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esofs0001\se\Group\everyone\Leverantörer\HP\Inköp\Juni 2023\till leverantörsportalen\"/>
    </mc:Choice>
  </mc:AlternateContent>
  <xr:revisionPtr revIDLastSave="0" documentId="8_{762A9CBC-B433-479A-914A-6C40754204F2}" xr6:coauthVersionLast="47" xr6:coauthVersionMax="47" xr10:uidLastSave="{00000000-0000-0000-0000-000000000000}"/>
  <bookViews>
    <workbookView xWindow="-108" yWindow="-108" windowWidth="23256" windowHeight="13896" activeTab="1" xr2:uid="{93E7D1F6-3D07-440D-BEAD-067DC3E51E39}"/>
  </bookViews>
  <sheets>
    <sheet name="General" sheetId="6" r:id="rId1"/>
    <sheet name="HP Commercial Displays Lineup" sheetId="7" r:id="rId2"/>
    <sheet name="Commercial Peripherals Lineup" sheetId="9" r:id="rId3"/>
    <sheet name="Displays NPI Tracker" sheetId="8" r:id="rId4"/>
    <sheet name="Find-A-Display Matrix" sheetId="1" r:id="rId5"/>
    <sheet name="Specs Matrix - Pivot Version" sheetId="5" r:id="rId6"/>
    <sheet name="Peripherals NPI Tracker" sheetId="11" r:id="rId7"/>
    <sheet name="Commercial Carepacks Lineup" sheetId="10" r:id="rId8"/>
  </sheets>
  <externalReferences>
    <externalReference r:id="rId9"/>
    <externalReference r:id="rId10"/>
  </externalReferences>
  <definedNames>
    <definedName name="_xlnm._FilterDatabase" localSheetId="7" hidden="1">'Commercial Carepacks Lineup'!$A$8:$E$114</definedName>
    <definedName name="_xlnm._FilterDatabase" localSheetId="2" hidden="1">'Commercial Peripherals Lineup'!$B$8:$J$8</definedName>
    <definedName name="_xlnm._FilterDatabase" localSheetId="3" hidden="1">'Displays NPI Tracker'!$B$4:$G$4</definedName>
    <definedName name="_xlnm._FilterDatabase" localSheetId="4" hidden="1">'Find-A-Display Matrix'!$A$4:$AS$72</definedName>
    <definedName name="_xlnm._FilterDatabase" localSheetId="1" hidden="1">'HP Commercial Displays Lineup'!$D$8:$J$87</definedName>
    <definedName name="_xlnm._FilterDatabase" localSheetId="6" hidden="1">'Peripherals NPI Tracker'!$B$4:$G$4</definedName>
    <definedName name="Slicer_AspectRatio">#N/A</definedName>
    <definedName name="Slicer_Category">#N/A</definedName>
    <definedName name="Slicer_Daisychain">#N/A</definedName>
    <definedName name="Slicer_Display_Technology">#N/A</definedName>
    <definedName name="Slicer_Feature">#N/A</definedName>
    <definedName name="Slicer_Maximum_resolution">#N/A</definedName>
    <definedName name="Slicer_Size__inch">#N/A</definedName>
    <definedName name="Slicer_Speakers">#N/A</definedName>
    <definedName name="Slicer_Webcam">#N/A</definedName>
  </definedNames>
  <calcPr calcId="191028"/>
  <pivotCaches>
    <pivotCache cacheId="0"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7" l="1"/>
  <c r="G12" i="7"/>
  <c r="G13" i="7"/>
  <c r="G14" i="7"/>
  <c r="G15" i="7"/>
  <c r="G16" i="7"/>
  <c r="G18" i="7"/>
  <c r="G19" i="7"/>
  <c r="G21" i="7"/>
  <c r="G22" i="7"/>
  <c r="G23" i="7"/>
  <c r="G24" i="7"/>
  <c r="G25" i="7"/>
  <c r="G26" i="7"/>
  <c r="G27" i="7"/>
  <c r="G28" i="7"/>
  <c r="G29" i="7"/>
  <c r="G30" i="7"/>
  <c r="G31" i="7"/>
  <c r="G32" i="7"/>
  <c r="G33" i="7"/>
  <c r="G34" i="7"/>
  <c r="G35" i="7"/>
  <c r="G36" i="7"/>
  <c r="G37" i="7"/>
  <c r="G38" i="7"/>
  <c r="G39" i="7"/>
  <c r="G40" i="7"/>
  <c r="G41" i="7"/>
  <c r="G43" i="7"/>
  <c r="G44" i="7"/>
  <c r="G45" i="7"/>
  <c r="G46" i="7"/>
  <c r="G47" i="7"/>
  <c r="G49" i="7"/>
  <c r="G51" i="7"/>
  <c r="G52" i="7"/>
  <c r="G53" i="7"/>
  <c r="G54" i="7"/>
  <c r="G55" i="7"/>
  <c r="G56" i="7"/>
  <c r="G57" i="7"/>
  <c r="G58" i="7"/>
  <c r="G59" i="7"/>
  <c r="G60" i="7"/>
  <c r="G61" i="7"/>
  <c r="G62" i="7"/>
  <c r="G63" i="7"/>
  <c r="G64" i="7"/>
  <c r="G65" i="7"/>
  <c r="G67" i="7"/>
  <c r="G68" i="7"/>
  <c r="G69" i="7"/>
  <c r="G70" i="7"/>
  <c r="G71" i="7"/>
  <c r="G73" i="7"/>
  <c r="G74" i="7"/>
  <c r="G75" i="7"/>
  <c r="G76" i="7"/>
  <c r="G77" i="7"/>
  <c r="G78" i="7"/>
  <c r="G79" i="7"/>
  <c r="G80" i="7"/>
  <c r="G81" i="7"/>
  <c r="G82" i="7"/>
  <c r="G10" i="7"/>
  <c r="H10" i="9"/>
  <c r="H11" i="9"/>
  <c r="H12" i="9"/>
  <c r="H13" i="9"/>
  <c r="H9" i="9"/>
</calcChain>
</file>

<file path=xl/sharedStrings.xml><?xml version="1.0" encoding="utf-8"?>
<sst xmlns="http://schemas.openxmlformats.org/spreadsheetml/2006/main" count="7701" uniqueCount="1215">
  <si>
    <t>HP BESTSELLER FOCUS LIST NORDICS  - COMMERCIAL DISPLAYS, PERIPERHALS &amp; SERVICES</t>
  </si>
  <si>
    <t>This tool provides an overview of the various HP Commercial Display and Periperhal models available in the Nordic market. The intention is to make it easy to identify the best product for the specific case.</t>
  </si>
  <si>
    <t>HP Commercial Displays</t>
  </si>
  <si>
    <t>Please note NPI and EOL dates are subject to change. EOL forecast is submitted 6 months before ES date and may vary depending on supply status. There is no guarantee of availability without a committed customer forecast.</t>
  </si>
  <si>
    <t>First customer shipment date is usually 1 week after the General Availability date.</t>
  </si>
  <si>
    <t xml:space="preserve">Display SKU Map: Identifying type based on the last two digits in the SKU. </t>
  </si>
  <si>
    <t>AA= Standard global SKU</t>
  </si>
  <si>
    <t>A3 = PVC free, additional display cables removed. Only applicable on selected E G4 Series displays.</t>
  </si>
  <si>
    <t>A5 = New derivative SKU for PVC free replacing "A3". Applicable for selected E G5 Series displays.</t>
  </si>
  <si>
    <t>A4 = SKU used for previous Z Series displays and selected docking display models. Not relevant for current Z G4 Series displays and coming NPIs.</t>
  </si>
  <si>
    <t>A9 = Display head only. Delivered without display stand.</t>
  </si>
  <si>
    <r>
      <t xml:space="preserve">We refer to "Display Specifications" website for </t>
    </r>
    <r>
      <rPr>
        <b/>
        <sz val="10"/>
        <rFont val="Forma DJR Cyrillic Micro"/>
      </rPr>
      <t>competitive displays comparisons</t>
    </r>
    <r>
      <rPr>
        <sz val="10"/>
        <rFont val="Forma DJR Cyrillic Micro"/>
      </rPr>
      <t>. This is an external website and can be used as a ressource. HP does not control the content nor is responsible for any misinformation.</t>
    </r>
  </si>
  <si>
    <t>Competitive display comparison</t>
  </si>
  <si>
    <t>HP Commercial Perhiperals</t>
  </si>
  <si>
    <t>HP offer a wide variety of Commercial Peripherals and Services. This file only highlight a selection of bestseller products that HP intend to always have in stock at distribution. Please check for availability.</t>
  </si>
  <si>
    <t xml:space="preserve"> To confirm if an accessory is compatible with hardware, please contact your local HP representitive for a copy of the monthly HP Commercial Accessories Compatibility Matrix or refer to the "ASCM EMEA Report".</t>
  </si>
  <si>
    <t>Useful Links:</t>
  </si>
  <si>
    <t>Please visit HP Interactive 3D Product Library to interact with products in 3D on:</t>
  </si>
  <si>
    <t>3D Product Library</t>
  </si>
  <si>
    <t>Other product details can be found in the HP Product Bulletin, which can be downloaded and installed from:</t>
  </si>
  <si>
    <t>HP Product Bulletin</t>
  </si>
  <si>
    <t>Please visit HP Sales Central to find more information on HP products, presentations, competitive information, training, services, and more on:</t>
  </si>
  <si>
    <t>HP Sales Central</t>
  </si>
  <si>
    <t>Kind Regards,</t>
  </si>
  <si>
    <t>Casper Krogh</t>
  </si>
  <si>
    <t>Nordic Area Category Manager</t>
  </si>
  <si>
    <t>HP Commercial and Consumer Displays</t>
  </si>
  <si>
    <t>Jesse Pellikka</t>
  </si>
  <si>
    <t>NWE Area Category Manager</t>
  </si>
  <si>
    <t>HP Commercial Accessories</t>
  </si>
  <si>
    <t>Brian Sembach</t>
  </si>
  <si>
    <t>HP Commercial Core Services</t>
  </si>
  <si>
    <t>HP COMMERCIAL DISPLAY LINEUP</t>
  </si>
  <si>
    <t>Color specification : New display model introduction.</t>
  </si>
  <si>
    <t>Discover the product hyperlinks and access the HP Interactive 3D Product Library to interact with products in 3D!</t>
  </si>
  <si>
    <t>Color specification : Discontinued display model - Check distributor for availability.</t>
  </si>
  <si>
    <t>Color specification : Bestseller display model - preferred SKUs for stock keeping at distribution. Check distributor for availability.</t>
  </si>
  <si>
    <r>
      <rPr>
        <b/>
        <sz val="11"/>
        <color theme="1"/>
        <rFont val="Forma DJR Cyrillic Micro"/>
      </rPr>
      <t>Campaign models this month</t>
    </r>
    <r>
      <rPr>
        <sz val="11"/>
        <color theme="1"/>
        <rFont val="Forma DJR Cyrillic Micro"/>
      </rPr>
      <t>: Special pricing on selected SKUs. Contact your HP Business Partner Manager or check pricing and availability with your distributor.</t>
    </r>
  </si>
  <si>
    <t>Product Description</t>
  </si>
  <si>
    <t>HP Part nr.</t>
  </si>
  <si>
    <t>General Availablity  Date</t>
  </si>
  <si>
    <t>End Of Sales Date</t>
  </si>
  <si>
    <t>Campaign models this month</t>
  </si>
  <si>
    <t>Comments</t>
  </si>
  <si>
    <t>14"</t>
  </si>
  <si>
    <t>HP E14 G4 Portable Monitor</t>
  </si>
  <si>
    <t>1B065AA</t>
  </si>
  <si>
    <t>22"</t>
  </si>
  <si>
    <t>1A7E4AA</t>
  </si>
  <si>
    <t>7UZ36AA</t>
  </si>
  <si>
    <t>HP P22v G5 Monitor</t>
  </si>
  <si>
    <t>64V81AA</t>
  </si>
  <si>
    <t>HP P22 G5 Monitor</t>
  </si>
  <si>
    <t>64X86AA</t>
  </si>
  <si>
    <t>HP P22h G5 Monitor</t>
  </si>
  <si>
    <t>64W30AA</t>
  </si>
  <si>
    <t>HP E22 G4 FHD Monitor</t>
  </si>
  <si>
    <t>9VH72AA</t>
  </si>
  <si>
    <t>HP E22 G5 FHD Monitor</t>
  </si>
  <si>
    <t>6N4E8AA</t>
  </si>
  <si>
    <t>23"</t>
  </si>
  <si>
    <t>HP E23 G4 FHD Monitor</t>
  </si>
  <si>
    <t>9VF96AA</t>
  </si>
  <si>
    <t>HP E23 G4 PVC/Video cable -free</t>
  </si>
  <si>
    <t>9VF96A3</t>
  </si>
  <si>
    <t>Nordic SKU with PVC free power cable and without video cables.</t>
  </si>
  <si>
    <t>24"</t>
  </si>
  <si>
    <t>1A7E5AA</t>
  </si>
  <si>
    <t>HP P24h G4 FHD Height Adjust Monitor</t>
  </si>
  <si>
    <t>7VH44AA</t>
  </si>
  <si>
    <t>EOL campaign model</t>
  </si>
  <si>
    <t>HP P24q G4 QHD Height Adjust Monitor</t>
  </si>
  <si>
    <t>8MB10AA</t>
  </si>
  <si>
    <t>HP P24v G5 Monitor</t>
  </si>
  <si>
    <t>64W18AA</t>
  </si>
  <si>
    <t>HP P24 G5 Monitor</t>
  </si>
  <si>
    <t>64X66AA</t>
  </si>
  <si>
    <t>HP P24h G5 Monitor</t>
  </si>
  <si>
    <t>64W34AA</t>
  </si>
  <si>
    <t>HP E24 G4 FHD Monitor</t>
  </si>
  <si>
    <t>9VF99AA</t>
  </si>
  <si>
    <t>HP E24 G4 PVC/Video cable -free</t>
  </si>
  <si>
    <t>9VF99A3</t>
  </si>
  <si>
    <t>HP E24 G5 FHD Monitor</t>
  </si>
  <si>
    <t>6N6E9AA</t>
  </si>
  <si>
    <t>HP E24 G5 FHD Monitor PVC/Video cable -free</t>
  </si>
  <si>
    <t>6N6E9A5</t>
  </si>
  <si>
    <t>HP E24i G4 WUXGA Monitor</t>
  </si>
  <si>
    <t>9VJ40AA</t>
  </si>
  <si>
    <t>HP E24i G4 PVC/Video cable -free</t>
  </si>
  <si>
    <t>9VJ40A3</t>
  </si>
  <si>
    <t>HP E24q G4 QHD Monitor</t>
  </si>
  <si>
    <t>9VG12AA</t>
  </si>
  <si>
    <t>HP E24q G5 QHD Monitor</t>
  </si>
  <si>
    <t>6N4F1AA</t>
  </si>
  <si>
    <t>HP E24q G5 QHD Monitor PVC/Video cable -free</t>
  </si>
  <si>
    <t>6N4F1A5</t>
  </si>
  <si>
    <t>HP E24mv G4 Monitor</t>
  </si>
  <si>
    <t>169L0AA</t>
  </si>
  <si>
    <t>HP E24m G4 Conferencing Monitor</t>
  </si>
  <si>
    <t>40Z32AA</t>
  </si>
  <si>
    <t>HP E24t G4 FHD Touch Monitor</t>
  </si>
  <si>
    <t>9VH85AA</t>
  </si>
  <si>
    <t>HP E24t G5 FHD Touch Monitor</t>
  </si>
  <si>
    <t>6N6E6AA</t>
  </si>
  <si>
    <t>HP E24u G4 USB-C PD Monitor</t>
  </si>
  <si>
    <t>189T0AA</t>
  </si>
  <si>
    <t>HP E24u G5 FHD Monitor</t>
  </si>
  <si>
    <t>6N4D0AA</t>
  </si>
  <si>
    <t>HP E24u G5 FHD Monitor PVC/Video cable -free</t>
  </si>
  <si>
    <t>6N4D0A5</t>
  </si>
  <si>
    <t>HP Z24f G3 23.8"</t>
  </si>
  <si>
    <t>3G828AA</t>
  </si>
  <si>
    <t>HP Z24q G3 23.8" QHD</t>
  </si>
  <si>
    <t>4Q8N4AA</t>
  </si>
  <si>
    <t>X</t>
  </si>
  <si>
    <t>HP Z24n G3 24" WXGA</t>
  </si>
  <si>
    <t>1C4Z5AA</t>
  </si>
  <si>
    <t>HP Z24u G3</t>
  </si>
  <si>
    <t>1C4Z6AA</t>
  </si>
  <si>
    <t>HP Z24m G3</t>
  </si>
  <si>
    <t>4Q8N9AA</t>
  </si>
  <si>
    <t>25"</t>
  </si>
  <si>
    <t>HP Z25xs G3 QHD USB-C DreamColor Display</t>
  </si>
  <si>
    <t>1A9C9AA</t>
  </si>
  <si>
    <t>27"</t>
  </si>
  <si>
    <t>HP P27h G4 FHD Height Adjust Monitor</t>
  </si>
  <si>
    <t>7VH95AA</t>
  </si>
  <si>
    <t>8MB11AA</t>
  </si>
  <si>
    <t>HP P27 G5 FHD Height Adjust Monitor</t>
  </si>
  <si>
    <t>64X69AA</t>
  </si>
  <si>
    <t>HP P27h G5 FHD Height Adjust Monitor</t>
  </si>
  <si>
    <t>64W41AA</t>
  </si>
  <si>
    <t>HP E27 G4 FHD Monitor</t>
  </si>
  <si>
    <t>9VG71AA</t>
  </si>
  <si>
    <t>HP E27 G5 FHD Monitor</t>
  </si>
  <si>
    <t>6N4E2AA</t>
  </si>
  <si>
    <t>HP E27 G4 PVC/Video cable -free</t>
  </si>
  <si>
    <t>9VG71A3</t>
  </si>
  <si>
    <t>HP E27 G5 PVC/Video cable -free</t>
  </si>
  <si>
    <t>6N4E2A5</t>
  </si>
  <si>
    <t>HP E27q G4 QHD Monitor</t>
  </si>
  <si>
    <t>9VG82AA</t>
  </si>
  <si>
    <t>HP E27q G5 QHD Monitor</t>
  </si>
  <si>
    <t>6N6F2AA</t>
  </si>
  <si>
    <t>HP E27q G4 PVC/Video cable -free</t>
  </si>
  <si>
    <t>9VG82A3</t>
  </si>
  <si>
    <t>HP E27q G5 PVC/Video cable -free</t>
  </si>
  <si>
    <t>6N6F2A5</t>
  </si>
  <si>
    <t>HP E27m G4 Monitor</t>
  </si>
  <si>
    <t>40Z29AA</t>
  </si>
  <si>
    <t>HP E27u G4 USB-C PD</t>
  </si>
  <si>
    <t>189T3AA</t>
  </si>
  <si>
    <t>HP E27u G5 QHD Monitor</t>
  </si>
  <si>
    <t>6N4D3AA</t>
  </si>
  <si>
    <t>HP E27u G5 QHD Monitor PVC/Video cable -free</t>
  </si>
  <si>
    <t>6N4D3A5</t>
  </si>
  <si>
    <t>HP E27k G5 4K Monitor</t>
  </si>
  <si>
    <t>6N4C4AA</t>
  </si>
  <si>
    <t>HP Z27q G3 27" QHD</t>
  </si>
  <si>
    <t>1C4Z7AA</t>
  </si>
  <si>
    <t xml:space="preserve">Z27k G3 27” 4K USB-C PD </t>
  </si>
  <si>
    <t>1B9T0AA</t>
  </si>
  <si>
    <t xml:space="preserve">Z27u G3 27” QHD USB-C PD </t>
  </si>
  <si>
    <t>1B9X2AA</t>
  </si>
  <si>
    <t>Z27xs G3 DreamColor</t>
  </si>
  <si>
    <t>1A9M8AA</t>
  </si>
  <si>
    <t>30"</t>
  </si>
  <si>
    <t>HP P32u G5</t>
  </si>
  <si>
    <t>64W51AA</t>
  </si>
  <si>
    <t>HP E32k G5 4K Monitor</t>
  </si>
  <si>
    <t>6N4D6AA</t>
  </si>
  <si>
    <t>HP E32k G5 4K Monitor PVC/Video cable -free</t>
  </si>
  <si>
    <t>6N4D6A5</t>
  </si>
  <si>
    <t>HP Z32k G3</t>
  </si>
  <si>
    <t>50U19AA</t>
  </si>
  <si>
    <t>HP P34hc G4</t>
  </si>
  <si>
    <t>21Y56AA</t>
  </si>
  <si>
    <t>Curved 34" ProDisplay</t>
  </si>
  <si>
    <t>40Z26AA</t>
  </si>
  <si>
    <t>HP Z34c G3</t>
  </si>
  <si>
    <t>30A19AA</t>
  </si>
  <si>
    <t>Curved 34" Z Display</t>
  </si>
  <si>
    <t>HP Z38c</t>
  </si>
  <si>
    <t>Z4W65A4</t>
  </si>
  <si>
    <t>HP Z40c G3</t>
  </si>
  <si>
    <t>3A6F7AA</t>
  </si>
  <si>
    <t>HP Z43</t>
  </si>
  <si>
    <t>1AA85A4</t>
  </si>
  <si>
    <t>55"</t>
  </si>
  <si>
    <t>HP LD6501 Large Format Interactive Display</t>
  </si>
  <si>
    <t>265G9AA</t>
  </si>
  <si>
    <t>Interactive Conferencing Displays</t>
  </si>
  <si>
    <t>HP LD7501 Large Format Interactive Display</t>
  </si>
  <si>
    <t>265H9AA</t>
  </si>
  <si>
    <t>HP LD8601 Large Format Interactive Display</t>
  </si>
  <si>
    <t>265J5AA</t>
  </si>
  <si>
    <t>COMMERCIAL DISPLAYS AVAILABILITY INFORMATION</t>
  </si>
  <si>
    <t>NOTE: Please note these NPI and FCS dates are subject to change and should be used as guidance.</t>
  </si>
  <si>
    <t>Series</t>
  </si>
  <si>
    <t>P/N</t>
  </si>
  <si>
    <t>Description</t>
  </si>
  <si>
    <t>General Availability Date</t>
  </si>
  <si>
    <t>First Customer Shipment Date</t>
  </si>
  <si>
    <t>6N4C1AA</t>
  </si>
  <si>
    <t>HP E45c G5 Monitor</t>
  </si>
  <si>
    <t>FIND YOUR HP COMMERCIAL DISPLAY SPECS MATRIX</t>
  </si>
  <si>
    <t>SCREEN SPECIFICATIONS</t>
  </si>
  <si>
    <t>DISPLAY INPUT TYPES</t>
  </si>
  <si>
    <t>DISPLAY FEATURES</t>
  </si>
  <si>
    <t>What's in the box</t>
  </si>
  <si>
    <t>PORTS</t>
  </si>
  <si>
    <t>MEASURES</t>
  </si>
  <si>
    <t>WARRANTY</t>
  </si>
  <si>
    <t>ACCESSORIES (not included with the display)</t>
  </si>
  <si>
    <t>Category</t>
  </si>
  <si>
    <t>Generation</t>
  </si>
  <si>
    <t>PL</t>
  </si>
  <si>
    <t>PRODUCT NUMBER</t>
  </si>
  <si>
    <t>In Price List</t>
  </si>
  <si>
    <t>Quickspecs</t>
  </si>
  <si>
    <t>Size (inch)</t>
  </si>
  <si>
    <t>Maximum resolution</t>
  </si>
  <si>
    <t>AspectRatio</t>
  </si>
  <si>
    <t>Brightness</t>
  </si>
  <si>
    <t>Display Technology</t>
  </si>
  <si>
    <t>VGA Port</t>
  </si>
  <si>
    <t>HDMI Port</t>
  </si>
  <si>
    <t>DP Port</t>
  </si>
  <si>
    <t>USB-C Port</t>
  </si>
  <si>
    <t>DVI-D Port</t>
  </si>
  <si>
    <t>Daisychain</t>
  </si>
  <si>
    <t>Security Lock</t>
  </si>
  <si>
    <t xml:space="preserve"> Webcam</t>
  </si>
  <si>
    <t>IR Sensors</t>
  </si>
  <si>
    <t>Windows HELLO Support</t>
  </si>
  <si>
    <t>Microphone</t>
  </si>
  <si>
    <t>Speakers</t>
  </si>
  <si>
    <t>Response Time</t>
  </si>
  <si>
    <t>VESA Mounting</t>
  </si>
  <si>
    <t>Power Supply</t>
  </si>
  <si>
    <t>Power Consumption (MAX)</t>
  </si>
  <si>
    <t>USB</t>
  </si>
  <si>
    <t>Headphone (audio out)</t>
  </si>
  <si>
    <t>Audio In</t>
  </si>
  <si>
    <t>RJ45</t>
  </si>
  <si>
    <t>DC Power Out</t>
  </si>
  <si>
    <t>Others</t>
  </si>
  <si>
    <t>Weight</t>
  </si>
  <si>
    <t>Measures (W x D x H)</t>
  </si>
  <si>
    <t>Feature</t>
  </si>
  <si>
    <t>Ergonomic Features - Tilt</t>
  </si>
  <si>
    <t>Ergonomic Features - Swivel</t>
  </si>
  <si>
    <t>Ergonomic Features - Pivot</t>
  </si>
  <si>
    <t>Ergonomic Features - Height Adjustment</t>
  </si>
  <si>
    <t>Warranty</t>
  </si>
  <si>
    <t>VESA MOUNT</t>
  </si>
  <si>
    <t>Slot for speaker Bar ?</t>
  </si>
  <si>
    <t>E-Series</t>
  </si>
  <si>
    <t>G4</t>
  </si>
  <si>
    <t>BO</t>
  </si>
  <si>
    <t>HP E24mv G4 FHD Conferencing Monitor</t>
  </si>
  <si>
    <t>YES</t>
  </si>
  <si>
    <t>https://www8.hp.com/h20195/v2/GetDocument.aspx?docname=c07062920</t>
  </si>
  <si>
    <t>23.8"</t>
  </si>
  <si>
    <t>1920 x 1080 (FHD)</t>
  </si>
  <si>
    <t>16:09</t>
  </si>
  <si>
    <r>
      <t>250 cd/m</t>
    </r>
    <r>
      <rPr>
        <vertAlign val="superscript"/>
        <sz val="11"/>
        <color theme="1"/>
        <rFont val="Forma DJR Cyrillic Micro"/>
      </rPr>
      <t>2</t>
    </r>
  </si>
  <si>
    <t>IPS</t>
  </si>
  <si>
    <t>Yes (1x)</t>
  </si>
  <si>
    <t>Yes (1x) / Type 1.4</t>
  </si>
  <si>
    <t>Yes (1x) / Type 1.2</t>
  </si>
  <si>
    <t>NO</t>
  </si>
  <si>
    <t>YES (2x)</t>
  </si>
  <si>
    <t>YES 2x 2W</t>
  </si>
  <si>
    <t>5ms GtG (with overdrive)</t>
  </si>
  <si>
    <t>YES 100mm</t>
  </si>
  <si>
    <t>INTERNAL</t>
  </si>
  <si>
    <t>50W</t>
  </si>
  <si>
    <t>AC power cord (1.83m); HDMI Cable (1.8m); DP Cable (1.8m);  USB A-B cable (1.8m)</t>
  </si>
  <si>
    <t>5x : 4 USB-A 3.1 Gen 1 and 1x USB-B</t>
  </si>
  <si>
    <t>6.5 kg</t>
  </si>
  <si>
    <t>53.94 x 21.6 x 53.07 cm</t>
  </si>
  <si>
    <t>Collaboration Display</t>
  </si>
  <si>
    <t>-5° to + 23° vertical</t>
  </si>
  <si>
    <t>YES: +/- 45°</t>
  </si>
  <si>
    <t>YES: +/- 90°</t>
  </si>
  <si>
    <t>YES: 150mm</t>
  </si>
  <si>
    <t>3yrs limited warranty</t>
  </si>
  <si>
    <t>HP B300 PC Mounting Bracket - 2DW53AA</t>
  </si>
  <si>
    <t>HP E24u G4 USB-C  Display</t>
  </si>
  <si>
    <t>https://www8.hp.com/h20195/v2/GetDocument.aspx?docname=c06973546&amp;search=e24u</t>
  </si>
  <si>
    <t>Yes (1x) / Type 1.4 (with HDCP support)</t>
  </si>
  <si>
    <r>
      <t xml:space="preserve">Yes (2x) / 1x Type 1.2 IN ; 1x Type 1.2 - </t>
    </r>
    <r>
      <rPr>
        <b/>
        <sz val="11"/>
        <color rgb="FFFF0000"/>
        <rFont val="Forma DJR Cyrillic Micro"/>
      </rPr>
      <t>OUT</t>
    </r>
    <r>
      <rPr>
        <sz val="11"/>
        <color theme="1"/>
        <rFont val="Forma DJR Cyrillic Micro"/>
      </rPr>
      <t xml:space="preserve"> PORT</t>
    </r>
  </si>
  <si>
    <t>1x USB Type-C™ (DP Alt Mode 1.2, power delivery up to 65W)</t>
  </si>
  <si>
    <t>131W</t>
  </si>
  <si>
    <t>4 USB-A 3.2 Gen 1</t>
  </si>
  <si>
    <t>6.3 kg</t>
  </si>
  <si>
    <t>53.94 x 20.7 x 49.49 cm</t>
  </si>
  <si>
    <t>Power through</t>
  </si>
  <si>
    <t>HP E27u G4 USB-C Display</t>
  </si>
  <si>
    <t>https://www8.hp.com/h20195/v2/GetDocument.aspx?docname=c06973547</t>
  </si>
  <si>
    <t>2560 x 1440 (QHD)</t>
  </si>
  <si>
    <t>138W</t>
  </si>
  <si>
    <t>7.6 kg</t>
  </si>
  <si>
    <t xml:space="preserve">61.33 x 21.58 x 53.59 </t>
  </si>
  <si>
    <t>P-Series</t>
  </si>
  <si>
    <t>HP P22 G4 Display</t>
  </si>
  <si>
    <t>https://www8.hp.com/h20195/v2/GetDocument.aspx?docname=c06724393&amp;search=p22%20g4</t>
  </si>
  <si>
    <t>21.5"</t>
  </si>
  <si>
    <t>Yes (1x) Type 1.2 (with HDCP support)</t>
  </si>
  <si>
    <t>21W</t>
  </si>
  <si>
    <t>AC Power Cord (1.8m), HDMI Cable (1.8m), DP Cable (1.8m)</t>
  </si>
  <si>
    <t>4.14 kg</t>
  </si>
  <si>
    <t xml:space="preserve">49.73 x 21.16 x 45.49 cm </t>
  </si>
  <si>
    <t>Fixed Stand</t>
  </si>
  <si>
    <t>No Mounting Bracket possible, only Quick release can be mounted on the VESA slot.</t>
  </si>
  <si>
    <t>HP P24 G4 Display</t>
  </si>
  <si>
    <t>https://www8.hp.com/h20195/v2/GetDocument.aspx?docname=c06724394</t>
  </si>
  <si>
    <t>24W</t>
  </si>
  <si>
    <t>4.61 kg</t>
  </si>
  <si>
    <t>53.82 x 21.16 x 46.43 cm</t>
  </si>
  <si>
    <t>HP E14 G4 USB-C Portable Display</t>
  </si>
  <si>
    <t>https://www8.hp.com/h20195/v2/GetDocument.aspx?docname=c06790038</t>
  </si>
  <si>
    <r>
      <t>400 cd/m</t>
    </r>
    <r>
      <rPr>
        <vertAlign val="superscript"/>
        <sz val="11"/>
        <color theme="1"/>
        <rFont val="Forma DJR Cyrillic Micro"/>
      </rPr>
      <t>2</t>
    </r>
  </si>
  <si>
    <t>2x USB Type-C® with DisplayPort® 1.2 Alt mode</t>
  </si>
  <si>
    <t>External (From NB PD Power)</t>
  </si>
  <si>
    <t>7.5W</t>
  </si>
  <si>
    <t>HP P34hc G4 34" CURVED  Display</t>
  </si>
  <si>
    <t>https://www8.hp.com/h20195/v2/GetDocument.aspx?docname=c06973545</t>
  </si>
  <si>
    <t>34'</t>
  </si>
  <si>
    <t>3440 x 1440 (WQHD)</t>
  </si>
  <si>
    <t>VA</t>
  </si>
  <si>
    <t>Yes (1x) / Type 2.0 (with HDCP support)</t>
  </si>
  <si>
    <t>1x USB Type-C™ (Power delivery up to 65W)</t>
  </si>
  <si>
    <t>YES 2x 3W</t>
  </si>
  <si>
    <t>190W</t>
  </si>
  <si>
    <t>6x : 4 USB-A 3.2 Gen 1 ; 1x USB Type-C™ (Power delivery up to 65W) ; 1x USB-B</t>
  </si>
  <si>
    <t>10.51 kg</t>
  </si>
  <si>
    <t>80.94 x 23.49 x 51.80 cm</t>
  </si>
  <si>
    <t>Curved</t>
  </si>
  <si>
    <t>-5° to + 21° vertical</t>
  </si>
  <si>
    <t>YES: 100mm</t>
  </si>
  <si>
    <t>HP B250 PC Mounting Bracket - 8RA46AA</t>
  </si>
  <si>
    <t>HP E34m G4 34" Conferencing USB-C PD - 3yrs warranty</t>
  </si>
  <si>
    <t>https://www8.hp.com/h20195/v2/GetDocument.aspx?docname=c07718768</t>
  </si>
  <si>
    <t>34"</t>
  </si>
  <si>
    <t>21:09</t>
  </si>
  <si>
    <t>Yes (1x) / Type 2.0</t>
  </si>
  <si>
    <t>1x USB Type C® (Alt Mode DisplayPort ™ 1.2, power delivery up to 65W)</t>
  </si>
  <si>
    <t>YES (5MP)</t>
  </si>
  <si>
    <t>YES (noise cancelling)</t>
  </si>
  <si>
    <t>YES 2x 5W</t>
  </si>
  <si>
    <t>YES 100 mm x 100 mm (bracket included)</t>
  </si>
  <si>
    <t>185W</t>
  </si>
  <si>
    <t>AC power cord (1.83m) 6.2 ft ; USB C to C Cable (1.8m) 5.9 ft ; VESA mount adapter ; Warranty ; Product Notice ; Quick Setup Poster</t>
  </si>
  <si>
    <t>4x USB-A</t>
  </si>
  <si>
    <t>11.98 kg</t>
  </si>
  <si>
    <t>80.83 x 23.3 x 54.32 cm</t>
  </si>
  <si>
    <t>-5° to + 20° vertical</t>
  </si>
  <si>
    <t>YES: +/- 30°</t>
  </si>
  <si>
    <t>40Z26E9</t>
  </si>
  <si>
    <t>HP E34m G4 34" Conferencing USB-C PD - 5yrs warranty</t>
  </si>
  <si>
    <t>5yrs limited warranty</t>
  </si>
  <si>
    <t>HP E27m G4 27" Conferencing USB-C PD - 3yrs warranty</t>
  </si>
  <si>
    <t>https://www8.hp.com/h20195/v2/GetDocument.aspx?docname=c07718766</t>
  </si>
  <si>
    <r>
      <t>300 cd/m</t>
    </r>
    <r>
      <rPr>
        <vertAlign val="superscript"/>
        <sz val="11"/>
        <color theme="1"/>
        <rFont val="Forma DJR Cyrillic Micro"/>
      </rPr>
      <t>2</t>
    </r>
  </si>
  <si>
    <r>
      <t xml:space="preserve">Yes (2x) / 1x Type 1.2 IN ; 1x Type 1.2 </t>
    </r>
    <r>
      <rPr>
        <b/>
        <sz val="11"/>
        <color rgb="FFFF0000"/>
        <rFont val="Forma DJR Cyrillic Micro"/>
      </rPr>
      <t>OUT</t>
    </r>
    <r>
      <rPr>
        <sz val="11"/>
        <color theme="1"/>
        <rFont val="Forma DJR Cyrillic Micro"/>
      </rPr>
      <t xml:space="preserve"> PORT</t>
    </r>
  </si>
  <si>
    <t>&lt;160W</t>
  </si>
  <si>
    <t>AC power cord (1.83m) 6.2 ft ; USB C to C Cable (1.8m) 5.9 ft ; Warranty ; Product Notice ; Quick Setup Poster</t>
  </si>
  <si>
    <t>YES (1x combo jack)</t>
  </si>
  <si>
    <t>8.52 kg</t>
  </si>
  <si>
    <t xml:space="preserve">61.28 x 21.60 x 55.10 cm </t>
  </si>
  <si>
    <t>40Z29E9</t>
  </si>
  <si>
    <t>HP E27m G4 27" Conferencing USB-C PD - 5yrs warranty</t>
  </si>
  <si>
    <t>HP E24m G4 23.8" Conferencing USB-C PD - 3yrs warranty</t>
  </si>
  <si>
    <t>https://www8.hp.com/h20195/v2/GetDocument.aspx?docname=c07718767</t>
  </si>
  <si>
    <t>&lt;150W</t>
  </si>
  <si>
    <t>7.39 kg</t>
  </si>
  <si>
    <t>40Z32E9</t>
  </si>
  <si>
    <t>HP E24m G4 23.8" Conferencing USB-C PD - 5yrs warranty</t>
  </si>
  <si>
    <t>453D2AA</t>
  </si>
  <si>
    <t>HP P22va G4 FHD Monitor</t>
  </si>
  <si>
    <t>https://www8.hp.com/h20195/v2/GetDocument.aspx?docname=c07071777</t>
  </si>
  <si>
    <t>7ms GtG (with overdrive)</t>
  </si>
  <si>
    <t>20W</t>
  </si>
  <si>
    <t>AC power cord (1.8m), HDMI Cable (1.8m)</t>
  </si>
  <si>
    <t>2.85 kg</t>
  </si>
  <si>
    <t>50.43 x 18.10 x 36.71 cm</t>
  </si>
  <si>
    <t>5RD66AA</t>
  </si>
  <si>
    <t>P204v</t>
  </si>
  <si>
    <t>https://www8.hp.com/h20195/v2/GetDocument.aspx?docname=c06275004</t>
  </si>
  <si>
    <t>19.5"</t>
  </si>
  <si>
    <t>1600 x 900</t>
  </si>
  <si>
    <r>
      <t>200 cd/m</t>
    </r>
    <r>
      <rPr>
        <vertAlign val="superscript"/>
        <sz val="11"/>
        <color theme="1"/>
        <rFont val="Forma DJR Cyrillic Micro"/>
      </rPr>
      <t>2</t>
    </r>
  </si>
  <si>
    <t>TN</t>
  </si>
  <si>
    <t>5ms</t>
  </si>
  <si>
    <t>16W</t>
  </si>
  <si>
    <t>AC power cord (1.83m) 6.0 ft  -    VGA Cable  (1.8m) 5.9ft</t>
  </si>
  <si>
    <t>2.81 kg</t>
  </si>
  <si>
    <t>46.26x19.00x35.36 cm</t>
  </si>
  <si>
    <t>YES : -5° tot +25°</t>
  </si>
  <si>
    <t>G5</t>
  </si>
  <si>
    <t>P22v G5</t>
  </si>
  <si>
    <t>https://www8.hp.com/h20195/v2/GetDocument.aspx?docname=c08262304</t>
  </si>
  <si>
    <t>21.45"</t>
  </si>
  <si>
    <t>5ms GtG (With overdrive)</t>
  </si>
  <si>
    <t xml:space="preserve">AC power cord (1.83m) 5.9ft; HDMI 1.4 cable (1.8m) 5.9ft
</t>
  </si>
  <si>
    <t>2.8 kg</t>
  </si>
  <si>
    <t>50.42 x 18.05 x 38.69 cm</t>
  </si>
  <si>
    <t>YES : -5° tot +23°</t>
  </si>
  <si>
    <t>P24v G5</t>
  </si>
  <si>
    <t>https://www8.hp.com/h20195/v2/GetDocument.aspx?docname=c08262307</t>
  </si>
  <si>
    <t>30W</t>
  </si>
  <si>
    <t>3.17 kg</t>
  </si>
  <si>
    <t>53.89 x 18.05 x 39.78 cm</t>
  </si>
  <si>
    <t>P22h G5</t>
  </si>
  <si>
    <t>https://www8.hp.com/h20195/v2/GetDocument.aspx?docname=c08262303</t>
  </si>
  <si>
    <t>28W</t>
  </si>
  <si>
    <t>AC power cord (1.83m) 6 ft ; HDMI cable (1.8m) 5.9 ft</t>
  </si>
  <si>
    <t>4.05 kg</t>
  </si>
  <si>
    <t xml:space="preserve">48.84 x 19.64 x 44.95cm </t>
  </si>
  <si>
    <t>P24h G5</t>
  </si>
  <si>
    <t>https://www8.hp.com/h20195/v2/GetDocument.aspx?docname=c08262306</t>
  </si>
  <si>
    <t>4.60 kg</t>
  </si>
  <si>
    <t>53.89 x 19.64 x 46.92 cm</t>
  </si>
  <si>
    <t>P27h G5</t>
  </si>
  <si>
    <t>https://www8.hp.com/h20195/v2/GetDocument.aspx?docname=c08310350</t>
  </si>
  <si>
    <t>35W</t>
  </si>
  <si>
    <t>5.75 kg</t>
  </si>
  <si>
    <t>61.1 x 20.23 x 50.97 cm</t>
  </si>
  <si>
    <t>P32u G5</t>
  </si>
  <si>
    <t>https://www8.hp.com/h20195/v2/GetDocument.aspx?docname=c08310351</t>
  </si>
  <si>
    <t>31.5"</t>
  </si>
  <si>
    <r>
      <t>350 cd/m</t>
    </r>
    <r>
      <rPr>
        <vertAlign val="superscript"/>
        <sz val="11"/>
        <color theme="1"/>
        <rFont val="Forma DJR Cyrillic Micro"/>
      </rPr>
      <t>2</t>
    </r>
  </si>
  <si>
    <t>1x SuperSpeed USB Type-C®️ 5Gbps signaling rate (Up to 65W USB Power Delivery, Alt Mode DisplayPort™ 1.2)</t>
  </si>
  <si>
    <t>160W</t>
  </si>
  <si>
    <t xml:space="preserve">AC power cord (1.83m) 6 ft ;USB 3.1 C-C cable (1.8m) 5.9ft; </t>
  </si>
  <si>
    <t>3x SuperSpeed USB Type-A 5Gbps signaling rate</t>
  </si>
  <si>
    <t>8.29 kg</t>
  </si>
  <si>
    <t>71.44 x 22.53 x 56.97 cm</t>
  </si>
  <si>
    <t>YES : -5° tot +20°</t>
  </si>
  <si>
    <t>B550 &amp; B200 Mounting Bracket</t>
  </si>
  <si>
    <t>P24 G5</t>
  </si>
  <si>
    <t>https://www8.hp.com/h20195/v2/GetDocument.aspx?docname=c08262305</t>
  </si>
  <si>
    <t>3.78 kg</t>
  </si>
  <si>
    <t>53.89 x 18.05 x 39.79 cm</t>
  </si>
  <si>
    <t>P27 G5</t>
  </si>
  <si>
    <t>https://www8.hp.com/h20195/v2/GetDocument.aspx?docname=c08310349</t>
  </si>
  <si>
    <t>5.08 kg</t>
  </si>
  <si>
    <t>61.1 x 19.03 x 43.84 cm</t>
  </si>
  <si>
    <t>P22 G5</t>
  </si>
  <si>
    <t>3.25 kg</t>
  </si>
  <si>
    <t xml:space="preserve">48.84 x 18.05 x 37.82 cm </t>
  </si>
  <si>
    <t>M-Series</t>
  </si>
  <si>
    <t>678U5AA</t>
  </si>
  <si>
    <t xml:space="preserve">M24m 23.8" FHD USB-C PD Conferencing </t>
  </si>
  <si>
    <t>https://www8.hp.com/h20195/v2/GetDocument.aspx?docname=c08183505</t>
  </si>
  <si>
    <t>1x SuperSpeed USB Type-C®️ 5Gbps signaling rate (Up to 65W USB Power Delivery, Alt Mode DisplayPort™️ 1.2)</t>
  </si>
  <si>
    <t>120W</t>
  </si>
  <si>
    <t>AC power cord (1.83m) 6.0 ft;USB C-C cable (1.8m) 5.9 ft ;USB C-A cable (1.8m);HDMI cable (1.8m) 5.9ft</t>
  </si>
  <si>
    <t>2x SuperSpeed USB Type-A 5Gbps signaling rate</t>
  </si>
  <si>
    <t>6.3kg</t>
  </si>
  <si>
    <t>53.95x21.14x52.34 cm</t>
  </si>
  <si>
    <t>2/2/0 EMEA</t>
  </si>
  <si>
    <t>678U8AA</t>
  </si>
  <si>
    <t xml:space="preserve">M27m 27" FHD USB-C PD Conferencing </t>
  </si>
  <si>
    <t>https://www8.hp.com/h20195/v2/GetDocument.aspx?docname=c08183512</t>
  </si>
  <si>
    <t>130W</t>
  </si>
  <si>
    <t>7.3kg</t>
  </si>
  <si>
    <t>61.20X 21.14 X 54.40 cm</t>
  </si>
  <si>
    <t>6PA50A4</t>
  </si>
  <si>
    <t>HP E24d G4 Notebook Docking with HP EyeEase Display</t>
  </si>
  <si>
    <t>https://www8.hp.com/h20195/v2/GetDocument.aspx?docname=c06489909</t>
  </si>
  <si>
    <t>Yes (1x) / USB Type-C™ (Alternative mode DisplayPort™ 1.2, power delivery up to 100 W)</t>
  </si>
  <si>
    <t>5 ms</t>
  </si>
  <si>
    <t>175 W</t>
  </si>
  <si>
    <t>4x USB 3.0 (Type-A downstream)</t>
  </si>
  <si>
    <t>YES: 1x RJ-45</t>
  </si>
  <si>
    <t>6.86 kg</t>
  </si>
  <si>
    <t xml:space="preserve">53.94 x 49.44 x 4.85 cm </t>
  </si>
  <si>
    <t>Docking Display</t>
  </si>
  <si>
    <t>6PA56A4</t>
  </si>
  <si>
    <t>HP E27d G4 QHD Notebook Docking with Hp EyeEase Display</t>
  </si>
  <si>
    <t>https://www8.hp.com/h20195/v2/GetDocument.aspx?docname=c06489910</t>
  </si>
  <si>
    <t>8.2 kg</t>
  </si>
  <si>
    <t>61.36 x 53.54 x 4.85 cm</t>
  </si>
  <si>
    <t>P22h G4 21.5" Low cost height Adjust</t>
  </si>
  <si>
    <t>https://www8.hp.com/h20195/v2/GetDocument.aspx?docname=c06461716</t>
  </si>
  <si>
    <t>Yes (1x) / Type 1.2 (with HDCP support)</t>
  </si>
  <si>
    <t>5 ms gray to gray</t>
  </si>
  <si>
    <t>AC power cord; VGA cable; HDMI Cable</t>
  </si>
  <si>
    <t>49.73 x 21.16 x 45.49 cm</t>
  </si>
  <si>
    <t>YES: 360°</t>
  </si>
  <si>
    <t>YES: Clockwise 90°</t>
  </si>
  <si>
    <t>P24h G4 23.8" Low cost height Adjust</t>
  </si>
  <si>
    <t>https://www8.hp.com/h20195/v2/GetDocument.aspx?docname=c06461733</t>
  </si>
  <si>
    <t>YES : 2pcs (2W per channel)</t>
  </si>
  <si>
    <t>AC power cord; VGA cable; Audio cable; HDMI Cable</t>
  </si>
  <si>
    <t>YES (1x)</t>
  </si>
  <si>
    <t>4.51 kg</t>
  </si>
  <si>
    <t>P27h G4 27" Low cost height Adjust</t>
  </si>
  <si>
    <t>https://www8.hp.com/h20195/v2/GetDocument.aspx?docname=c06461734</t>
  </si>
  <si>
    <t>5.22 kg</t>
  </si>
  <si>
    <t xml:space="preserve">62.01 x 21.16 x 50.95 cm </t>
  </si>
  <si>
    <t>HP P24q G4 Display</t>
  </si>
  <si>
    <t>https://www8.hp.com/h20195/v2/GetDocument.aspx?docname=c06466965&amp;search=p24q</t>
  </si>
  <si>
    <t>5ms (GTG)</t>
  </si>
  <si>
    <t>38W</t>
  </si>
  <si>
    <t>AC power cord (1.83 m),HDMI cable (1.8 m)</t>
  </si>
  <si>
    <t>5.59 kg</t>
  </si>
  <si>
    <t xml:space="preserve">54.06 x 21.16 x 46.33 </t>
  </si>
  <si>
    <t>QHD Display</t>
  </si>
  <si>
    <t>HP P27q G4 Display</t>
  </si>
  <si>
    <t>https://www8.hp.com/h20195/v2/GetDocument.aspx?docname=c06466964&amp;search=p27q</t>
  </si>
  <si>
    <t>45W</t>
  </si>
  <si>
    <t>6.84 kg</t>
  </si>
  <si>
    <t>61.42 x 21.16 x 50.49</t>
  </si>
  <si>
    <t>9TT20AA</t>
  </si>
  <si>
    <t>HP P27v G4 FHD Monitor</t>
  </si>
  <si>
    <t>https://www8.hp.com/h20195/v2/GetDocument.aspx?docname=c06630976&amp;search=9TT20AA</t>
  </si>
  <si>
    <t>5ms on/off</t>
  </si>
  <si>
    <t>32W</t>
  </si>
  <si>
    <t>AC power cord, VGA Cable (1.5m)</t>
  </si>
  <si>
    <t>4.5 kg</t>
  </si>
  <si>
    <t>61.22 x 20.01 x 44.77 cm</t>
  </si>
  <si>
    <t>-5 to +20°</t>
  </si>
  <si>
    <t>9TT53AA</t>
  </si>
  <si>
    <t>HP P22v G4 FHD Monitor</t>
  </si>
  <si>
    <t>https://www8.hp.com/h20195/v2/GetDocument.aspx?docname=c06631381&amp;search=9TT53AA</t>
  </si>
  <si>
    <t>19W</t>
  </si>
  <si>
    <t>AC power cord (1.9m), VGA Cable (1.5m)</t>
  </si>
  <si>
    <t>50.5 ×18.895 × 38.126 mm</t>
  </si>
  <si>
    <t>9TT78AA</t>
  </si>
  <si>
    <t>HP P24v G4 FHD Monitor</t>
  </si>
  <si>
    <t>https://www8.hp.com/h20195/v2/GetDocument.aspx?docname=c06631165&amp;search=9TT78AA</t>
  </si>
  <si>
    <t>26W</t>
  </si>
  <si>
    <t>3.46 kg</t>
  </si>
  <si>
    <t>53.96 x 18.61 x 40.5 cm</t>
  </si>
  <si>
    <t>-5 to +22°</t>
  </si>
  <si>
    <t>9TY24AA</t>
  </si>
  <si>
    <t>HP P21b G4 FHD Monitor</t>
  </si>
  <si>
    <t>https://www8.hp.com/h20195/v2/GetDocument.aspx?docname=c06631379</t>
  </si>
  <si>
    <t>20.7"</t>
  </si>
  <si>
    <t>AC power cord, VGA Cable (1.5 m), Audio Cable (1.8m)</t>
  </si>
  <si>
    <t>2.65 kg</t>
  </si>
  <si>
    <t>49.03 x 18.61 x 37.41 cm</t>
  </si>
  <si>
    <t>9TY83AA</t>
  </si>
  <si>
    <t>HP P19b G4 FHD Monitor</t>
  </si>
  <si>
    <t>https://www8.hp.com/h20195/v2/GetDocument.aspx?docname=c06631380</t>
  </si>
  <si>
    <t>18.5"</t>
  </si>
  <si>
    <t>1366 x 768 (HD)</t>
  </si>
  <si>
    <t>10W</t>
  </si>
  <si>
    <t>1 x VGA (1.5M),1 x Power Cord (1.9 M)</t>
  </si>
  <si>
    <t>2.45 kg</t>
  </si>
  <si>
    <t>44.14 x 15.7 x 34.58 cm</t>
  </si>
  <si>
    <t>HP E23 G4 Display</t>
  </si>
  <si>
    <t>https://www8.hp.com/h20195/v2/GetDocument.aspx?docname=c06922715</t>
  </si>
  <si>
    <t>51W</t>
  </si>
  <si>
    <t>1 HDMI 2.0 (1.8m) ; 1 DisplayPort™ (DisplayPort™ 1.2) (1.8m) ; 1 USB 3.2 (1.8m) ; 1 Power Cord (1.9m)</t>
  </si>
  <si>
    <t>5x USB 3.2 (4x Type-A downstream, 1x Type-B upstream)</t>
  </si>
  <si>
    <t>5.4 kg</t>
  </si>
  <si>
    <t xml:space="preserve">52.16 x 20.7 x 48.98 cm </t>
  </si>
  <si>
    <t>9VF99A9</t>
  </si>
  <si>
    <t>HP E24 G4 No Stand Display</t>
  </si>
  <si>
    <t>https://h20195.www2.hp.com/v2/GetPDF.aspx/c06922717.pdf</t>
  </si>
  <si>
    <t>3.27 kg</t>
  </si>
  <si>
    <t>53.94 x 4.7 x 32.33 cm</t>
  </si>
  <si>
    <t>Head Only (no stand included)</t>
  </si>
  <si>
    <t>HP E24 G4 Display</t>
  </si>
  <si>
    <t>https://www8.hp.com/h20195/v2/GetDocument.aspx?docname=c06922717</t>
  </si>
  <si>
    <t>5.7 kg</t>
  </si>
  <si>
    <t>HP E24q G4 Display</t>
  </si>
  <si>
    <t>https://www8.hp.com/h20195/v2/GetDocument.aspx?docname=c06922713</t>
  </si>
  <si>
    <t>5.9 kg</t>
  </si>
  <si>
    <t>HP E27 G4 Display</t>
  </si>
  <si>
    <t>https://www8.hp.com/h20195/v2/GetDocument.aspx?docname=c06922718</t>
  </si>
  <si>
    <t>60W</t>
  </si>
  <si>
    <t>6.9 kg</t>
  </si>
  <si>
    <t>61.17 x 21.60 x 53.52 cm</t>
  </si>
  <si>
    <t>HP E27q G4 QHD  Display</t>
  </si>
  <si>
    <t>https://www8.hp.com/h20195/v2/GetDocument.aspx?docname=c06922720</t>
  </si>
  <si>
    <t>53W</t>
  </si>
  <si>
    <t>7.0 kg</t>
  </si>
  <si>
    <t>61.33 x 21.60 x 53.60 cm</t>
  </si>
  <si>
    <t>HP E22 G4 Display</t>
  </si>
  <si>
    <t>https://www8.hp.com/h20195/v2/GetDocument.aspx?docname=c06922712</t>
  </si>
  <si>
    <t>5.3 kg</t>
  </si>
  <si>
    <t>48.87 x 48.06 x 20.07 cm</t>
  </si>
  <si>
    <t>HP E24t G4 23.8" TOUCH  Display</t>
  </si>
  <si>
    <t>https://www8.hp.com/h20195/v2/GetDocument.aspx?docname=c06922719</t>
  </si>
  <si>
    <t>52W</t>
  </si>
  <si>
    <t>5.8 kg</t>
  </si>
  <si>
    <t>Touch Display</t>
  </si>
  <si>
    <t>HP E24i G4 Display</t>
  </si>
  <si>
    <t>https://www8.hp.com/h20195/v2/GetDocument.aspx?docname=c06922716</t>
  </si>
  <si>
    <t>1920 x 1200 (WUXGA)</t>
  </si>
  <si>
    <t>16:10</t>
  </si>
  <si>
    <t>6.06 kg</t>
  </si>
  <si>
    <t>53.2 x 20.69 x 50.96 cm</t>
  </si>
  <si>
    <t>Z by HP</t>
  </si>
  <si>
    <t>G3</t>
  </si>
  <si>
    <t>TB</t>
  </si>
  <si>
    <t xml:space="preserve">Z25xs G3 DreamColor 25”       </t>
  </si>
  <si>
    <t>https://www8.hp.com/h20195/v2/GetDocument.aspx?docname=c06934446</t>
  </si>
  <si>
    <r>
      <t>266 cd/m</t>
    </r>
    <r>
      <rPr>
        <vertAlign val="superscript"/>
        <sz val="11"/>
        <color theme="1"/>
        <rFont val="Forma DJR Cyrillic Micro"/>
      </rPr>
      <t>2</t>
    </r>
  </si>
  <si>
    <t>1 USB Type-C™ (DP Alt Mode 1.4, power delivery up to 100W)</t>
  </si>
  <si>
    <t>14ms</t>
  </si>
  <si>
    <t>205W</t>
  </si>
  <si>
    <t>5x : 3 USB-A 3.2 Gen 1 ; 1x USB Type-C™ (Data only, power delivery up to 15W); 1x USB Type-C™ (DP Alt Mode 1.4, power delivery up to 100W)</t>
  </si>
  <si>
    <t>6.2 kg</t>
  </si>
  <si>
    <t>56.9 x 20.5 x 51.8 cm</t>
  </si>
  <si>
    <t>HP B550 PC Mounting Bracket - 16U00AA</t>
  </si>
  <si>
    <t>Z27xs G3 DreamColor 27”</t>
  </si>
  <si>
    <t>https://www8.hp.com/h20195/v2/GetDocument.aspx?docname=c06934441</t>
  </si>
  <si>
    <t>3840 x 2160 (4K UHD)</t>
  </si>
  <si>
    <t>IPS Oxide</t>
  </si>
  <si>
    <t>7.8 kg</t>
  </si>
  <si>
    <t>60.8 x 21.5 x 52.9 cm</t>
  </si>
  <si>
    <t>HP Z Displays</t>
  </si>
  <si>
    <t>G2</t>
  </si>
  <si>
    <t>1AA81A4</t>
  </si>
  <si>
    <t>HP Z32 31.5-inch 4K UHD Display</t>
  </si>
  <si>
    <t>https://www8.hp.com/h20195/v2/GetDocument.aspx?docname=c05814610</t>
  </si>
  <si>
    <t>Yes 2x Type 1.2 /1x Normal ; 1x Mini  (with HDCP support)</t>
  </si>
  <si>
    <t>1x USB Type-C™ (Alternative mode DisplayPort™ 1.2, power delivery up to 65 W)</t>
  </si>
  <si>
    <t>14 ms gray to gray</t>
  </si>
  <si>
    <t>AC power cord (1.9m) ; DisplayPort™ 1.2 cable (1.8m) ;USB Type-C™ to A cable (1.8m); USB-C-to-C cable (1.8m)</t>
  </si>
  <si>
    <t>5x USB 3.0: 3x USB Type-A downstream ; 1x USB-C downstream 15W max; 1x USB-C Alt mode upstream 65W max</t>
  </si>
  <si>
    <t>Yes 1x</t>
  </si>
  <si>
    <t>12.16 kg</t>
  </si>
  <si>
    <t>71.45 x 24.8 x 56.44 cm</t>
  </si>
  <si>
    <t>4k Display</t>
  </si>
  <si>
    <t>YES: 120mm</t>
  </si>
  <si>
    <t>HP B500 PC Mounting Bracket - 2DW52AA</t>
  </si>
  <si>
    <t>HP Z43 42.5-inch 4K UHD Display</t>
  </si>
  <si>
    <t>https://www8.hp.com/h20195/v2/GetDocument.aspx?docname=c05814444</t>
  </si>
  <si>
    <t>42.5"</t>
  </si>
  <si>
    <t>8 ms gray to gray</t>
  </si>
  <si>
    <t>AC power cord (1.9m) ; DisplayPort™ 1.2 cable (1.8m) ;USB Type-C™ to A cable (1.8m)</t>
  </si>
  <si>
    <t>16.95 kg</t>
  </si>
  <si>
    <t xml:space="preserve">97.21 x 24 x 61.9 cm </t>
  </si>
  <si>
    <t>-5° to + 10° vertical</t>
  </si>
  <si>
    <t>YES: +/- 10°</t>
  </si>
  <si>
    <t>https://www8.hp.com/h20195/v2/GetDocument.aspx?docname=c06973543</t>
  </si>
  <si>
    <t>1 USB Type-C™ (DP Alt Mode 1.4, power delivery up to100W)</t>
  </si>
  <si>
    <t>165W</t>
  </si>
  <si>
    <t>5x : 4x USB-A 3.2 Gen1 (2 for battery charging 1.2, 7.5W)  and 1x USB Type-C™ (DP Alt Mode 1.4, power delivery up to100W)</t>
  </si>
  <si>
    <t>61.23 x 20.50 x 53.03 cm</t>
  </si>
  <si>
    <t>https://www8.hp.com/h20195/v2/GetDocument.aspx?docname=c06973544</t>
  </si>
  <si>
    <r>
      <t xml:space="preserve">Yes (2x) / 1x Type 1.4 IN ; 1x Type 1.4 </t>
    </r>
    <r>
      <rPr>
        <b/>
        <sz val="11"/>
        <color rgb="FFFF0000"/>
        <rFont val="Forma DJR Cyrillic Micro"/>
      </rPr>
      <t>OUT</t>
    </r>
    <r>
      <rPr>
        <sz val="11"/>
        <color theme="1"/>
        <rFont val="Forma DJR Cyrillic Micro"/>
      </rPr>
      <t xml:space="preserve"> PORT</t>
    </r>
  </si>
  <si>
    <t xml:space="preserve">61.23 x 20.5 x 53.04 cm </t>
  </si>
  <si>
    <t>Power Delivery</t>
  </si>
  <si>
    <t>https://www8.hp.com/h20195/v2/GetDocument.aspx?docname=c06951537</t>
  </si>
  <si>
    <t>63 W</t>
  </si>
  <si>
    <t>5x : 4x USB-A 3.2 Gen1 (2 for battery charging 1.2, 7.5W)  and 1x USB-B</t>
  </si>
  <si>
    <t>4.9 kg</t>
  </si>
  <si>
    <t>53.17 x 19.5 x 52.14 cm</t>
  </si>
  <si>
    <t>HP Z24u G3 24" WXGA USB-C PD</t>
  </si>
  <si>
    <t>https://www8.hp.com/h20195/v2/GetDocument.aspx?docname=c07029156</t>
  </si>
  <si>
    <t>https://www8.hp.com/h20195/v2/GetDocument.aspx?docname=c06951158</t>
  </si>
  <si>
    <t>69 W</t>
  </si>
  <si>
    <t>61.23 x 20.5x 53.04 cm</t>
  </si>
  <si>
    <t>Z34c G3 34" Conferencing USB-C PD - 3yrs warranty</t>
  </si>
  <si>
    <t>https://www8.hp.com/h20195/v2/GetDocument.aspx?docname=c07660323&amp;search=30A19AA</t>
  </si>
  <si>
    <t>1x USB-C (Up to 100W USB Power Delivery, Alt Mode DisplayPort™ 1.4,SuperSpeed USB 5Gbps signaling rate</t>
  </si>
  <si>
    <t>6ms GtG (with overdrive)</t>
  </si>
  <si>
    <t>250W</t>
  </si>
  <si>
    <t>AC power cord (1.8m) 6.2 ft ; DP cable (1.8m) 6.2 ft ;  USB-A-B (1.8m) 6.2 ft ; HDMI cable (1.8m) 6.2 ft ; USB-C-C (1.8m) 6.2 ft ; Warranty Card ; QSP ; Color calibration report ; VESA Adapter</t>
  </si>
  <si>
    <t xml:space="preserve">5x ; 4x SuperSpeed USB Type-A 5Gbps signaling rate (1x includes KVM connection) ; 1x  USB-B </t>
  </si>
  <si>
    <t>11.1 kg</t>
  </si>
  <si>
    <t>81.38 x 27.25 x 58.52 cm</t>
  </si>
  <si>
    <t>-5° to +10° vertical</t>
  </si>
  <si>
    <t>HP B600 PC Mounting Bracket - 529H3AA</t>
  </si>
  <si>
    <t>30A19E9</t>
  </si>
  <si>
    <t>Z34c G3 34" Conferencing USB-C PD - 5yrs warranty</t>
  </si>
  <si>
    <t>Z40c G3 40" Conferencing USB-C PD - 3yrs warranty</t>
  </si>
  <si>
    <t>https://www8.hp.com/h20195/v2/GetDocument.aspx?docname=c07870878&amp;search=3A6F7AA</t>
  </si>
  <si>
    <t>39.7"</t>
  </si>
  <si>
    <t>5120 x 2160 (WUHD)</t>
  </si>
  <si>
    <t>2x Thunderbolt 3.0 up to 40Gbps signaling rate (Up to 100W USB Power Delivery, Alt Mode DisplayPort™ 1.4,SuperSpeed USB 5Gbps signaling rate)</t>
  </si>
  <si>
    <t>14ms GtG</t>
  </si>
  <si>
    <t>310W</t>
  </si>
  <si>
    <t>AC power cord (1.9m) 6.2 ft ; HDMI cable (1.8m) 5.9 ft  ; DP Cable (1.8m) 5.9 ft  ; Thunderbolt cable(1m) 3.3 ft ; Warranty Card ; QSP ; Color calibration report ; VESA Adapter</t>
  </si>
  <si>
    <t>4x SuperSpeed USB Type-A 5Gbps signaling rate</t>
  </si>
  <si>
    <t>14.3 kg</t>
  </si>
  <si>
    <t>94.74 x 29.25 x 64.48 cm</t>
  </si>
  <si>
    <t>-5° to +20° vertical</t>
  </si>
  <si>
    <t>3A6F7E9</t>
  </si>
  <si>
    <t>Z40c G3 40" Conferencing USB-C PD - 5yrs warranty</t>
  </si>
  <si>
    <t>https://www8.hp.com/h20195/v2/GetDocument.aspx?docname=c06951520</t>
  </si>
  <si>
    <t>58 W</t>
  </si>
  <si>
    <t>4.7 kg</t>
  </si>
  <si>
    <t>53.84 x 19.5x 48.93 cm</t>
  </si>
  <si>
    <t>Z24q G3 23.8" QHD - 3yrs warranty</t>
  </si>
  <si>
    <t>https://www8.hp.com/h20195/v2/GetDocument.aspx?docname=c08138918</t>
  </si>
  <si>
    <t>74W</t>
  </si>
  <si>
    <t>AC power cord (1.83m) 5.9ft; HDMI 2.0 cable (1.8m) 5.9 ft; USB 3.0 A-B cable (1.8m); DP 1.4 cable (1.8m);Warranty Card; Quick Setup Poster; Color Calibration Report.; VESA Mount Adapter</t>
  </si>
  <si>
    <t xml:space="preserve">5x ; 4x SuperSpeed USB Type-A 5Gbps signaling rate ; 1x  USB-B </t>
  </si>
  <si>
    <t>4.8 kg</t>
  </si>
  <si>
    <t>4Q8N4E9</t>
  </si>
  <si>
    <t>Z24q G3 23.8" QHD - 5yrs warranty</t>
  </si>
  <si>
    <t>Z24m G3 23.8" QHD Conferencing USB-C PD - 3yrs warranty</t>
  </si>
  <si>
    <t>https://www8.hp.com/h20195/v2/GetDocument.aspx?docname=c08142928</t>
  </si>
  <si>
    <t>1x SuperSpeed USB Type-C®️ 5Gbps signaling rate (Up to 100W USB Power Delivery, Alt Mode DisplayPort™ 1.4)</t>
  </si>
  <si>
    <t>170W</t>
  </si>
  <si>
    <t>AC power cord (1.83m) 5.9ft; HDMI 2.0 cable (1.8m) 5.9 ft; USB 3.2 C-C cable (1m); DP 1.4 cable (1.8m); Warranty Card; Quick Setup Poster; VESA MOUNT ADAPTER; Color calibration report</t>
  </si>
  <si>
    <t>5x : 1 SuperSpeed USB Type-C®️ 5Gbps signaling rate (Up to 100W USB Power Delivery, Alt Mode DisplayPort™ 1.4) - 4x USB- A  : SuperSpeed USB Type-A 5Gbps signaling rate</t>
  </si>
  <si>
    <t>53.83 x 19.5 x 48.93 cm</t>
  </si>
  <si>
    <t>4Q8N9E9</t>
  </si>
  <si>
    <t>Z24m G3 23.8" QHD Conferencing USB-C PD - 5yrs warranty</t>
  </si>
  <si>
    <t>Z32k G3 31.5" 4k UHD USB-C PD</t>
  </si>
  <si>
    <t>https://www8.hp.com/h20195/v2/GetDocument.aspx?docname=c08310347</t>
  </si>
  <si>
    <t>IPS Black</t>
  </si>
  <si>
    <t>1x Thunderbolt 4.0 up to 40Gbps signaling rate (Up to 100W USB Power Delivery, Alt Mode DisplayPort™ 1.4, SuperSpeed USB 5Gbps signaling rate)</t>
  </si>
  <si>
    <t>180W</t>
  </si>
  <si>
    <t>AC power cord (1.83m) 5.9ft; HDMI 2.0 cable (1.8m) 5.9 ft; USB 3.0 A-B cable (1.8m); USB 3.2 C-C TBT4 cable (1.0m); DP 1.4 cable (1.8m);VESA mount adaptor</t>
  </si>
  <si>
    <t xml:space="preserve">7x : 4x SuperSpeed USB Type-A 5Gbps signaling rate - 1x SuperSpeed USB Type-C®️ 5Gbps signaling rate (Up to 15W USB Power Delivery) - 1x Thunderbolt 4.0 up to 40Gbps signaling rate (Up to 100W USB Power Delivery, Alt Mode DisplayPort™ 1.4, SuperSpeed USB 5Gbps signaling rate) - 1x USB-B </t>
  </si>
  <si>
    <t>9 kg</t>
  </si>
  <si>
    <t>71.35 x 21.7 x 60.49 cm</t>
  </si>
  <si>
    <t>50U19E9</t>
  </si>
  <si>
    <t>Z32k G3 31.5" 4k UHD USB-C PD - 5yrs warranty</t>
  </si>
  <si>
    <t>HP Z38c 37.5-inch Curved Display</t>
  </si>
  <si>
    <t>https://www8.hp.com/h20195/v2/GetDocument.aspx?docname=c05591685</t>
  </si>
  <si>
    <t>37.5"</t>
  </si>
  <si>
    <t>3840 x 1600 (UWQHD+)</t>
  </si>
  <si>
    <t>14 ms on/off</t>
  </si>
  <si>
    <t>195W</t>
  </si>
  <si>
    <t>AC power cable (1.9m) ; HDMI cable (1.8m); USB Type-C™ cable (1.8m); DisplayPort™ 1.2 cable (1.8m)</t>
  </si>
  <si>
    <t>4x USB 3.0: 3x USB Type-A downstream ; 1x USB-C Alt mode upstream 65W max</t>
  </si>
  <si>
    <t>13.8 kg</t>
  </si>
  <si>
    <t>89.55 x 24.80 x 55.87 cm</t>
  </si>
  <si>
    <t>Curved Display</t>
  </si>
  <si>
    <t>HP E45c G5 Curved DQHD Monitor</t>
  </si>
  <si>
    <t>44.5"</t>
  </si>
  <si>
    <t>5120 x 1440 (DQHD)</t>
  </si>
  <si>
    <t>32:09</t>
  </si>
  <si>
    <t>2 SuperSpeed USB Type-C® 5Gbps signaling rate (up to 100W USB Power Delivery for single PC connection and dynamic power delivery with two PCs is 65W each, Alt Mode DisplayPort™ 1.4)*
*Dynamic Power Delivery between 2 ports up to 130W, with one port max up to 100W, the other port min 30W</t>
  </si>
  <si>
    <t>YES: Built-in 2x3W speakers</t>
  </si>
  <si>
    <t>3ms GtG (with overdrive)</t>
  </si>
  <si>
    <t>275W</t>
  </si>
  <si>
    <t>AC power cord (1.83m) 5.9ft ; 2 x USB 3.2 C-C cable (1.0m)</t>
  </si>
  <si>
    <r>
      <t xml:space="preserve">6x : 4 SuperSpeed USB Type-A 5Gbps signaling rate (1 
charging)  </t>
    </r>
    <r>
      <rPr>
        <sz val="11"/>
        <color rgb="FF00B050"/>
        <rFont val="Forma DJR Cyrillic Micro"/>
      </rPr>
      <t>AND</t>
    </r>
    <r>
      <rPr>
        <sz val="11"/>
        <color theme="1"/>
        <rFont val="Forma DJR Cyrillic Micro"/>
      </rPr>
      <t xml:space="preserve"> 2x SuperSpeed USB Type-C® 5Gbps signaling rate (up to 100W USB Power Delivery for single PC connection and dynamic power delivery with two PCs is 65W each, Alt Mode DisplayPort™ 1.4)*
*Dynamic Power Delivery between 2 ports up to 130W, with one port max up to 100W, the other port min 30W</t>
    </r>
  </si>
  <si>
    <t>Ambient Light Sensor, Single Power On, Virtual Dual Display, Device Bridge 2.0; KVM  OSD switch and keyboard switch</t>
  </si>
  <si>
    <t>14.6kg</t>
  </si>
  <si>
    <t>108.43 x 30.7 x 52.18 cm</t>
  </si>
  <si>
    <t>HP E27k G5 USB-C 4K Monitor</t>
  </si>
  <si>
    <t>1 SuperSpeed USB Type-C® 5Gbps signaling rate (up to 65W USB Power Delivery, Alt Mode DisplayPort™ 1.4)</t>
  </si>
  <si>
    <t>AC power cord (1.83m) 5.9ft ; USB 3.2 C-C cable (1.0m)</t>
  </si>
  <si>
    <t xml:space="preserve">5x : 1x SuperSpeed USB Type-C®️ 5Gbps signaling rate (Up to 15W USB Power Delivery) ; 1x SuperSpeed USB Type-C® 5Gbps signaling rate (up to 65W USB Power Delivery, Alt Mode DisplayPort™ 1.4) ; 3x SuperSpeed USB Type-A 5Gbps signaling rate (1x charging) </t>
  </si>
  <si>
    <t>Ambient Light Sensor, Single Power On</t>
  </si>
  <si>
    <t>7.5kg</t>
  </si>
  <si>
    <t>69.90 x 44.60 x 16.00cm</t>
  </si>
  <si>
    <t>HP B560 PC Mounting  Bracket - 763U8AA</t>
  </si>
  <si>
    <t>HP E24u G5 USB-C FHD Monitor</t>
  </si>
  <si>
    <t>1 SuperSpeed USB Type-C® 5Gbps signaling rate (up to 65W USB Power Delivery, Alt Mode DisplayPort™ 1.2)</t>
  </si>
  <si>
    <t>AC power cord (1.83m) 5.9ft ; USB 3.1 C-C cable (1.8m)</t>
  </si>
  <si>
    <t xml:space="preserve">5x : 1x SuperSpeed USB Type-C®️ 5Gbps signaling rate (Up to 15W USB Power Delivery) ; 1x SuperSpeed USB Type-C® 5Gbps signaling rate (up to 65W USB Power Delivery, Alt Mode DisplayPort™ 1.2) ; 3x SuperSpeed USB Type-A 5Gbps signaling rate (1x charging) </t>
  </si>
  <si>
    <t>Single Power On</t>
  </si>
  <si>
    <t>6kg</t>
  </si>
  <si>
    <t>53.94 x 21.1 x 50.7 cm</t>
  </si>
  <si>
    <t>HP E27u G5 USB-C QHD Monitor</t>
  </si>
  <si>
    <t>9.7kg</t>
  </si>
  <si>
    <t>61.34 x 22.70 x54.47 cm</t>
  </si>
  <si>
    <t>HP E32k G5 USB-C 4K Monitor</t>
  </si>
  <si>
    <t>210W</t>
  </si>
  <si>
    <t>8.4kg</t>
  </si>
  <si>
    <t>71.4x22.7x60.34 cm</t>
  </si>
  <si>
    <t>https://www8.hp.com/h20195/v2/GetDocument.aspx?docname=c08392796</t>
  </si>
  <si>
    <t>AC power cord (1.83m) 5.9ft ; HDMI 1.4 cable (1.8m) 5.9 ft ; USB 3.0 B-A cable (1.8m) ; DP 1.2 cable (1.8m)</t>
  </si>
  <si>
    <t>5x: 4x SuperSpeed USB Type-A 5Gbps signaling rate (1 charging) and 1x USB-B</t>
  </si>
  <si>
    <t>6.69 kg</t>
  </si>
  <si>
    <t xml:space="preserve">61.2 x 22.7 x 54.6 cm </t>
  </si>
  <si>
    <t>https://www8.hp.com/h20195/v2/GetDocument.aspx?docname=c08392792</t>
  </si>
  <si>
    <t>48.87 x 21.1 x 49.295 cm</t>
  </si>
  <si>
    <t>https://www8.hp.com/h20195/v2/GetDocument.aspx?docname=c08392795&amp;search=e24q%20g5</t>
  </si>
  <si>
    <t>56W</t>
  </si>
  <si>
    <t>5.82kg</t>
  </si>
  <si>
    <t>HP E24t G5 Touch FHD Monitor</t>
  </si>
  <si>
    <t>https://www8.hp.com/h20195/v2/GetDocument.aspx?docname=c08392794</t>
  </si>
  <si>
    <t>5.77kg</t>
  </si>
  <si>
    <t>6N6E9A9</t>
  </si>
  <si>
    <t>HP E24 G5 FHD No Stand Monitor</t>
  </si>
  <si>
    <t>https://www8.hp.com/h20195/v2/GetDocument.aspx?docname=c08392793</t>
  </si>
  <si>
    <t>5.4kg</t>
  </si>
  <si>
    <t>https://www8.hp.com/h20195/v2/GetDocument.aspx?docname=c08392797</t>
  </si>
  <si>
    <t>7.08kg</t>
  </si>
  <si>
    <t>61.4 x 22.7 x 54.7 cm</t>
  </si>
  <si>
    <t>(blank)</t>
  </si>
  <si>
    <t>Yes (2x) / 1x Type 1.2 IN ; 1x Type 1.2 - OUT PORT</t>
  </si>
  <si>
    <t>Yes (2x) / 1x Type 1.2 IN ; 1x Type 1.2 OUT PORT</t>
  </si>
  <si>
    <t>6x : 4 SuperSpeed USB Type-A 5Gbps signaling rate (1 
charging)  AND 2x SuperSpeed USB Type-C® 5Gbps signaling rate (up to 100W USB Power Delivery for single PC connection and dynamic power delivery with two PCs is 65W each, Alt Mode DisplayPort™ 1.4)*
*Dynamic Power Delivery between 2 ports up to 130W, with one port max up to 100W, the other port min 30W</t>
  </si>
  <si>
    <t>Yes (2x) / 1x Type 1.4 IN ; 1x Type 1.4 OUT PORT</t>
  </si>
  <si>
    <t>Grand Total</t>
  </si>
  <si>
    <t>HP COMMERCIAL PERIPHERALS LINEUP</t>
  </si>
  <si>
    <t>Color specification : New periperhal model introduction.</t>
  </si>
  <si>
    <t>Color specification : Discontinued peripheral model - Check distributor for availability.</t>
  </si>
  <si>
    <t>Color specification : Bestseller Peripheral model - preferred SKUs for stock keeping at distribution. Check distributor for availability.</t>
  </si>
  <si>
    <t>Good, Better, Best</t>
  </si>
  <si>
    <t>End of Sales Date</t>
  </si>
  <si>
    <t>Docking</t>
  </si>
  <si>
    <t>Good</t>
  </si>
  <si>
    <t>HP USB-C G5 Essential Dock</t>
  </si>
  <si>
    <t>72C71AA</t>
  </si>
  <si>
    <t>Better</t>
  </si>
  <si>
    <t>HP USB-C G5 Dock</t>
  </si>
  <si>
    <t>5TW10AA</t>
  </si>
  <si>
    <t>HP USB-C/A Universal Dock G2</t>
  </si>
  <si>
    <t>5TW13AA</t>
  </si>
  <si>
    <t>Best</t>
  </si>
  <si>
    <t>HP Thunderbolt 120W G4 Dock</t>
  </si>
  <si>
    <t>4J0A2AA</t>
  </si>
  <si>
    <t>HP Thunderbolt 280W G4 Dock w/Combo Cable</t>
  </si>
  <si>
    <t>4J0G4AA</t>
  </si>
  <si>
    <t>Hubs</t>
  </si>
  <si>
    <t>HP USB-C Travel Hub G2</t>
  </si>
  <si>
    <t>7PJ38AA</t>
  </si>
  <si>
    <t>HP Universal USB-C Multiport Hub</t>
  </si>
  <si>
    <t>50H55AA</t>
  </si>
  <si>
    <t>Cases / Backpacks</t>
  </si>
  <si>
    <t>HP Renew Executive 16 Laptop Backpack</t>
  </si>
  <si>
    <t>6B8Y1AA</t>
  </si>
  <si>
    <t>Specialty</t>
  </si>
  <si>
    <t>HP Travel 25 Liter 15.6 Iron Gray Laptop Backpack</t>
  </si>
  <si>
    <t>6H2D8AA</t>
  </si>
  <si>
    <t>HP Travel 18 Liter 15.6 Iron Gray Laptop Backpack</t>
  </si>
  <si>
    <t>6H2D9AA</t>
  </si>
  <si>
    <t>HP Renew Business 17.3 Laptop Backpack</t>
  </si>
  <si>
    <t>3E2U5AA</t>
  </si>
  <si>
    <t>HP Renew Business 17.3 Laptop Bag</t>
  </si>
  <si>
    <t>3E2U6AA</t>
  </si>
  <si>
    <t>HP Renew Business 15.6 Laptop Bag</t>
  </si>
  <si>
    <t>3E5F8AA</t>
  </si>
  <si>
    <t>HP Renew Business 14.1 Laptop Bag</t>
  </si>
  <si>
    <t>3E5F9AA</t>
  </si>
  <si>
    <t>HP Renew Business 14.1 Laptop Sleeve</t>
  </si>
  <si>
    <t>3E2U7AA</t>
  </si>
  <si>
    <t>HP Mobility 11.6 Laptop Case</t>
  </si>
  <si>
    <t>4U9G8AA</t>
  </si>
  <si>
    <t>HP Mobility 14 Laptop Case</t>
  </si>
  <si>
    <t>4U9G9AA</t>
  </si>
  <si>
    <t>HP Prelude Pro Recycle Backpack</t>
  </si>
  <si>
    <t>1X644AA</t>
  </si>
  <si>
    <t>HP Prelude Pro Recycle Top Load</t>
  </si>
  <si>
    <t>1X645AA</t>
  </si>
  <si>
    <t>Keyboards</t>
  </si>
  <si>
    <t>HP 125 Wired Keyboard</t>
  </si>
  <si>
    <t>266C9AA</t>
  </si>
  <si>
    <t>HP Business Slim Smartcard Keyboard</t>
  </si>
  <si>
    <t>Z9H48AA</t>
  </si>
  <si>
    <t>HP 320K Wired Keyboard</t>
  </si>
  <si>
    <t>9SR37AA</t>
  </si>
  <si>
    <t>HP 455 Programmable Wireless Keyboard</t>
  </si>
  <si>
    <t>4R177AA</t>
  </si>
  <si>
    <t>HP 975 USB+BT  Dual-Mode Wireless Keyboard</t>
  </si>
  <si>
    <t>3Z726AA</t>
  </si>
  <si>
    <t>HP Premium Keyboard</t>
  </si>
  <si>
    <t>Z9N40AA</t>
  </si>
  <si>
    <t>HP Wireless Premium Keyboard</t>
  </si>
  <si>
    <t>Z9N41AA</t>
  </si>
  <si>
    <t>HP 355 Compact Multi-Device Keyboard</t>
  </si>
  <si>
    <t>692S9AA</t>
  </si>
  <si>
    <t>HP Elite x2 G8 Premium Keyboard</t>
  </si>
  <si>
    <t>55G42AA</t>
  </si>
  <si>
    <t>Mice</t>
  </si>
  <si>
    <t>HP 125 Wired Mouse</t>
  </si>
  <si>
    <t>265A9AA</t>
  </si>
  <si>
    <t>HP 128 LSR Wired Mouse</t>
  </si>
  <si>
    <t>265D9AA</t>
  </si>
  <si>
    <t>HP Wired 320M Mouse</t>
  </si>
  <si>
    <t>9VA80AA</t>
  </si>
  <si>
    <t>HP 635 Multi-Device Wireless Mouse</t>
  </si>
  <si>
    <t>1D0K2AA</t>
  </si>
  <si>
    <t>HP 935 Creator Wireless Mouse</t>
  </si>
  <si>
    <t>1D0K8AA</t>
  </si>
  <si>
    <t>HP 235 Slim Wireless Mouse</t>
  </si>
  <si>
    <t>4E407AA</t>
  </si>
  <si>
    <t>HP Premium Wireless Mouse</t>
  </si>
  <si>
    <t>1JR31AA</t>
  </si>
  <si>
    <t>HP 715 Rechargeable Multi Device Mouse</t>
  </si>
  <si>
    <t>6E6F0AA</t>
  </si>
  <si>
    <t>HP 435 Multi-Device Wireless Mouse</t>
  </si>
  <si>
    <t>3B4Q5AA</t>
  </si>
  <si>
    <t>HP Travel Bluetooth Mouse</t>
  </si>
  <si>
    <t>6SP30AA</t>
  </si>
  <si>
    <t>Combos</t>
  </si>
  <si>
    <t>HP 225 Wired Mouse and Keyboard Combo</t>
  </si>
  <si>
    <t>286J4AA</t>
  </si>
  <si>
    <t>HP WLS Rchble 950MK Mse/KB</t>
  </si>
  <si>
    <t>3M165AA</t>
  </si>
  <si>
    <t>HP 235 Wireless Mouse and Keyboard Combo</t>
  </si>
  <si>
    <t>1Y4D0AA</t>
  </si>
  <si>
    <t>HP 655 Wireless Keyboard and Mouse Combo</t>
  </si>
  <si>
    <t>4R009AA</t>
  </si>
  <si>
    <t>Pens</t>
  </si>
  <si>
    <t>HP Rechargeable Active Pen G3</t>
  </si>
  <si>
    <t>6SG43AA</t>
  </si>
  <si>
    <t>Audio &amp; Video</t>
  </si>
  <si>
    <t>HP 3.5mm G2 Stereo Headset</t>
  </si>
  <si>
    <t>428K7AA</t>
  </si>
  <si>
    <t>HP 325 FHD USB-A Webcam</t>
  </si>
  <si>
    <t>53X27AA</t>
  </si>
  <si>
    <t>HP 625 FHD Webcam</t>
  </si>
  <si>
    <t>6Y7L1AA</t>
  </si>
  <si>
    <t>Compatible with Windows Hello</t>
  </si>
  <si>
    <t>HP 965 4K Streaming Webcam</t>
  </si>
  <si>
    <t>695J5AA</t>
  </si>
  <si>
    <t xml:space="preserve">Power adapters </t>
  </si>
  <si>
    <t>HP 65W USB-C LC Power Adapter</t>
  </si>
  <si>
    <t>1P3K6AA</t>
  </si>
  <si>
    <t>HP 90W Smart AC Adapter</t>
  </si>
  <si>
    <t>H6Y90AA</t>
  </si>
  <si>
    <t>HP 65W USB-C Laptop Charger</t>
  </si>
  <si>
    <t>671R3AA</t>
  </si>
  <si>
    <t>HP 65W Gallium Nitride USB-C Laptop Charger</t>
  </si>
  <si>
    <t>600Q8AA</t>
  </si>
  <si>
    <t>HP 45W USB-C LC Power Adapter</t>
  </si>
  <si>
    <t>1MZ01AA</t>
  </si>
  <si>
    <t>HP 280W Slim Smart 7.4mm AC Adapter</t>
  </si>
  <si>
    <t>4J0P0AA</t>
  </si>
  <si>
    <t>Security</t>
  </si>
  <si>
    <t>HP Sure Key Cable Lock</t>
  </si>
  <si>
    <t>6UW42AA</t>
  </si>
  <si>
    <t>HP Quick Release Bracket 2</t>
  </si>
  <si>
    <t>6KD15AA</t>
  </si>
  <si>
    <t>HP Desktop Mini Security/Dual VESA Sleeve v3</t>
  </si>
  <si>
    <t>13L67AA</t>
  </si>
  <si>
    <t>HP Desktop Mini LockBox V2</t>
  </si>
  <si>
    <t>3EJ57AA</t>
  </si>
  <si>
    <t>Mounting brackets and speakerbars</t>
  </si>
  <si>
    <t>HP B550 Z Display PC Mounting Bracket</t>
  </si>
  <si>
    <t>16U00AA</t>
  </si>
  <si>
    <t>HP B250 PC Mounting Bracket</t>
  </si>
  <si>
    <t>8RA46AA</t>
  </si>
  <si>
    <t>HP B300 PC Mounting Bracket</t>
  </si>
  <si>
    <t>2DW53AA</t>
  </si>
  <si>
    <t>HP B560 PC Mounting Bracket</t>
  </si>
  <si>
    <t>763U8AA</t>
  </si>
  <si>
    <t>HP S101 Speaker bar</t>
  </si>
  <si>
    <t>5UU40AA</t>
  </si>
  <si>
    <t>HP Z G3 Conferencing Speaker Bar</t>
  </si>
  <si>
    <t>32C42AA</t>
  </si>
  <si>
    <t>Also available with Stand (HP Z G3 Conferencing Speaker Bar with Stand - 647Y2AA)</t>
  </si>
  <si>
    <t>Memory NB</t>
  </si>
  <si>
    <t>HP 8GB DDR4 (1x8GB) 3200 SODIMM Memory</t>
  </si>
  <si>
    <t>286H8AA</t>
  </si>
  <si>
    <t>HP 16GB DDR5 4800 SODIMM Memory</t>
  </si>
  <si>
    <t>5S4C4AA</t>
  </si>
  <si>
    <t>HP 16GB DDR4 (1x16GB) 3200 SODIMM Memory</t>
  </si>
  <si>
    <t>286J1AA</t>
  </si>
  <si>
    <t>HP 32GB DDR4 (1x32GB) 3200 SODIMM Memory</t>
  </si>
  <si>
    <t>4S967AA</t>
  </si>
  <si>
    <t>Memory DT</t>
  </si>
  <si>
    <t>HP 16GB DDR4-3200 DIMM</t>
  </si>
  <si>
    <t>13L74AA</t>
  </si>
  <si>
    <t>HP 16GB DDR4-3200 SODIMM</t>
  </si>
  <si>
    <t>13L75AA</t>
  </si>
  <si>
    <t>HP 8GB DDR4-3200 DIMM</t>
  </si>
  <si>
    <t>13L76AA</t>
  </si>
  <si>
    <t>HP 8GB DDR4-3200 SODIMM</t>
  </si>
  <si>
    <t>13L77AA</t>
  </si>
  <si>
    <t>Memory WS</t>
  </si>
  <si>
    <t>8GB DDR5 (1x8GB) 4800 UDIMM NECC Memory</t>
  </si>
  <si>
    <t>4M9X9AA</t>
  </si>
  <si>
    <t>16GB DDR5 (1x16GB) 4800 UDIMM NECC Memory</t>
  </si>
  <si>
    <t>4M9Y0AA</t>
  </si>
  <si>
    <t>16GB DDR5 (1x16GB) 4800 UDIMM ECC Memory</t>
  </si>
  <si>
    <t>4M9Y1AA</t>
  </si>
  <si>
    <t>32GB DDR5 (1x32GB) 4800 UDIMM NECC Memory</t>
  </si>
  <si>
    <t>4M9Y2AA</t>
  </si>
  <si>
    <t>32GB DDR5 (1x32GB) 4800 UDIMM ECC Memory</t>
  </si>
  <si>
    <t>4M9Y3AA</t>
  </si>
  <si>
    <t>16GB DDR4 (1x16GB) 2933 DIMM ECC REG Memory</t>
  </si>
  <si>
    <t>5YZ54AA</t>
  </si>
  <si>
    <t>8GB DDR4-2933 (1x8GB) ECC RegRAM   5YZ56AA</t>
  </si>
  <si>
    <t>5YZ56AA</t>
  </si>
  <si>
    <t>16GB DDR5 (1x16GB) 4800 SODIMM NECC Memory</t>
  </si>
  <si>
    <t>4M9Y5AA</t>
  </si>
  <si>
    <t>16GB DDR5 (1x16GB) 4800 SODIMM ECC Memory</t>
  </si>
  <si>
    <t>4M9Y6AA</t>
  </si>
  <si>
    <t>Storage WS</t>
  </si>
  <si>
    <t>HP Z2 G9 Mini Rail Rack Kit</t>
  </si>
  <si>
    <t>6C1U0AA</t>
  </si>
  <si>
    <t>HP ZTurbo 1TB TLC Z2 G5 TWR/SFF SSDKit</t>
  </si>
  <si>
    <t>141L5AA</t>
  </si>
  <si>
    <t>HP Z Turbo Drive 1TB TLC Z4/6 G4 SSD Kit 1PD61AA</t>
  </si>
  <si>
    <t>1PD61AA</t>
  </si>
  <si>
    <t>WWAN NB</t>
  </si>
  <si>
    <t>HP XMM 7560 R+ LTE-Advanced Pro WWAN</t>
  </si>
  <si>
    <t>5R8X8AA</t>
  </si>
  <si>
    <t>HP XMM 7360 LTE-Advance WWAN</t>
  </si>
  <si>
    <t>3FB01AA</t>
  </si>
  <si>
    <t>Dongels, adapters and cables</t>
  </si>
  <si>
    <t>HP USB-C to RJ45 Adapter G2</t>
  </si>
  <si>
    <t>4Z527AA</t>
  </si>
  <si>
    <t>HP USB 3.0 to Gig RJ45 Adapter G2</t>
  </si>
  <si>
    <t>4Z7Z7AA</t>
  </si>
  <si>
    <t>HP DP to HDMI 1.4 Adapter</t>
  </si>
  <si>
    <t>F3W43AA</t>
  </si>
  <si>
    <t>HP DisplayPort To VGA Adapter</t>
  </si>
  <si>
    <t>F7W97AA</t>
  </si>
  <si>
    <t>HP HDMI Standard Cable</t>
  </si>
  <si>
    <t>T6F94AA</t>
  </si>
  <si>
    <t>HP HDMI Standard Cable Kit (Bulk 75) T6F94A6</t>
  </si>
  <si>
    <t>T6F94A6</t>
  </si>
  <si>
    <t>HP DisplayPort Cable Kit</t>
  </si>
  <si>
    <t>VN567AA</t>
  </si>
  <si>
    <t>HP DisplayPort Cable kit (Bulk 70) VN567A6</t>
  </si>
  <si>
    <t>VN567A6</t>
  </si>
  <si>
    <t>Flex ports DT/WS</t>
  </si>
  <si>
    <t>HP DisplayPort Port Flex IO v2</t>
  </si>
  <si>
    <t>13L54AA</t>
  </si>
  <si>
    <t>HP HDMI Port Flex IO v2</t>
  </si>
  <si>
    <t>13L55AA</t>
  </si>
  <si>
    <t>HP Serial Port Flex IO v2</t>
  </si>
  <si>
    <t>13L56AA</t>
  </si>
  <si>
    <t>HP Type-C USB 3.1 Gen2 Port Flex IO v2</t>
  </si>
  <si>
    <t>13L59AA</t>
  </si>
  <si>
    <t>HP Type-C USB 3.1 Gen2 Port w/ 100WPD v2</t>
  </si>
  <si>
    <t>13L60AA</t>
  </si>
  <si>
    <t>Graphics WS</t>
  </si>
  <si>
    <t>NVIDIA T1000 4 GB 4mDP w/2 mDP-to-DP Adapters Graphics</t>
  </si>
  <si>
    <t>20X22AA</t>
  </si>
  <si>
    <t>NVIDIA T1000 8 GB 4mDP Graphics</t>
  </si>
  <si>
    <t>5Z7D8AA</t>
  </si>
  <si>
    <t>NVIDIA RTX A5000 24 GB 4DP Graphics</t>
  </si>
  <si>
    <t>20X23AA</t>
  </si>
  <si>
    <t>NVIDIA RTX A4000 16 GB 4DP Graphics</t>
  </si>
  <si>
    <t>20X24AA</t>
  </si>
  <si>
    <t>NVIDIA T400 4 GB 3mDP Graphics</t>
  </si>
  <si>
    <t>5Z7E0AA</t>
  </si>
  <si>
    <t>NVIDIA RTX A2000 12 GB 4mDP Graphics</t>
  </si>
  <si>
    <t>5Z7D9AA</t>
  </si>
  <si>
    <t>NVIDIA RTX A6000 48 GB 4DP Graphics</t>
  </si>
  <si>
    <t>2S6U3AA</t>
  </si>
  <si>
    <t>AMD Radeon Pro WX 3200 4GB (4)mDP GFX, w/2 mDP-to-DP adapters included</t>
  </si>
  <si>
    <t>6YT68AA</t>
  </si>
  <si>
    <t>AMD Radeon Pro W5700 8GB 5mDP+USBc GFX w/2 mDP-to-DP adapters included</t>
  </si>
  <si>
    <t>9GC15AA</t>
  </si>
  <si>
    <t>COMMERCIAL PERIPERHALS AVAILABILITY INFORMATION</t>
  </si>
  <si>
    <t>HP COMMERCIAL CAREPACK LINEUP</t>
  </si>
  <si>
    <t>NB: Notebook / DT: Desktop / WS: Workstation</t>
  </si>
  <si>
    <t>Base Warranty</t>
  </si>
  <si>
    <t>HP 3 year NextBusDay Onsite Notebook HW Support w/DMR</t>
  </si>
  <si>
    <t>HP 4 year NextBusDay Onsite Notebook HW Support w/Travel</t>
  </si>
  <si>
    <t>HP 5 year NextBusDay Onsite Notebook HW Support w/Travel</t>
  </si>
  <si>
    <t>HP 3 year NextBusDay Onsite Notebook HW Support w/Travel/ADP/DMR</t>
  </si>
  <si>
    <t>HP 3 year Active Care Next Business Day Onsite HW Support w/Travel</t>
  </si>
  <si>
    <t>U17WWE</t>
  </si>
  <si>
    <t>HP 4 year Active Care Next Business Day Onsite HW Support w/Travel</t>
  </si>
  <si>
    <t>U17WXE</t>
  </si>
  <si>
    <t>HP 5 year Active Care Next Business Day Onsite HW Support w/Travel</t>
  </si>
  <si>
    <t>U17WYE</t>
  </si>
  <si>
    <t>HP 3y NBD Onsite NB Solution / Peripherals</t>
  </si>
  <si>
    <t>U48TZE</t>
  </si>
  <si>
    <t>HP 4y NBD Onsite NB Solution / Peripherals</t>
  </si>
  <si>
    <t>U48U0E</t>
  </si>
  <si>
    <t>HP 5y NBD OnsiteNB Solution / Peripherals</t>
  </si>
  <si>
    <t>U48U1E</t>
  </si>
  <si>
    <t>330/333</t>
  </si>
  <si>
    <t>HP 3 year NextBusDay Onsite Notebook HW Support w/ADP</t>
  </si>
  <si>
    <t>UC279E</t>
  </si>
  <si>
    <t>HP 3 year NextBusDay Onsite Notebook HW Support w/ADP/DMR</t>
  </si>
  <si>
    <t>UL784E</t>
  </si>
  <si>
    <t>UQ832E</t>
  </si>
  <si>
    <t>HP 3 year Active Care Next Business Day Onsite HW Support</t>
  </si>
  <si>
    <t>U09XDE</t>
  </si>
  <si>
    <t>U17YDE</t>
  </si>
  <si>
    <t>U17YFE</t>
  </si>
  <si>
    <t>U17YGE</t>
  </si>
  <si>
    <t>UE339E</t>
  </si>
  <si>
    <t>U52WLE</t>
  </si>
  <si>
    <t>U17Z5E</t>
  </si>
  <si>
    <t>U17ZDE</t>
  </si>
  <si>
    <t>U17ZFE</t>
  </si>
  <si>
    <t>UA6A7E</t>
  </si>
  <si>
    <t>UA6B3E</t>
  </si>
  <si>
    <t>UA6B9E</t>
  </si>
  <si>
    <t>HP 3 year NextBusDay Onsite Notebook HW Support w/Travel/ADP</t>
  </si>
  <si>
    <t>UA6D2E</t>
  </si>
  <si>
    <t>HP 1 year Post Warranty Next business day onsite Hardware Support for Notebooks</t>
  </si>
  <si>
    <t>UA6A4PE</t>
  </si>
  <si>
    <t>UA6H2PE</t>
  </si>
  <si>
    <t>UA6J3E</t>
  </si>
  <si>
    <t>UA6J4E</t>
  </si>
  <si>
    <t>U52YZE</t>
  </si>
  <si>
    <t>U18KTE</t>
  </si>
  <si>
    <t>U18L3E</t>
  </si>
  <si>
    <t>HP 3 year NextBusDay Onsite Notebook HW Support</t>
  </si>
  <si>
    <t>UK703E</t>
  </si>
  <si>
    <t>HP 3 year Pickup and Return Notebook HW Support w/ADP</t>
  </si>
  <si>
    <t>UK712E</t>
  </si>
  <si>
    <t>HP 4 year NextBusDay Onsite Notebook HW Support</t>
  </si>
  <si>
    <t>UK716E</t>
  </si>
  <si>
    <t>HP 5 year NextBusDay Onsite Notebook HW Support</t>
  </si>
  <si>
    <t>UK718E</t>
  </si>
  <si>
    <t>HP 4 year Pickup and Return Notebook HW Support w/ADP</t>
  </si>
  <si>
    <t>UK723E</t>
  </si>
  <si>
    <t>UK726E</t>
  </si>
  <si>
    <t>UL657E</t>
  </si>
  <si>
    <t>HP 3y NBD AdvanEX Dock Station HW Supp</t>
  </si>
  <si>
    <t>UC296E</t>
  </si>
  <si>
    <t>HP 4y NBD AdvanEX Dock Station HW Supp</t>
  </si>
  <si>
    <t>UJ392E</t>
  </si>
  <si>
    <t>HP 5y NBD AdvanEX Dock Station HW Supp</t>
  </si>
  <si>
    <t>UJ393E</t>
  </si>
  <si>
    <t>HP 1y PW NextBusDay Onsite DT Only HW Support</t>
  </si>
  <si>
    <t>U5864PE</t>
  </si>
  <si>
    <t>HP 3y NextBusDay Onsite DT Only HW Support</t>
  </si>
  <si>
    <t>U6578E</t>
  </si>
  <si>
    <t>HP 4y NextBusDay Onsite DT Only HW Support</t>
  </si>
  <si>
    <t>U7923E</t>
  </si>
  <si>
    <t>HP 5y NextBusDay Onsite DT Only HW Support</t>
  </si>
  <si>
    <t>U7925E</t>
  </si>
  <si>
    <t>HP 3y NextBusDay Onsite/DMR DT Only Support</t>
  </si>
  <si>
    <t>UF360E</t>
  </si>
  <si>
    <t>HP 3 year Active Care Next Business Day Onsite HW Support w/DMR</t>
  </si>
  <si>
    <t>U18HKE</t>
  </si>
  <si>
    <t>HP 3y Active Care HW Supp</t>
  </si>
  <si>
    <t>U08SJE</t>
  </si>
  <si>
    <t>HP 4y Active Care HW Supp</t>
  </si>
  <si>
    <t>U23KXE</t>
  </si>
  <si>
    <t>HP 5y Active Care HW Supp</t>
  </si>
  <si>
    <t>U23KYE</t>
  </si>
  <si>
    <t>HP ChromeBook Dragonfly/Pro Enterprise</t>
  </si>
  <si>
    <t>HP 3y Active Care NBD ONS NB HW Supp</t>
  </si>
  <si>
    <t>U50XTE</t>
  </si>
  <si>
    <t>HP 3y NBD Onsite NB HW Supp</t>
  </si>
  <si>
    <t>U9DP8E</t>
  </si>
  <si>
    <t>HP 3y NBD Onsite ADP NB HW Supp</t>
  </si>
  <si>
    <t>U9DQ0E</t>
  </si>
  <si>
    <t>HP 3y Pickup and Return NB HW Supp</t>
  </si>
  <si>
    <t>U9DP6E</t>
  </si>
  <si>
    <t>HP 2y Pickup and Return ADP NB HW Supp</t>
  </si>
  <si>
    <t>U9DN6E</t>
  </si>
  <si>
    <t>HP Fortis ChromeBook</t>
  </si>
  <si>
    <t>U50Y6E</t>
  </si>
  <si>
    <t>U05LME</t>
  </si>
  <si>
    <t>HP 3y Pickup and Return ADP NB HW Supp</t>
  </si>
  <si>
    <t>U05LRE</t>
  </si>
  <si>
    <t>HP Fortis ChromeBook - HP Fortis / ProBook 11 G7+ Education Edition</t>
  </si>
  <si>
    <t>HP 3y Return to Depot NB HW Supp</t>
  </si>
  <si>
    <t>U23K3E</t>
  </si>
  <si>
    <t>DT 2xx/4xx</t>
  </si>
  <si>
    <t>U10N3E</t>
  </si>
  <si>
    <t>U18HNE</t>
  </si>
  <si>
    <t xml:space="preserve">DT 4xx </t>
  </si>
  <si>
    <t>HP 4 year Active Care Next Business Day Onsite HW Support</t>
  </si>
  <si>
    <t>U18HQE</t>
  </si>
  <si>
    <t>HP 5 year Active Care Next Business Day Onsite HW Support</t>
  </si>
  <si>
    <t>U18HRE</t>
  </si>
  <si>
    <t>U10NDE</t>
  </si>
  <si>
    <t>U10NFE</t>
  </si>
  <si>
    <t>HP E34m G4</t>
  </si>
  <si>
    <t>Curved 45" E display</t>
  </si>
  <si>
    <t>Curved 40" Z display</t>
  </si>
  <si>
    <t>Curved 38" Z display</t>
  </si>
  <si>
    <t>HP E24d G4 FHD USB-C Docking Monitor</t>
  </si>
  <si>
    <t>Campaign model</t>
  </si>
  <si>
    <t>HP E27d G4 QHD USB-C Docking Monitor</t>
  </si>
  <si>
    <t>Platform</t>
  </si>
  <si>
    <t>Elitebook 1xxx</t>
  </si>
  <si>
    <t>Elitebook 8xx</t>
  </si>
  <si>
    <t>Elitebook 6xx</t>
  </si>
  <si>
    <t>ProBook 4xx</t>
  </si>
  <si>
    <t>For all PCs with 3 years Onsite</t>
  </si>
  <si>
    <t>For all PCs with 5 years Onsite</t>
  </si>
  <si>
    <t>For all PCs with 4 years Onsite</t>
  </si>
  <si>
    <t>Elite DT 6xx/8xx</t>
  </si>
  <si>
    <t>Notebooks</t>
  </si>
  <si>
    <t>Desktops</t>
  </si>
  <si>
    <t>Workstations</t>
  </si>
  <si>
    <t>Chromebooks</t>
  </si>
  <si>
    <t>U17Y2E</t>
  </si>
  <si>
    <t>U17Y3E</t>
  </si>
  <si>
    <t>HP Zbook Mobile WS Series - G7+G8+G9</t>
  </si>
  <si>
    <t>HP Zbook Mobile WS Series - G10</t>
  </si>
  <si>
    <t>U02CCE</t>
  </si>
  <si>
    <t>U02CDE</t>
  </si>
  <si>
    <t>U23BZE</t>
  </si>
  <si>
    <t>U23C0E</t>
  </si>
  <si>
    <t>HP 4 year Active Care NBD w/Accidental Damage Protection/Defective Media Retention/Travel</t>
  </si>
  <si>
    <t>HP 5 years Active Care NBD w/Accidental Damage Protection/Defective Media Retention/Travel</t>
  </si>
  <si>
    <t>U60ZBE</t>
  </si>
  <si>
    <t>HP 3y Care Onsite MWS Hardware Support</t>
  </si>
  <si>
    <t>U62F9E</t>
  </si>
  <si>
    <t>U62F8E</t>
  </si>
  <si>
    <t>U23BWE</t>
  </si>
  <si>
    <t>U23BXE</t>
  </si>
  <si>
    <t>HP 3y Travel HW Supp - modular only with 3y Onsite care</t>
  </si>
  <si>
    <t>HP 3y Active Care Modular only with 3 years Onsite</t>
  </si>
  <si>
    <t>HP 3yr DMR HW Supp - Modular only with 3y Onsite Care</t>
  </si>
  <si>
    <t>U60ZQE</t>
  </si>
  <si>
    <t>U60ZZE</t>
  </si>
  <si>
    <t>HP 4y Care onsite w/Travel MWS HW Supp</t>
  </si>
  <si>
    <t>HP 5y Care onsite w/Travel MWS HW Supp</t>
  </si>
  <si>
    <t>U60ZNE</t>
  </si>
  <si>
    <t>U60ZYE</t>
  </si>
  <si>
    <t>HP 4y Care onsite w/DMR MWS HW Supp</t>
  </si>
  <si>
    <t>HP 5y Care onsite w/DMR MWS HW Supp</t>
  </si>
  <si>
    <t>HPZ4xx/6xx/8xx G5</t>
  </si>
  <si>
    <t>U56NSE</t>
  </si>
  <si>
    <t>U56NTE</t>
  </si>
  <si>
    <t>U56NVE</t>
  </si>
  <si>
    <t>HP 4 year Active Care Next Business Day Onsite HW Support w/DMR</t>
  </si>
  <si>
    <t>HP 5 year Active Care Next Business Day Onsite HW Support w/DMR</t>
  </si>
  <si>
    <t>U61CCE</t>
  </si>
  <si>
    <t>U61CME</t>
  </si>
  <si>
    <t>U61CXE</t>
  </si>
  <si>
    <t>HP 3y Care Onsite WS  HW Supp</t>
  </si>
  <si>
    <t xml:space="preserve"> HP 3y Active Care BLD Hardware Supp</t>
  </si>
  <si>
    <t>Speciality</t>
  </si>
  <si>
    <t>HP 925 Ergonomic Vertical Wireless Mouse</t>
  </si>
  <si>
    <t>6H1A5AA</t>
  </si>
  <si>
    <t>Also 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</si>
</sst>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5">
    <font>
      <sz val="11"/>
      <color theme="1"/>
      <name val="Calibri"/>
      <family val="2"/>
      <scheme val="minor"/>
    </font>
    <font>
      <u/>
      <sz val="11"/>
      <color theme="10"/>
      <name val="Calibri"/>
      <family val="2"/>
      <scheme val="minor"/>
    </font>
    <font>
      <sz val="11"/>
      <color theme="1"/>
      <name val="Calibri"/>
      <family val="2"/>
      <scheme val="minor"/>
    </font>
    <font>
      <b/>
      <sz val="16"/>
      <color theme="1"/>
      <name val="Forma DJR Cyrillic Micro"/>
    </font>
    <font>
      <sz val="11"/>
      <color theme="1"/>
      <name val="Forma DJR Cyrillic Micro"/>
    </font>
    <font>
      <sz val="10"/>
      <name val="Forma DJR Cyrillic Micro"/>
    </font>
    <font>
      <b/>
      <sz val="10"/>
      <name val="Forma DJR Cyrillic Micro"/>
    </font>
    <font>
      <u/>
      <sz val="11"/>
      <color theme="10"/>
      <name val="Forma DJR Cyrillic Micro"/>
    </font>
    <font>
      <u/>
      <sz val="14"/>
      <color theme="10"/>
      <name val="Forma DJR Cyrillic Micro"/>
    </font>
    <font>
      <sz val="11"/>
      <name val="Forma DJR Cyrillic Micro"/>
    </font>
    <font>
      <i/>
      <sz val="10"/>
      <name val="Forma DJR Cyrillic Micro"/>
    </font>
    <font>
      <i/>
      <sz val="14"/>
      <color theme="10"/>
      <name val="Forma DJR Cyrillic Micro"/>
    </font>
    <font>
      <i/>
      <sz val="11"/>
      <color theme="1"/>
      <name val="Forma DJR Cyrillic Micro"/>
    </font>
    <font>
      <i/>
      <sz val="11"/>
      <color theme="1"/>
      <name val="Calibri"/>
      <family val="2"/>
      <scheme val="minor"/>
    </font>
    <font>
      <b/>
      <u/>
      <sz val="16"/>
      <name val="Forma DJR Cyrillic Micro"/>
    </font>
    <font>
      <b/>
      <sz val="12"/>
      <color theme="1"/>
      <name val="Forma DJR Cyrillic Micro"/>
    </font>
    <font>
      <b/>
      <sz val="14"/>
      <color theme="1"/>
      <name val="Forma DJR Cyrillic Micro"/>
    </font>
    <font>
      <b/>
      <sz val="11"/>
      <name val="Forma DJR Cyrillic Micro"/>
    </font>
    <font>
      <b/>
      <sz val="11"/>
      <color theme="1"/>
      <name val="Forma DJR Cyrillic Micro"/>
    </font>
    <font>
      <sz val="12"/>
      <color theme="1"/>
      <name val="Forma DJR Cyrillic Micro"/>
    </font>
    <font>
      <b/>
      <sz val="11"/>
      <color theme="0"/>
      <name val="Forma DJR Cyrillic Micro"/>
    </font>
    <font>
      <vertAlign val="superscript"/>
      <sz val="11"/>
      <color theme="1"/>
      <name val="Forma DJR Cyrillic Micro"/>
    </font>
    <font>
      <b/>
      <sz val="11"/>
      <color rgb="FFFF0000"/>
      <name val="Forma DJR Cyrillic Micro"/>
    </font>
    <font>
      <sz val="11"/>
      <color rgb="FF00B050"/>
      <name val="Forma DJR Cyrillic Micro"/>
    </font>
    <font>
      <sz val="14"/>
      <color theme="1"/>
      <name val="Forma DJR Cyrillic Micro"/>
    </font>
    <font>
      <b/>
      <i/>
      <sz val="10"/>
      <name val="Forma DJR Cyrillic Micro"/>
    </font>
    <font>
      <b/>
      <sz val="14"/>
      <name val="Forma DJR Cyrillic Micro"/>
    </font>
    <font>
      <u/>
      <sz val="11"/>
      <color rgb="FF0070C0"/>
      <name val="Forma DJR Cyrillic Micro"/>
    </font>
    <font>
      <b/>
      <sz val="11"/>
      <color theme="1"/>
      <name val="Calibri"/>
      <family val="2"/>
      <scheme val="minor"/>
    </font>
    <font>
      <sz val="8"/>
      <name val="Calibri"/>
      <family val="2"/>
      <scheme val="minor"/>
    </font>
    <font>
      <b/>
      <sz val="18"/>
      <color theme="1"/>
      <name val="Forma DJR Cyrillic Micro"/>
    </font>
    <font>
      <sz val="11"/>
      <color indexed="8"/>
      <name val="Forma DJR Cyrillic Micro"/>
    </font>
    <font>
      <b/>
      <sz val="20"/>
      <color theme="1"/>
      <name val="Forma DJR Cyrillic Micro"/>
    </font>
    <font>
      <sz val="11"/>
      <color theme="1"/>
      <name val="Forma DJR Micro"/>
    </font>
    <font>
      <sz val="12"/>
      <name val="Forma DJR Micro"/>
    </font>
  </fonts>
  <fills count="19">
    <fill>
      <patternFill patternType="none"/>
    </fill>
    <fill>
      <patternFill patternType="gray125"/>
    </fill>
    <fill>
      <patternFill patternType="solid">
        <fgColor rgb="FF0096D6"/>
        <bgColor theme="4" tint="-0.249977111117893"/>
      </patternFill>
    </fill>
    <fill>
      <patternFill patternType="solid">
        <fgColor rgb="FFFFFF00"/>
        <bgColor theme="4" tint="-0.249977111117893"/>
      </patternFill>
    </fill>
    <fill>
      <patternFill patternType="solid">
        <fgColor theme="7"/>
        <bgColor theme="4" tint="-0.249977111117893"/>
      </patternFill>
    </fill>
    <fill>
      <patternFill patternType="solid">
        <fgColor rgb="FF00B050"/>
        <bgColor theme="4" tint="-0.249977111117893"/>
      </patternFill>
    </fill>
    <fill>
      <patternFill patternType="solid">
        <fgColor theme="7" tint="0.39997558519241921"/>
        <bgColor theme="4" tint="-0.249977111117893"/>
      </patternFill>
    </fill>
    <fill>
      <patternFill patternType="solid">
        <fgColor theme="9" tint="0.39997558519241921"/>
        <bgColor theme="4" tint="-0.249977111117893"/>
      </patternFill>
    </fill>
    <fill>
      <patternFill patternType="solid">
        <fgColor theme="0"/>
        <bgColor indexed="64"/>
      </patternFill>
    </fill>
    <fill>
      <patternFill patternType="solid">
        <fgColor theme="5" tint="-0.249977111117893"/>
        <bgColor theme="4" tint="-0.249977111117893"/>
      </patternFill>
    </fill>
    <fill>
      <patternFill patternType="solid">
        <fgColor indexed="6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FF"/>
        <bgColor indexed="64"/>
      </patternFill>
    </fill>
  </fills>
  <borders count="38">
    <border>
      <left/>
      <right/>
      <top/>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2" fillId="0" borderId="0"/>
  </cellStyleXfs>
  <cellXfs count="191">
    <xf numFmtId="0" fontId="0" fillId="0" borderId="0" xfId="0"/>
    <xf numFmtId="0" fontId="0" fillId="8" borderId="0" xfId="0" applyFill="1"/>
    <xf numFmtId="0" fontId="2" fillId="10" borderId="0" xfId="2" applyFill="1" applyAlignment="1">
      <alignment vertical="center"/>
    </xf>
    <xf numFmtId="0" fontId="2" fillId="8" borderId="0" xfId="2" applyFill="1" applyAlignment="1">
      <alignment vertical="center"/>
    </xf>
    <xf numFmtId="0" fontId="2" fillId="11" borderId="0" xfId="2" applyFill="1"/>
    <xf numFmtId="0" fontId="2" fillId="10" borderId="0" xfId="2" applyFill="1"/>
    <xf numFmtId="0" fontId="0" fillId="11" borderId="0" xfId="0" applyFill="1"/>
    <xf numFmtId="0" fontId="0" fillId="10" borderId="0" xfId="0" applyFill="1"/>
    <xf numFmtId="0" fontId="3" fillId="8" borderId="0" xfId="2" applyFont="1" applyFill="1" applyAlignment="1">
      <alignment horizontal="left" vertical="center"/>
    </xf>
    <xf numFmtId="0" fontId="4" fillId="8" borderId="0" xfId="2" applyFont="1" applyFill="1" applyAlignment="1">
      <alignment vertical="center"/>
    </xf>
    <xf numFmtId="0" fontId="5" fillId="11" borderId="0" xfId="0" applyFont="1" applyFill="1"/>
    <xf numFmtId="0" fontId="4" fillId="11" borderId="0" xfId="2" applyFont="1" applyFill="1" applyAlignment="1">
      <alignment vertical="center"/>
    </xf>
    <xf numFmtId="0" fontId="4" fillId="11" borderId="0" xfId="2" applyFont="1" applyFill="1"/>
    <xf numFmtId="0" fontId="4" fillId="11" borderId="0" xfId="0" applyFont="1" applyFill="1"/>
    <xf numFmtId="0" fontId="6" fillId="11" borderId="0" xfId="0" applyFont="1" applyFill="1"/>
    <xf numFmtId="0" fontId="7" fillId="11" borderId="0" xfId="1" applyFont="1" applyFill="1" applyAlignment="1"/>
    <xf numFmtId="0" fontId="8" fillId="11" borderId="0" xfId="1" applyFont="1" applyFill="1" applyAlignment="1"/>
    <xf numFmtId="0" fontId="5" fillId="8" borderId="0" xfId="0" applyFont="1" applyFill="1"/>
    <xf numFmtId="0" fontId="4" fillId="10" borderId="0" xfId="0" applyFont="1" applyFill="1"/>
    <xf numFmtId="0" fontId="10" fillId="11" borderId="0" xfId="0" applyFont="1" applyFill="1"/>
    <xf numFmtId="0" fontId="11" fillId="11" borderId="0" xfId="1" applyFont="1" applyFill="1" applyAlignment="1"/>
    <xf numFmtId="0" fontId="12" fillId="11" borderId="0" xfId="2" applyFont="1" applyFill="1"/>
    <xf numFmtId="0" fontId="13" fillId="11" borderId="0" xfId="2" applyFont="1" applyFill="1"/>
    <xf numFmtId="0" fontId="13" fillId="10" borderId="0" xfId="2" applyFont="1" applyFill="1"/>
    <xf numFmtId="0" fontId="10" fillId="8" borderId="0" xfId="0" applyFont="1" applyFill="1"/>
    <xf numFmtId="0" fontId="4" fillId="8" borderId="0" xfId="0" applyFont="1" applyFill="1"/>
    <xf numFmtId="0" fontId="4" fillId="8" borderId="0" xfId="0" applyFont="1" applyFill="1" applyAlignment="1">
      <alignment horizontal="center"/>
    </xf>
    <xf numFmtId="0" fontId="14" fillId="10" borderId="0" xfId="0" applyFont="1" applyFill="1"/>
    <xf numFmtId="14" fontId="4" fillId="8" borderId="4" xfId="0" applyNumberFormat="1" applyFont="1" applyFill="1" applyBorder="1" applyAlignment="1">
      <alignment horizontal="center"/>
    </xf>
    <xf numFmtId="0" fontId="4" fillId="8" borderId="13" xfId="0" applyFont="1" applyFill="1" applyBorder="1"/>
    <xf numFmtId="0" fontId="9" fillId="0" borderId="5" xfId="0" applyFont="1" applyBorder="1"/>
    <xf numFmtId="0" fontId="4" fillId="13" borderId="5" xfId="0" applyFont="1" applyFill="1" applyBorder="1"/>
    <xf numFmtId="0" fontId="9" fillId="0" borderId="6" xfId="0" applyFont="1" applyBorder="1"/>
    <xf numFmtId="0" fontId="4" fillId="0" borderId="5" xfId="0" applyFont="1" applyBorder="1"/>
    <xf numFmtId="14" fontId="4" fillId="8" borderId="13" xfId="0" applyNumberFormat="1" applyFont="1" applyFill="1" applyBorder="1" applyAlignment="1">
      <alignment horizontal="left"/>
    </xf>
    <xf numFmtId="0" fontId="9" fillId="12" borderId="5" xfId="0" applyFont="1" applyFill="1" applyBorder="1"/>
    <xf numFmtId="0" fontId="4" fillId="8" borderId="5" xfId="0" applyFont="1" applyFill="1" applyBorder="1"/>
    <xf numFmtId="0" fontId="4" fillId="8" borderId="7" xfId="0" applyFont="1" applyFill="1" applyBorder="1"/>
    <xf numFmtId="0" fontId="4" fillId="8" borderId="3" xfId="0" applyFont="1" applyFill="1" applyBorder="1"/>
    <xf numFmtId="0" fontId="4" fillId="8" borderId="8" xfId="0" applyFont="1" applyFill="1" applyBorder="1" applyAlignment="1">
      <alignment horizontal="center"/>
    </xf>
    <xf numFmtId="14" fontId="4" fillId="8" borderId="14" xfId="0" applyNumberFormat="1" applyFont="1" applyFill="1" applyBorder="1" applyAlignment="1">
      <alignment horizontal="center"/>
    </xf>
    <xf numFmtId="164" fontId="16" fillId="10" borderId="15" xfId="0" applyNumberFormat="1" applyFont="1" applyFill="1" applyBorder="1" applyAlignment="1">
      <alignment wrapText="1"/>
    </xf>
    <xf numFmtId="164" fontId="16" fillId="10" borderId="16" xfId="0" applyNumberFormat="1" applyFont="1" applyFill="1" applyBorder="1" applyAlignment="1">
      <alignment horizontal="left" wrapText="1"/>
    </xf>
    <xf numFmtId="164" fontId="16" fillId="10" borderId="16" xfId="0" applyNumberFormat="1" applyFont="1" applyFill="1" applyBorder="1" applyAlignment="1">
      <alignment horizontal="center" wrapText="1"/>
    </xf>
    <xf numFmtId="164" fontId="16" fillId="10" borderId="17" xfId="0" applyNumberFormat="1" applyFont="1" applyFill="1" applyBorder="1" applyAlignment="1">
      <alignment horizontal="center" wrapText="1"/>
    </xf>
    <xf numFmtId="164" fontId="16" fillId="10" borderId="11" xfId="0" applyNumberFormat="1" applyFont="1" applyFill="1" applyBorder="1" applyAlignment="1">
      <alignment horizontal="center" wrapText="1"/>
    </xf>
    <xf numFmtId="0" fontId="4" fillId="12" borderId="12" xfId="0" applyFont="1" applyFill="1" applyBorder="1"/>
    <xf numFmtId="0" fontId="4" fillId="13" borderId="13" xfId="0" applyFont="1" applyFill="1" applyBorder="1"/>
    <xf numFmtId="0" fontId="19" fillId="8" borderId="0" xfId="0" applyFont="1" applyFill="1"/>
    <xf numFmtId="0" fontId="15" fillId="8" borderId="9" xfId="0" applyFont="1" applyFill="1" applyBorder="1" applyAlignment="1">
      <alignment horizontal="center"/>
    </xf>
    <xf numFmtId="0" fontId="15" fillId="8" borderId="10" xfId="0" applyFont="1" applyFill="1" applyBorder="1" applyAlignment="1">
      <alignment horizontal="center"/>
    </xf>
    <xf numFmtId="0" fontId="19" fillId="8" borderId="5" xfId="0" applyFont="1" applyFill="1" applyBorder="1"/>
    <xf numFmtId="15" fontId="19" fillId="8" borderId="5" xfId="0" applyNumberFormat="1" applyFont="1" applyFill="1" applyBorder="1"/>
    <xf numFmtId="15" fontId="19" fillId="8" borderId="0" xfId="0" applyNumberFormat="1" applyFont="1" applyFill="1"/>
    <xf numFmtId="0" fontId="4" fillId="8" borderId="14" xfId="0" applyFont="1" applyFill="1" applyBorder="1"/>
    <xf numFmtId="0" fontId="3" fillId="8" borderId="0" xfId="0" applyFont="1" applyFill="1"/>
    <xf numFmtId="0" fontId="3" fillId="15" borderId="0" xfId="0" applyFont="1" applyFill="1" applyAlignment="1">
      <alignment horizontal="center"/>
    </xf>
    <xf numFmtId="0" fontId="9" fillId="8" borderId="5" xfId="0" applyFont="1" applyFill="1" applyBorder="1"/>
    <xf numFmtId="0" fontId="4" fillId="8" borderId="18" xfId="0" applyFont="1" applyFill="1" applyBorder="1"/>
    <xf numFmtId="0" fontId="17" fillId="8" borderId="5" xfId="0" applyFont="1" applyFill="1" applyBorder="1"/>
    <xf numFmtId="164" fontId="16" fillId="10" borderId="19" xfId="0" applyNumberFormat="1" applyFont="1" applyFill="1" applyBorder="1" applyAlignment="1">
      <alignment horizontal="left" wrapText="1"/>
    </xf>
    <xf numFmtId="164" fontId="16" fillId="10" borderId="20" xfId="0"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18" fillId="2" borderId="1" xfId="0" applyFont="1" applyFill="1" applyBorder="1" applyAlignment="1">
      <alignment wrapText="1"/>
    </xf>
    <xf numFmtId="0" fontId="18" fillId="2" borderId="1" xfId="0" applyFont="1" applyFill="1" applyBorder="1" applyAlignment="1">
      <alignment horizontal="center" wrapText="1"/>
    </xf>
    <xf numFmtId="0" fontId="18" fillId="7" borderId="1" xfId="0" applyFont="1" applyFill="1" applyBorder="1" applyAlignment="1">
      <alignment horizontal="center" wrapText="1"/>
    </xf>
    <xf numFmtId="0" fontId="20" fillId="9" borderId="1" xfId="0" applyFont="1" applyFill="1" applyBorder="1" applyAlignment="1">
      <alignment horizontal="center" wrapText="1"/>
    </xf>
    <xf numFmtId="0" fontId="17" fillId="2" borderId="1" xfId="0" applyFont="1" applyFill="1" applyBorder="1" applyAlignment="1">
      <alignment horizontal="center" wrapText="1"/>
    </xf>
    <xf numFmtId="0" fontId="18" fillId="4" borderId="1" xfId="0" applyFont="1" applyFill="1" applyBorder="1" applyAlignment="1">
      <alignment horizontal="center" wrapText="1"/>
    </xf>
    <xf numFmtId="0" fontId="18"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6" borderId="1" xfId="0" applyFont="1" applyFill="1" applyBorder="1" applyAlignment="1">
      <alignment horizontal="center" wrapText="1"/>
    </xf>
    <xf numFmtId="0" fontId="18" fillId="6" borderId="1" xfId="0" applyFont="1" applyFill="1" applyBorder="1" applyAlignment="1">
      <alignment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9" fillId="0" borderId="2" xfId="0" applyFont="1" applyBorder="1" applyAlignment="1">
      <alignment vertical="center" wrapText="1"/>
    </xf>
    <xf numFmtId="0" fontId="7" fillId="0" borderId="2" xfId="1" applyFont="1" applyBorder="1" applyAlignment="1">
      <alignment horizontal="center" vertical="center" wrapText="1"/>
    </xf>
    <xf numFmtId="0" fontId="4" fillId="0" borderId="2" xfId="0" quotePrefix="1" applyFont="1" applyBorder="1" applyAlignment="1">
      <alignment horizontal="center" vertical="center" wrapText="1"/>
    </xf>
    <xf numFmtId="20" fontId="4" fillId="0" borderId="2" xfId="0" applyNumberFormat="1" applyFont="1" applyBorder="1" applyAlignment="1">
      <alignment horizontal="center" vertical="center" wrapText="1"/>
    </xf>
    <xf numFmtId="20" fontId="4" fillId="0" borderId="2" xfId="0" quotePrefix="1" applyNumberFormat="1" applyFont="1" applyBorder="1" applyAlignment="1">
      <alignment horizontal="center" vertical="center" wrapText="1"/>
    </xf>
    <xf numFmtId="0" fontId="9" fillId="0" borderId="0" xfId="0" applyFont="1"/>
    <xf numFmtId="0" fontId="4" fillId="0" borderId="0" xfId="0" pivotButton="1" applyFont="1"/>
    <xf numFmtId="0" fontId="4" fillId="0" borderId="0" xfId="0" applyFont="1" applyAlignment="1">
      <alignment wrapText="1"/>
    </xf>
    <xf numFmtId="21" fontId="4" fillId="0" borderId="0" xfId="0" applyNumberFormat="1" applyFont="1"/>
    <xf numFmtId="0" fontId="7" fillId="11" borderId="0" xfId="1" applyFont="1" applyFill="1"/>
    <xf numFmtId="164" fontId="16" fillId="10" borderId="6" xfId="0" applyNumberFormat="1" applyFont="1" applyFill="1" applyBorder="1" applyAlignment="1">
      <alignment wrapText="1"/>
    </xf>
    <xf numFmtId="0" fontId="9" fillId="13" borderId="6" xfId="0" applyFont="1" applyFill="1" applyBorder="1"/>
    <xf numFmtId="0" fontId="9" fillId="8" borderId="6" xfId="0" applyFont="1" applyFill="1" applyBorder="1"/>
    <xf numFmtId="0" fontId="7" fillId="0" borderId="6" xfId="1" applyFont="1" applyBorder="1"/>
    <xf numFmtId="0" fontId="7" fillId="14" borderId="6" xfId="1" applyFont="1" applyFill="1" applyBorder="1"/>
    <xf numFmtId="164" fontId="24" fillId="10" borderId="21" xfId="0" applyNumberFormat="1" applyFont="1" applyFill="1" applyBorder="1" applyAlignment="1">
      <alignment wrapText="1"/>
    </xf>
    <xf numFmtId="164" fontId="24" fillId="10" borderId="6" xfId="0" applyNumberFormat="1" applyFont="1" applyFill="1" applyBorder="1" applyAlignment="1">
      <alignment wrapText="1"/>
    </xf>
    <xf numFmtId="0" fontId="9" fillId="14" borderId="6" xfId="0" applyFont="1" applyFill="1" applyBorder="1"/>
    <xf numFmtId="0" fontId="25" fillId="11" borderId="0" xfId="0" applyFont="1" applyFill="1"/>
    <xf numFmtId="0" fontId="4" fillId="8" borderId="22" xfId="0" applyFont="1" applyFill="1" applyBorder="1" applyAlignment="1">
      <alignment wrapText="1"/>
    </xf>
    <xf numFmtId="0" fontId="0" fillId="0" borderId="22" xfId="0" applyBorder="1"/>
    <xf numFmtId="0" fontId="4" fillId="8" borderId="22" xfId="0" applyFont="1" applyFill="1" applyBorder="1" applyAlignment="1">
      <alignment horizontal="center" wrapText="1"/>
    </xf>
    <xf numFmtId="164" fontId="9" fillId="8" borderId="5" xfId="0" applyNumberFormat="1" applyFont="1" applyFill="1" applyBorder="1" applyAlignment="1">
      <alignment wrapText="1"/>
    </xf>
    <xf numFmtId="164" fontId="26" fillId="8" borderId="5" xfId="0" applyNumberFormat="1" applyFont="1" applyFill="1" applyBorder="1" applyAlignment="1">
      <alignment wrapText="1"/>
    </xf>
    <xf numFmtId="0" fontId="4" fillId="14" borderId="13" xfId="0" applyFont="1" applyFill="1" applyBorder="1"/>
    <xf numFmtId="0" fontId="9" fillId="14" borderId="13" xfId="0" applyFont="1" applyFill="1" applyBorder="1"/>
    <xf numFmtId="164" fontId="16" fillId="10" borderId="15" xfId="0" applyNumberFormat="1" applyFont="1" applyFill="1" applyBorder="1" applyAlignment="1">
      <alignment horizontal="center" vertical="center" wrapText="1"/>
    </xf>
    <xf numFmtId="0" fontId="9" fillId="8" borderId="18" xfId="0" applyFont="1" applyFill="1" applyBorder="1"/>
    <xf numFmtId="164" fontId="9" fillId="10" borderId="5" xfId="0" applyNumberFormat="1" applyFont="1" applyFill="1" applyBorder="1" applyAlignment="1">
      <alignment wrapText="1"/>
    </xf>
    <xf numFmtId="0" fontId="4" fillId="8" borderId="0" xfId="0" applyFont="1" applyFill="1" applyAlignment="1">
      <alignment wrapText="1"/>
    </xf>
    <xf numFmtId="0" fontId="4" fillId="14" borderId="5" xfId="0" applyFont="1" applyFill="1" applyBorder="1"/>
    <xf numFmtId="0" fontId="9" fillId="14" borderId="5" xfId="0" applyFont="1" applyFill="1" applyBorder="1"/>
    <xf numFmtId="14" fontId="19" fillId="8" borderId="5" xfId="0" applyNumberFormat="1" applyFont="1" applyFill="1" applyBorder="1"/>
    <xf numFmtId="0" fontId="9" fillId="0" borderId="6" xfId="1" applyFont="1" applyFill="1" applyBorder="1"/>
    <xf numFmtId="0" fontId="27" fillId="14" borderId="13" xfId="1" applyFont="1" applyFill="1" applyBorder="1"/>
    <xf numFmtId="0" fontId="27" fillId="14" borderId="5" xfId="1" applyFont="1" applyFill="1" applyBorder="1"/>
    <xf numFmtId="0" fontId="27" fillId="8" borderId="5" xfId="1" applyFont="1" applyFill="1" applyBorder="1"/>
    <xf numFmtId="0" fontId="15" fillId="8" borderId="24" xfId="0" applyFont="1" applyFill="1" applyBorder="1" applyAlignment="1">
      <alignment horizontal="center"/>
    </xf>
    <xf numFmtId="0" fontId="19" fillId="8" borderId="6" xfId="0" applyFont="1" applyFill="1" applyBorder="1"/>
    <xf numFmtId="15" fontId="19" fillId="8" borderId="25" xfId="0" applyNumberFormat="1" applyFont="1" applyFill="1" applyBorder="1"/>
    <xf numFmtId="0" fontId="19" fillId="8" borderId="25" xfId="0" applyFont="1" applyFill="1" applyBorder="1"/>
    <xf numFmtId="0" fontId="19" fillId="8" borderId="26" xfId="0" applyFont="1" applyFill="1" applyBorder="1"/>
    <xf numFmtId="0" fontId="19" fillId="8" borderId="27" xfId="0" applyFont="1" applyFill="1" applyBorder="1"/>
    <xf numFmtId="14" fontId="19" fillId="8" borderId="27" xfId="0" applyNumberFormat="1" applyFont="1" applyFill="1" applyBorder="1"/>
    <xf numFmtId="15" fontId="19" fillId="8" borderId="27" xfId="0" applyNumberFormat="1" applyFont="1" applyFill="1" applyBorder="1"/>
    <xf numFmtId="15" fontId="19" fillId="8" borderId="28" xfId="0" applyNumberFormat="1" applyFont="1" applyFill="1" applyBorder="1"/>
    <xf numFmtId="0" fontId="17" fillId="11" borderId="0" xfId="0" applyFont="1" applyFill="1"/>
    <xf numFmtId="0" fontId="17" fillId="11" borderId="29" xfId="0" applyFont="1" applyFill="1" applyBorder="1"/>
    <xf numFmtId="0" fontId="4" fillId="11" borderId="29" xfId="0" applyFont="1" applyFill="1" applyBorder="1"/>
    <xf numFmtId="0" fontId="4" fillId="8" borderId="4" xfId="0" applyFont="1" applyFill="1" applyBorder="1"/>
    <xf numFmtId="0" fontId="18" fillId="8" borderId="0" xfId="0" applyFont="1" applyFill="1"/>
    <xf numFmtId="14" fontId="4" fillId="8" borderId="0" xfId="0" applyNumberFormat="1" applyFont="1" applyFill="1" applyAlignment="1">
      <alignment horizontal="center"/>
    </xf>
    <xf numFmtId="0" fontId="4" fillId="8" borderId="3" xfId="0" applyFont="1" applyFill="1" applyBorder="1" applyAlignment="1">
      <alignment horizontal="center"/>
    </xf>
    <xf numFmtId="14" fontId="4" fillId="8" borderId="12" xfId="0" applyNumberFormat="1" applyFont="1" applyFill="1" applyBorder="1" applyAlignment="1">
      <alignment horizontal="center"/>
    </xf>
    <xf numFmtId="14" fontId="4" fillId="8" borderId="13" xfId="0" applyNumberFormat="1" applyFont="1" applyFill="1" applyBorder="1" applyAlignment="1">
      <alignment horizontal="center"/>
    </xf>
    <xf numFmtId="0" fontId="4" fillId="8" borderId="14" xfId="0" applyFont="1" applyFill="1" applyBorder="1" applyAlignment="1">
      <alignment horizontal="center"/>
    </xf>
    <xf numFmtId="14" fontId="18" fillId="8" borderId="12" xfId="0" applyNumberFormat="1" applyFont="1" applyFill="1" applyBorder="1" applyAlignment="1">
      <alignment horizontal="center"/>
    </xf>
    <xf numFmtId="14" fontId="18" fillId="8" borderId="13" xfId="0" applyNumberFormat="1" applyFont="1" applyFill="1" applyBorder="1" applyAlignment="1">
      <alignment horizontal="center"/>
    </xf>
    <xf numFmtId="0" fontId="7" fillId="0" borderId="6" xfId="1" applyFont="1" applyFill="1" applyBorder="1"/>
    <xf numFmtId="0" fontId="9" fillId="14" borderId="23" xfId="0" applyFont="1" applyFill="1" applyBorder="1"/>
    <xf numFmtId="0" fontId="4" fillId="8" borderId="12" xfId="0" applyFont="1" applyFill="1" applyBorder="1"/>
    <xf numFmtId="0" fontId="9" fillId="17" borderId="6" xfId="0" applyFont="1" applyFill="1" applyBorder="1"/>
    <xf numFmtId="0" fontId="4" fillId="17" borderId="5" xfId="0" applyFont="1" applyFill="1" applyBorder="1"/>
    <xf numFmtId="0" fontId="9" fillId="8" borderId="0" xfId="0" applyFont="1" applyFill="1"/>
    <xf numFmtId="0" fontId="4" fillId="0" borderId="5" xfId="0" applyFont="1" applyBorder="1" applyAlignment="1">
      <alignment horizontal="left"/>
    </xf>
    <xf numFmtId="0" fontId="4" fillId="18" borderId="35" xfId="3" quotePrefix="1" applyFont="1" applyFill="1" applyBorder="1" applyAlignment="1">
      <alignment horizontal="left" vertical="center"/>
    </xf>
    <xf numFmtId="0" fontId="31" fillId="0" borderId="35" xfId="3" quotePrefix="1" applyFont="1" applyBorder="1" applyAlignment="1">
      <alignment horizontal="left" vertical="center"/>
    </xf>
    <xf numFmtId="0" fontId="4" fillId="18" borderId="35" xfId="3" quotePrefix="1" applyFont="1" applyFill="1" applyBorder="1" applyAlignment="1">
      <alignment vertical="center"/>
    </xf>
    <xf numFmtId="0" fontId="3" fillId="8" borderId="0" xfId="0" applyFont="1" applyFill="1" applyAlignment="1">
      <alignment horizontal="center"/>
    </xf>
    <xf numFmtId="0" fontId="32" fillId="15" borderId="0" xfId="0" applyFont="1" applyFill="1" applyAlignment="1">
      <alignment horizontal="center"/>
    </xf>
    <xf numFmtId="0" fontId="4" fillId="8" borderId="35" xfId="3" quotePrefix="1" applyFont="1" applyFill="1" applyBorder="1" applyAlignment="1">
      <alignment horizontal="left" vertical="center"/>
    </xf>
    <xf numFmtId="0" fontId="4" fillId="8" borderId="5" xfId="0" applyFont="1" applyFill="1" applyBorder="1" applyAlignment="1">
      <alignment horizontal="left"/>
    </xf>
    <xf numFmtId="0" fontId="4" fillId="8" borderId="5" xfId="0" applyFont="1" applyFill="1" applyBorder="1" applyAlignment="1">
      <alignment horizontal="center"/>
    </xf>
    <xf numFmtId="0" fontId="9" fillId="8" borderId="5" xfId="3" applyFont="1" applyFill="1" applyBorder="1" applyAlignment="1">
      <alignment horizontal="left" vertical="center" wrapText="1"/>
    </xf>
    <xf numFmtId="0" fontId="4" fillId="8" borderId="35" xfId="3" quotePrefix="1" applyFont="1" applyFill="1" applyBorder="1" applyAlignment="1">
      <alignment vertical="center"/>
    </xf>
    <xf numFmtId="0" fontId="31" fillId="8" borderId="35" xfId="3" quotePrefix="1" applyFont="1" applyFill="1" applyBorder="1" applyAlignment="1">
      <alignment vertical="center"/>
    </xf>
    <xf numFmtId="0" fontId="9" fillId="8" borderId="5" xfId="3" applyFont="1" applyFill="1" applyBorder="1" applyAlignment="1">
      <alignment vertical="center" wrapText="1"/>
    </xf>
    <xf numFmtId="14" fontId="4" fillId="8" borderId="8" xfId="0" applyNumberFormat="1" applyFont="1" applyFill="1" applyBorder="1" applyAlignment="1">
      <alignment horizontal="center"/>
    </xf>
    <xf numFmtId="0" fontId="31" fillId="8" borderId="5" xfId="3" quotePrefix="1" applyFont="1" applyFill="1" applyBorder="1" applyAlignment="1">
      <alignment vertical="center"/>
    </xf>
    <xf numFmtId="0" fontId="33" fillId="18" borderId="5" xfId="0" quotePrefix="1" applyFont="1" applyFill="1" applyBorder="1" applyAlignment="1">
      <alignment horizontal="left"/>
    </xf>
    <xf numFmtId="0" fontId="4" fillId="8" borderId="5" xfId="0" applyFont="1" applyFill="1" applyBorder="1" applyAlignment="1">
      <alignment horizontal="left" vertical="center"/>
    </xf>
    <xf numFmtId="0" fontId="34" fillId="0" borderId="5" xfId="3" applyFont="1" applyBorder="1" applyAlignment="1">
      <alignment horizontal="left" vertical="center" wrapText="1"/>
    </xf>
    <xf numFmtId="0" fontId="3" fillId="15" borderId="0" xfId="0" applyFont="1" applyFill="1" applyAlignment="1">
      <alignment horizontal="center"/>
    </xf>
    <xf numFmtId="0" fontId="4" fillId="16" borderId="30" xfId="0" applyFont="1" applyFill="1" applyBorder="1" applyAlignment="1">
      <alignment horizontal="center" vertical="center" wrapText="1"/>
    </xf>
    <xf numFmtId="0" fontId="4" fillId="16" borderId="31" xfId="0" applyFont="1" applyFill="1" applyBorder="1" applyAlignment="1">
      <alignment horizontal="center" vertical="center" wrapText="1"/>
    </xf>
    <xf numFmtId="0" fontId="4" fillId="16" borderId="32"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3" fillId="15" borderId="0" xfId="0" applyFont="1" applyFill="1" applyAlignment="1">
      <alignment horizontal="left" wrapText="1"/>
    </xf>
    <xf numFmtId="0" fontId="18" fillId="4" borderId="1" xfId="0" applyFont="1" applyFill="1" applyBorder="1" applyAlignment="1">
      <alignment horizontal="center" wrapText="1"/>
    </xf>
    <xf numFmtId="0" fontId="4" fillId="0" borderId="1" xfId="0" applyFont="1" applyBorder="1" applyAlignment="1">
      <alignment horizontal="center" wrapText="1"/>
    </xf>
    <xf numFmtId="0" fontId="18" fillId="3" borderId="1" xfId="0" applyFont="1" applyFill="1" applyBorder="1" applyAlignment="1">
      <alignment horizontal="center" wrapText="1"/>
    </xf>
    <xf numFmtId="0" fontId="18" fillId="5" borderId="0" xfId="0" applyFont="1" applyFill="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18" fillId="6" borderId="1" xfId="0" applyFont="1" applyFill="1" applyBorder="1" applyAlignment="1">
      <alignment horizontal="center" wrapText="1"/>
    </xf>
    <xf numFmtId="0" fontId="3" fillId="15" borderId="0" xfId="0" applyFont="1" applyFill="1" applyAlignment="1">
      <alignment horizontal="center" vertical="center" wrapText="1"/>
    </xf>
    <xf numFmtId="0" fontId="4" fillId="8" borderId="0" xfId="0" applyFont="1" applyFill="1" applyAlignment="1">
      <alignment horizontal="left"/>
    </xf>
    <xf numFmtId="0" fontId="18" fillId="8" borderId="0" xfId="0" applyFont="1" applyFill="1" applyAlignment="1">
      <alignment wrapText="1"/>
    </xf>
    <xf numFmtId="0" fontId="28" fillId="0" borderId="0" xfId="0" applyFont="1"/>
    <xf numFmtId="0" fontId="18" fillId="8" borderId="0" xfId="0" applyFont="1" applyFill="1" applyAlignment="1">
      <alignment horizontal="left" wrapText="1"/>
    </xf>
    <xf numFmtId="0" fontId="28" fillId="0" borderId="0" xfId="0" applyFont="1" applyAlignment="1">
      <alignment horizontal="left"/>
    </xf>
    <xf numFmtId="0" fontId="4" fillId="12" borderId="0" xfId="0" applyFont="1" applyFill="1" applyAlignment="1">
      <alignment horizontal="left"/>
    </xf>
    <xf numFmtId="0" fontId="4" fillId="14" borderId="0" xfId="0" applyFont="1" applyFill="1" applyAlignment="1">
      <alignment horizontal="left"/>
    </xf>
    <xf numFmtId="0" fontId="4" fillId="13" borderId="0" xfId="0" applyFont="1" applyFill="1" applyAlignment="1">
      <alignment horizontal="left"/>
    </xf>
    <xf numFmtId="0" fontId="4" fillId="8" borderId="5" xfId="0" applyFont="1" applyFill="1" applyBorder="1" applyAlignment="1">
      <alignment horizontal="center"/>
    </xf>
    <xf numFmtId="0" fontId="30" fillId="8" borderId="33" xfId="0" applyFont="1" applyFill="1" applyBorder="1" applyAlignment="1">
      <alignment horizontal="center"/>
    </xf>
    <xf numFmtId="0" fontId="30" fillId="8" borderId="17" xfId="0" applyFont="1" applyFill="1" applyBorder="1" applyAlignment="1">
      <alignment horizontal="center"/>
    </xf>
    <xf numFmtId="0" fontId="30" fillId="8" borderId="34" xfId="0" applyFont="1" applyFill="1" applyBorder="1" applyAlignment="1">
      <alignment horizontal="center"/>
    </xf>
    <xf numFmtId="0" fontId="30" fillId="8" borderId="3" xfId="0" applyFont="1" applyFill="1" applyBorder="1" applyAlignment="1">
      <alignment horizontal="center"/>
    </xf>
    <xf numFmtId="0" fontId="30" fillId="8" borderId="8" xfId="0" applyFont="1" applyFill="1" applyBorder="1" applyAlignment="1">
      <alignment horizontal="center"/>
    </xf>
    <xf numFmtId="164" fontId="16" fillId="10" borderId="36" xfId="0" applyNumberFormat="1" applyFont="1" applyFill="1" applyBorder="1" applyAlignment="1">
      <alignment horizontal="left" wrapText="1"/>
    </xf>
    <xf numFmtId="0" fontId="4" fillId="8" borderId="37" xfId="0" applyFont="1" applyFill="1" applyBorder="1"/>
    <xf numFmtId="0" fontId="9" fillId="0" borderId="23" xfId="0" applyFont="1" applyBorder="1"/>
  </cellXfs>
  <cellStyles count="4">
    <cellStyle name="Hyperlink" xfId="1" builtinId="8"/>
    <cellStyle name="Normal" xfId="0" builtinId="0"/>
    <cellStyle name="Normal 11" xfId="3" xr:uid="{23B168DF-81D2-4DED-BCFB-6B5CB67E00FA}"/>
    <cellStyle name="Normal 44" xfId="2" xr:uid="{2D9F97D8-A27B-46FE-AB8D-3F6960B18C7A}"/>
  </cellStyles>
  <dxfs count="1099">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alignment wrapText="1"/>
    </dxf>
    <dxf>
      <alignment wrapText="1"/>
    </dxf>
    <dxf>
      <fill>
        <patternFill>
          <bgColor auto="1"/>
        </patternFill>
      </fill>
    </dxf>
    <dxf>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5.xml"/><Relationship Id="rId20" Type="http://schemas.microsoft.com/office/2007/relationships/slicerCache" Target="slicerCaches/slicerCache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4.xml"/><Relationship Id="rId23" Type="http://schemas.openxmlformats.org/officeDocument/2006/relationships/sharedStrings" Target="sharedStrings.xml"/><Relationship Id="rId10" Type="http://schemas.openxmlformats.org/officeDocument/2006/relationships/externalLink" Target="externalLinks/externalLink2.xml"/><Relationship Id="rId19" Type="http://schemas.microsoft.com/office/2007/relationships/slicerCache" Target="slicerCaches/slicerCache8.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7/relationships/slicerCache" Target="slicerCaches/slicerCache3.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123824</xdr:colOff>
      <xdr:row>0</xdr:row>
      <xdr:rowOff>200025</xdr:rowOff>
    </xdr:from>
    <xdr:to>
      <xdr:col>9</xdr:col>
      <xdr:colOff>1590675</xdr:colOff>
      <xdr:row>0</xdr:row>
      <xdr:rowOff>2828925</xdr:rowOff>
    </xdr:to>
    <xdr:grpSp>
      <xdr:nvGrpSpPr>
        <xdr:cNvPr id="12" name="Group 11">
          <a:extLst>
            <a:ext uri="{FF2B5EF4-FFF2-40B4-BE49-F238E27FC236}">
              <a16:creationId xmlns:a16="http://schemas.microsoft.com/office/drawing/2014/main" id="{28F0C448-51B9-4F89-8143-313947B93D1D}"/>
            </a:ext>
          </a:extLst>
        </xdr:cNvPr>
        <xdr:cNvGrpSpPr/>
      </xdr:nvGrpSpPr>
      <xdr:grpSpPr>
        <a:xfrm>
          <a:off x="123824" y="200025"/>
          <a:ext cx="15724718" cy="2628900"/>
          <a:chOff x="123824" y="200025"/>
          <a:chExt cx="15220951" cy="2628900"/>
        </a:xfrm>
      </xdr:grpSpPr>
      <mc:AlternateContent xmlns:mc="http://schemas.openxmlformats.org/markup-compatibility/2006" xmlns:a14="http://schemas.microsoft.com/office/drawing/2010/main">
        <mc:Choice Requires="a14">
          <xdr:graphicFrame macro="">
            <xdr:nvGraphicFramePr>
              <xdr:cNvPr id="2" name="Category">
                <a:extLst>
                  <a:ext uri="{FF2B5EF4-FFF2-40B4-BE49-F238E27FC236}">
                    <a16:creationId xmlns:a16="http://schemas.microsoft.com/office/drawing/2014/main" id="{C9771457-9F37-4D49-A280-7F43A396BF75}"/>
                  </a:ext>
                </a:extLst>
              </xdr:cNvPr>
              <xdr:cNvGraphicFramePr/>
            </xdr:nvGraphicFramePr>
            <xdr:xfrm>
              <a:off x="123824" y="200025"/>
              <a:ext cx="1697183" cy="2524125"/>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23824" y="200025"/>
                <a:ext cx="1697183"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Size (inch)">
                <a:extLst>
                  <a:ext uri="{FF2B5EF4-FFF2-40B4-BE49-F238E27FC236}">
                    <a16:creationId xmlns:a16="http://schemas.microsoft.com/office/drawing/2014/main" id="{F775ACB8-534C-47FB-9700-481DD51D65A7}"/>
                  </a:ext>
                </a:extLst>
              </xdr:cNvPr>
              <xdr:cNvGraphicFramePr/>
            </xdr:nvGraphicFramePr>
            <xdr:xfrm>
              <a:off x="2048308" y="200025"/>
              <a:ext cx="1000125" cy="2524125"/>
            </xdr:xfrm>
            <a:graphic>
              <a:graphicData uri="http://schemas.microsoft.com/office/drawing/2010/slicer">
                <sle:slicer xmlns:sle="http://schemas.microsoft.com/office/drawing/2010/slicer" name="Size (inch)"/>
              </a:graphicData>
            </a:graphic>
          </xdr:graphicFrame>
        </mc:Choice>
        <mc:Fallback xmlns="">
          <xdr:sp macro="" textlink="">
            <xdr:nvSpPr>
              <xdr:cNvPr id="0" name=""/>
              <xdr:cNvSpPr>
                <a:spLocks noTextEdit="1"/>
              </xdr:cNvSpPr>
            </xdr:nvSpPr>
            <xdr:spPr>
              <a:xfrm>
                <a:off x="2048308" y="200025"/>
                <a:ext cx="1000125"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Maximum resolution">
                <a:extLst>
                  <a:ext uri="{FF2B5EF4-FFF2-40B4-BE49-F238E27FC236}">
                    <a16:creationId xmlns:a16="http://schemas.microsoft.com/office/drawing/2014/main" id="{F859C310-DB9B-428C-BE2D-4AC5CD5B8219}"/>
                  </a:ext>
                </a:extLst>
              </xdr:cNvPr>
              <xdr:cNvGraphicFramePr/>
            </xdr:nvGraphicFramePr>
            <xdr:xfrm>
              <a:off x="3298463" y="219075"/>
              <a:ext cx="1795679" cy="2524125"/>
            </xdr:xfrm>
            <a:graphic>
              <a:graphicData uri="http://schemas.microsoft.com/office/drawing/2010/slicer">
                <sle:slicer xmlns:sle="http://schemas.microsoft.com/office/drawing/2010/slicer" name="Maximum resolution"/>
              </a:graphicData>
            </a:graphic>
          </xdr:graphicFrame>
        </mc:Choice>
        <mc:Fallback xmlns="">
          <xdr:sp macro="" textlink="">
            <xdr:nvSpPr>
              <xdr:cNvPr id="0" name=""/>
              <xdr:cNvSpPr>
                <a:spLocks noTextEdit="1"/>
              </xdr:cNvSpPr>
            </xdr:nvSpPr>
            <xdr:spPr>
              <a:xfrm>
                <a:off x="3298463" y="219075"/>
                <a:ext cx="1795679"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AspectRatio">
                <a:extLst>
                  <a:ext uri="{FF2B5EF4-FFF2-40B4-BE49-F238E27FC236}">
                    <a16:creationId xmlns:a16="http://schemas.microsoft.com/office/drawing/2014/main" id="{46FF7B2C-36E5-47AC-85DA-64993C937D7F}"/>
                  </a:ext>
                </a:extLst>
              </xdr:cNvPr>
              <xdr:cNvGraphicFramePr/>
            </xdr:nvGraphicFramePr>
            <xdr:xfrm>
              <a:off x="5230524" y="238125"/>
              <a:ext cx="1454727" cy="2524125"/>
            </xdr:xfrm>
            <a:graphic>
              <a:graphicData uri="http://schemas.microsoft.com/office/drawing/2010/slicer">
                <sle:slicer xmlns:sle="http://schemas.microsoft.com/office/drawing/2010/slicer" name="AspectRatio"/>
              </a:graphicData>
            </a:graphic>
          </xdr:graphicFrame>
        </mc:Choice>
        <mc:Fallback xmlns="">
          <xdr:sp macro="" textlink="">
            <xdr:nvSpPr>
              <xdr:cNvPr id="0" name=""/>
              <xdr:cNvSpPr>
                <a:spLocks noTextEdit="1"/>
              </xdr:cNvSpPr>
            </xdr:nvSpPr>
            <xdr:spPr>
              <a:xfrm>
                <a:off x="5230524" y="238125"/>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Display Technology">
                <a:extLst>
                  <a:ext uri="{FF2B5EF4-FFF2-40B4-BE49-F238E27FC236}">
                    <a16:creationId xmlns:a16="http://schemas.microsoft.com/office/drawing/2014/main" id="{4EDD59C5-CCB2-4D12-A7EB-4C80B9FA4B00}"/>
                  </a:ext>
                </a:extLst>
              </xdr:cNvPr>
              <xdr:cNvGraphicFramePr/>
            </xdr:nvGraphicFramePr>
            <xdr:xfrm>
              <a:off x="6836785" y="247650"/>
              <a:ext cx="1454727" cy="2524125"/>
            </xdr:xfrm>
            <a:graphic>
              <a:graphicData uri="http://schemas.microsoft.com/office/drawing/2010/slicer">
                <sle:slicer xmlns:sle="http://schemas.microsoft.com/office/drawing/2010/slicer" name="Display Technology"/>
              </a:graphicData>
            </a:graphic>
          </xdr:graphicFrame>
        </mc:Choice>
        <mc:Fallback xmlns="">
          <xdr:sp macro="" textlink="">
            <xdr:nvSpPr>
              <xdr:cNvPr id="0" name=""/>
              <xdr:cNvSpPr>
                <a:spLocks noTextEdit="1"/>
              </xdr:cNvSpPr>
            </xdr:nvSpPr>
            <xdr:spPr>
              <a:xfrm>
                <a:off x="6836785" y="247650"/>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7" name="Daisychain">
                <a:extLst>
                  <a:ext uri="{FF2B5EF4-FFF2-40B4-BE49-F238E27FC236}">
                    <a16:creationId xmlns:a16="http://schemas.microsoft.com/office/drawing/2014/main" id="{6DD1A8EB-CB94-4F1D-9B27-9582A95D29E7}"/>
                  </a:ext>
                </a:extLst>
              </xdr:cNvPr>
              <xdr:cNvGraphicFramePr/>
            </xdr:nvGraphicFramePr>
            <xdr:xfrm>
              <a:off x="8420316" y="266700"/>
              <a:ext cx="1454727" cy="2524125"/>
            </xdr:xfrm>
            <a:graphic>
              <a:graphicData uri="http://schemas.microsoft.com/office/drawing/2010/slicer">
                <sle:slicer xmlns:sle="http://schemas.microsoft.com/office/drawing/2010/slicer" name="Daisychain"/>
              </a:graphicData>
            </a:graphic>
          </xdr:graphicFrame>
        </mc:Choice>
        <mc:Fallback xmlns="">
          <xdr:sp macro="" textlink="">
            <xdr:nvSpPr>
              <xdr:cNvPr id="0" name=""/>
              <xdr:cNvSpPr>
                <a:spLocks noTextEdit="1"/>
              </xdr:cNvSpPr>
            </xdr:nvSpPr>
            <xdr:spPr>
              <a:xfrm>
                <a:off x="8420316" y="266700"/>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8" name=" Webcam">
                <a:extLst>
                  <a:ext uri="{FF2B5EF4-FFF2-40B4-BE49-F238E27FC236}">
                    <a16:creationId xmlns:a16="http://schemas.microsoft.com/office/drawing/2014/main" id="{D8732D12-2BE7-4FD7-8DAA-1D22E9DDB479}"/>
                  </a:ext>
                </a:extLst>
              </xdr:cNvPr>
              <xdr:cNvGraphicFramePr/>
            </xdr:nvGraphicFramePr>
            <xdr:xfrm>
              <a:off x="10034154" y="285750"/>
              <a:ext cx="1454727" cy="2524125"/>
            </xdr:xfrm>
            <a:graphic>
              <a:graphicData uri="http://schemas.microsoft.com/office/drawing/2010/slicer">
                <sle:slicer xmlns:sle="http://schemas.microsoft.com/office/drawing/2010/slicer" name=" Webcam"/>
              </a:graphicData>
            </a:graphic>
          </xdr:graphicFrame>
        </mc:Choice>
        <mc:Fallback xmlns="">
          <xdr:sp macro="" textlink="">
            <xdr:nvSpPr>
              <xdr:cNvPr id="0" name=""/>
              <xdr:cNvSpPr>
                <a:spLocks noTextEdit="1"/>
              </xdr:cNvSpPr>
            </xdr:nvSpPr>
            <xdr:spPr>
              <a:xfrm>
                <a:off x="10034154" y="285750"/>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9" name="Speakers">
                <a:extLst>
                  <a:ext uri="{FF2B5EF4-FFF2-40B4-BE49-F238E27FC236}">
                    <a16:creationId xmlns:a16="http://schemas.microsoft.com/office/drawing/2014/main" id="{04F40673-D63E-4686-9957-168052B33C34}"/>
                  </a:ext>
                </a:extLst>
              </xdr:cNvPr>
              <xdr:cNvGraphicFramePr/>
            </xdr:nvGraphicFramePr>
            <xdr:xfrm>
              <a:off x="11670723" y="304800"/>
              <a:ext cx="1454727" cy="2524125"/>
            </xdr:xfrm>
            <a:graphic>
              <a:graphicData uri="http://schemas.microsoft.com/office/drawing/2010/slicer">
                <sle:slicer xmlns:sle="http://schemas.microsoft.com/office/drawing/2010/slicer" name="Speakers"/>
              </a:graphicData>
            </a:graphic>
          </xdr:graphicFrame>
        </mc:Choice>
        <mc:Fallback xmlns="">
          <xdr:sp macro="" textlink="">
            <xdr:nvSpPr>
              <xdr:cNvPr id="0" name=""/>
              <xdr:cNvSpPr>
                <a:spLocks noTextEdit="1"/>
              </xdr:cNvSpPr>
            </xdr:nvSpPr>
            <xdr:spPr>
              <a:xfrm>
                <a:off x="11670723" y="304800"/>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1" name="Feature">
                <a:extLst>
                  <a:ext uri="{FF2B5EF4-FFF2-40B4-BE49-F238E27FC236}">
                    <a16:creationId xmlns:a16="http://schemas.microsoft.com/office/drawing/2014/main" id="{88D2CCF4-2C46-4917-A2B6-084CC7E901C6}"/>
                  </a:ext>
                </a:extLst>
              </xdr:cNvPr>
              <xdr:cNvGraphicFramePr/>
            </xdr:nvGraphicFramePr>
            <xdr:xfrm>
              <a:off x="13249275" y="304800"/>
              <a:ext cx="2095500" cy="2524125"/>
            </xdr:xfrm>
            <a:graphic>
              <a:graphicData uri="http://schemas.microsoft.com/office/drawing/2010/slicer">
                <sle:slicer xmlns:sle="http://schemas.microsoft.com/office/drawing/2010/slicer" name="Feature"/>
              </a:graphicData>
            </a:graphic>
          </xdr:graphicFrame>
        </mc:Choice>
        <mc:Fallback xmlns="">
          <xdr:sp macro="" textlink="">
            <xdr:nvSpPr>
              <xdr:cNvPr id="0" name=""/>
              <xdr:cNvSpPr>
                <a:spLocks noTextEdit="1"/>
              </xdr:cNvSpPr>
            </xdr:nvSpPr>
            <xdr:spPr>
              <a:xfrm>
                <a:off x="13249275" y="304800"/>
                <a:ext cx="2095500"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hp.sharepoint.com/teams/NordicPSCategory850/Shared%20Documents/General/PRICING/FY23/FQ3/May23/NORDIC%20Pricing%20Monitors%20May%202023%20-%20FINAL.xlsb" TargetMode="External"/><Relationship Id="rId1" Type="http://schemas.openxmlformats.org/officeDocument/2006/relationships/externalLinkPath" Target="https://hp.sharepoint.com/teams/NordicPSCategory850/Shared%20Documents/General/PRICING/FY23/FQ3/May23/NORDIC%20Pricing%20Monitors%20May%202023%20-%20FINAL.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hp.sharepoint.com/teams/NordicPSCategory850/Shared%20Documents/General/PRICING/FY23/FQ2/04-APR%202023/NORDIC%20Pricing%20Monitors%20April2023%20%20FINAL.xlsb" TargetMode="External"/><Relationship Id="rId1" Type="http://schemas.openxmlformats.org/officeDocument/2006/relationships/externalLinkPath" Target="https://hp.sharepoint.com/teams/NordicPSCategory850/Shared%20Documents/General/PRICING/FY23/FQ2/04-APR%202023/NORDIC%20Pricing%20Monitors%20April2023%20%20FI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Mid1ufbzxEON2YKD9t9xwEoVMDxiE6hIvEXhN23N1ziBGvzs-TQKRrbjO-wVwhaA" itemId="01A4EFPLQ2O3Y6BXV7FJDKYWDBEU6FTGSS">
      <xxl21:absoluteUrl r:id="rId2"/>
    </xxl21:alternateUrls>
    <sheetNames>
      <sheetName val="OVERVIEW"/>
      <sheetName val="PRICING"/>
      <sheetName val="Pricing- DEALS"/>
      <sheetName val="SE MPO"/>
      <sheetName val="NO MPO"/>
      <sheetName val="DK MPO"/>
      <sheetName val="FI MPO"/>
      <sheetName val="Line-up"/>
      <sheetName val="sell-out"/>
      <sheetName val="INV"/>
      <sheetName val="carry over"/>
      <sheetName val="Feed tools"/>
      <sheetName val="NORDIC Pricing Monitors May 202"/>
    </sheetNames>
    <sheetDataSet>
      <sheetData sheetId="0"/>
      <sheetData sheetId="1">
        <row r="1">
          <cell r="B1" t="str">
            <v>Monitors</v>
          </cell>
          <cell r="C1"/>
          <cell r="D1"/>
          <cell r="E1"/>
          <cell r="F1"/>
        </row>
        <row r="2">
          <cell r="B2"/>
          <cell r="C2"/>
          <cell r="D2"/>
          <cell r="E2"/>
          <cell r="F2"/>
        </row>
        <row r="3">
          <cell r="B3"/>
          <cell r="C3"/>
          <cell r="D3"/>
          <cell r="E3"/>
          <cell r="F3"/>
        </row>
        <row r="4">
          <cell r="B4"/>
          <cell r="C4"/>
          <cell r="D4"/>
          <cell r="E4"/>
          <cell r="F4"/>
        </row>
        <row r="5">
          <cell r="B5" t="str">
            <v>PN</v>
          </cell>
          <cell r="C5" t="str">
            <v>Family</v>
          </cell>
          <cell r="D5" t="str">
            <v>Product Description</v>
          </cell>
          <cell r="E5" t="str">
            <v>PL</v>
          </cell>
          <cell r="F5" t="str">
            <v>ES date</v>
          </cell>
        </row>
        <row r="6">
          <cell r="B6"/>
          <cell r="C6" t="str">
            <v>14"</v>
          </cell>
          <cell r="D6"/>
          <cell r="E6"/>
          <cell r="F6"/>
        </row>
        <row r="7">
          <cell r="B7" t="str">
            <v>1B065AA</v>
          </cell>
          <cell r="C7" t="str">
            <v>EliteDisplay</v>
          </cell>
          <cell r="D7" t="str">
            <v>HP E14 G4 Portable Monitor</v>
          </cell>
          <cell r="E7" t="str">
            <v>BO</v>
          </cell>
          <cell r="F7">
            <v>45747</v>
          </cell>
        </row>
        <row r="8">
          <cell r="B8"/>
          <cell r="C8"/>
          <cell r="D8"/>
          <cell r="E8"/>
          <cell r="F8"/>
        </row>
        <row r="9">
          <cell r="B9" t="str">
            <v>9TY83AA</v>
          </cell>
          <cell r="C9" t="str">
            <v>ProDisplay</v>
          </cell>
          <cell r="D9" t="str">
            <v>HP P19b G4 WXGA Monitor</v>
          </cell>
          <cell r="E9" t="str">
            <v>BO</v>
          </cell>
          <cell r="F9">
            <v>45199</v>
          </cell>
        </row>
        <row r="10">
          <cell r="B10"/>
          <cell r="C10" t="str">
            <v>22"</v>
          </cell>
          <cell r="D10"/>
          <cell r="E10"/>
          <cell r="F10"/>
        </row>
        <row r="11">
          <cell r="B11" t="str">
            <v>64V81AA</v>
          </cell>
          <cell r="C11" t="str">
            <v>ProDisplay</v>
          </cell>
          <cell r="D11" t="str">
            <v>HP P22v G5 FHD Monitor</v>
          </cell>
          <cell r="E11" t="str">
            <v>BO</v>
          </cell>
          <cell r="F11">
            <v>45565</v>
          </cell>
        </row>
        <row r="12">
          <cell r="B12" t="str">
            <v>64X86AA</v>
          </cell>
          <cell r="C12" t="str">
            <v>ProDisplay</v>
          </cell>
          <cell r="D12" t="str">
            <v>HP P22 G5 FHD Monitor</v>
          </cell>
          <cell r="E12" t="str">
            <v>BO</v>
          </cell>
          <cell r="F12">
            <v>45565</v>
          </cell>
        </row>
        <row r="13">
          <cell r="B13" t="str">
            <v>64W30AA</v>
          </cell>
          <cell r="C13" t="str">
            <v>ProDisplay</v>
          </cell>
          <cell r="D13" t="str">
            <v>HP P22h G5 FHD Monitor</v>
          </cell>
          <cell r="E13" t="str">
            <v>BO</v>
          </cell>
          <cell r="F13">
            <v>45565</v>
          </cell>
        </row>
        <row r="14">
          <cell r="B14" t="str">
            <v>9VH72AA</v>
          </cell>
          <cell r="C14" t="str">
            <v>EliteDisplay</v>
          </cell>
          <cell r="D14" t="str">
            <v>HP E22 G4 FHD Monitor</v>
          </cell>
          <cell r="E14" t="str">
            <v>BO</v>
          </cell>
          <cell r="F14">
            <v>45107</v>
          </cell>
        </row>
        <row r="15">
          <cell r="B15" t="str">
            <v>6N4E8AA</v>
          </cell>
          <cell r="C15" t="str">
            <v>EliteDisplay</v>
          </cell>
          <cell r="D15" t="str">
            <v>HP E22 G5 FHD Monitor</v>
          </cell>
          <cell r="E15" t="str">
            <v>BO</v>
          </cell>
          <cell r="F15">
            <v>45716</v>
          </cell>
        </row>
        <row r="16">
          <cell r="B16"/>
          <cell r="C16" t="str">
            <v>23"</v>
          </cell>
          <cell r="D16"/>
          <cell r="E16"/>
          <cell r="F16"/>
        </row>
        <row r="17">
          <cell r="B17" t="str">
            <v>9VF96AA</v>
          </cell>
          <cell r="C17" t="str">
            <v>EliteDisplay</v>
          </cell>
          <cell r="D17" t="str">
            <v>HP E23 G4 FHD Monitor</v>
          </cell>
          <cell r="E17" t="str">
            <v>BO</v>
          </cell>
          <cell r="F17">
            <v>45291</v>
          </cell>
        </row>
        <row r="18">
          <cell r="B18" t="str">
            <v>9VF96A3</v>
          </cell>
          <cell r="C18" t="str">
            <v>EliteDisplay</v>
          </cell>
          <cell r="D18" t="str">
            <v>HP E23 G4 FHD Monitor</v>
          </cell>
          <cell r="E18" t="str">
            <v>BO</v>
          </cell>
          <cell r="F18">
            <v>45291</v>
          </cell>
        </row>
        <row r="19">
          <cell r="B19"/>
          <cell r="C19" t="str">
            <v>24"</v>
          </cell>
          <cell r="D19"/>
          <cell r="E19"/>
          <cell r="F19"/>
        </row>
        <row r="20">
          <cell r="B20" t="str">
            <v>64W18AA</v>
          </cell>
          <cell r="C20" t="str">
            <v>ProDisplay</v>
          </cell>
          <cell r="D20" t="str">
            <v>HP P24v G5 FHD Monitor</v>
          </cell>
          <cell r="E20" t="str">
            <v>BO</v>
          </cell>
          <cell r="F20">
            <v>45565</v>
          </cell>
        </row>
        <row r="21">
          <cell r="B21" t="str">
            <v>64X66AA</v>
          </cell>
          <cell r="C21" t="str">
            <v>ProDisplay</v>
          </cell>
          <cell r="D21" t="str">
            <v>HP P24 G5 FHD Monitor</v>
          </cell>
          <cell r="E21" t="str">
            <v>BO</v>
          </cell>
          <cell r="F21">
            <v>45565</v>
          </cell>
        </row>
        <row r="22">
          <cell r="B22" t="str">
            <v>7VH44AA</v>
          </cell>
          <cell r="C22" t="str">
            <v>ProDisplay</v>
          </cell>
          <cell r="D22" t="str">
            <v>HP P24h G4 FHD Monitor</v>
          </cell>
          <cell r="E22" t="str">
            <v>BO</v>
          </cell>
          <cell r="F22">
            <v>45322</v>
          </cell>
        </row>
        <row r="23">
          <cell r="B23" t="str">
            <v>64W34AA</v>
          </cell>
          <cell r="C23" t="str">
            <v>ProDisplay</v>
          </cell>
          <cell r="D23" t="str">
            <v>HP P24h G5 FHD Monitor</v>
          </cell>
          <cell r="E23" t="str">
            <v>BO</v>
          </cell>
          <cell r="F23">
            <v>45565</v>
          </cell>
        </row>
        <row r="24">
          <cell r="B24" t="str">
            <v>8MB10AA</v>
          </cell>
          <cell r="C24" t="str">
            <v>ProDisplay</v>
          </cell>
          <cell r="D24" t="str">
            <v>HP P24q G4 QHD Height Adjust Monitor</v>
          </cell>
          <cell r="E24" t="str">
            <v>BO</v>
          </cell>
          <cell r="F24">
            <v>45046</v>
          </cell>
        </row>
        <row r="25">
          <cell r="B25" t="str">
            <v>9VF99A9</v>
          </cell>
          <cell r="C25" t="str">
            <v>EliteDisplay</v>
          </cell>
          <cell r="D25" t="str">
            <v>HP E24 G4 FHD No Stand Monitor</v>
          </cell>
          <cell r="E25" t="str">
            <v>BO</v>
          </cell>
          <cell r="F25">
            <v>45199</v>
          </cell>
        </row>
        <row r="26">
          <cell r="B26" t="str">
            <v>9VF99AA</v>
          </cell>
          <cell r="C26" t="str">
            <v>EliteDisplay</v>
          </cell>
          <cell r="D26" t="str">
            <v>HP E24 G4 FHD Monitor</v>
          </cell>
          <cell r="E26" t="str">
            <v>BO</v>
          </cell>
          <cell r="F26">
            <v>45565</v>
          </cell>
        </row>
        <row r="27">
          <cell r="B27" t="str">
            <v>6N6E9AA</v>
          </cell>
          <cell r="C27" t="str">
            <v>EliteDisplay</v>
          </cell>
          <cell r="D27" t="str">
            <v>HP E24 G5 FHD Monitor</v>
          </cell>
          <cell r="E27" t="str">
            <v>BO</v>
          </cell>
          <cell r="F27">
            <v>45716</v>
          </cell>
        </row>
        <row r="28">
          <cell r="B28" t="str">
            <v>9VF99A3</v>
          </cell>
          <cell r="C28" t="str">
            <v>EliteDisplay</v>
          </cell>
          <cell r="D28" t="str">
            <v>HP E24 G4 FHD Monitor</v>
          </cell>
          <cell r="E28" t="str">
            <v>BO</v>
          </cell>
          <cell r="F28">
            <v>45199</v>
          </cell>
        </row>
        <row r="29">
          <cell r="B29" t="str">
            <v>6N6E9A5</v>
          </cell>
          <cell r="C29" t="str">
            <v>EliteDisplay</v>
          </cell>
          <cell r="D29" t="str">
            <v>HP E24 G5 FHD Monitor</v>
          </cell>
          <cell r="E29" t="str">
            <v>BO</v>
          </cell>
          <cell r="F29">
            <v>45716</v>
          </cell>
        </row>
        <row r="30">
          <cell r="B30" t="str">
            <v>9VJ40AA</v>
          </cell>
          <cell r="C30" t="str">
            <v>EliteDisplay</v>
          </cell>
          <cell r="D30" t="str">
            <v>HP E24i G4 WUXGA Monitor</v>
          </cell>
          <cell r="E30" t="str">
            <v>BO</v>
          </cell>
          <cell r="F30">
            <v>45565</v>
          </cell>
        </row>
        <row r="31">
          <cell r="B31" t="str">
            <v>9VJ40A3</v>
          </cell>
          <cell r="C31" t="str">
            <v>EliteDisplay</v>
          </cell>
          <cell r="D31" t="str">
            <v>HP E24i G4 WUXGA Monitor</v>
          </cell>
          <cell r="E31" t="str">
            <v>BO</v>
          </cell>
          <cell r="F31">
            <v>45565</v>
          </cell>
        </row>
        <row r="32">
          <cell r="B32" t="str">
            <v>9VG12AA</v>
          </cell>
          <cell r="C32" t="str">
            <v>EliteDisplay</v>
          </cell>
          <cell r="D32" t="str">
            <v>HP E24q G4 QHD Monitor</v>
          </cell>
          <cell r="E32" t="str">
            <v>BO</v>
          </cell>
          <cell r="F32">
            <v>45169</v>
          </cell>
        </row>
        <row r="33">
          <cell r="B33" t="str">
            <v>6N4F1AA</v>
          </cell>
          <cell r="C33" t="str">
            <v>EliteDisplay</v>
          </cell>
          <cell r="D33" t="str">
            <v>HP E24q G5 QHD Monitor</v>
          </cell>
          <cell r="E33" t="str">
            <v>BO</v>
          </cell>
          <cell r="F33">
            <v>45716</v>
          </cell>
        </row>
        <row r="34">
          <cell r="B34" t="str">
            <v>6N4F1A5</v>
          </cell>
          <cell r="C34" t="str">
            <v>EliteDisplay</v>
          </cell>
          <cell r="D34" t="str">
            <v>HP E24q G5 QHD Monitor</v>
          </cell>
          <cell r="E34" t="str">
            <v>BO</v>
          </cell>
          <cell r="F34">
            <v>45716</v>
          </cell>
        </row>
        <row r="35">
          <cell r="B35" t="str">
            <v>9VH85AA</v>
          </cell>
          <cell r="C35" t="str">
            <v>EliteDisplay</v>
          </cell>
          <cell r="D35" t="str">
            <v>HP E24t G4 FHD Touch Monitor</v>
          </cell>
          <cell r="E35" t="str">
            <v>BO</v>
          </cell>
          <cell r="F35">
            <v>45199</v>
          </cell>
        </row>
        <row r="36">
          <cell r="B36" t="str">
            <v>6N6E6AA</v>
          </cell>
          <cell r="C36" t="str">
            <v>EliteDisplay</v>
          </cell>
          <cell r="D36" t="str">
            <v>HP E24t G5 FHD Touch Monitor</v>
          </cell>
          <cell r="E36" t="str">
            <v>BO</v>
          </cell>
          <cell r="F36">
            <v>45626</v>
          </cell>
        </row>
        <row r="37">
          <cell r="B37" t="str">
            <v>1FH48AA</v>
          </cell>
          <cell r="C37" t="str">
            <v>EliteDisplay</v>
          </cell>
          <cell r="D37" t="str">
            <v>HP EliteDisplay E243m 23.8-inch Monitor</v>
          </cell>
          <cell r="E37" t="str">
            <v>BO</v>
          </cell>
          <cell r="F37" t="str">
            <v>31-May-2023</v>
          </cell>
        </row>
        <row r="38">
          <cell r="B38" t="str">
            <v>169L0AA</v>
          </cell>
          <cell r="C38" t="str">
            <v>EliteDisplay</v>
          </cell>
          <cell r="D38" t="str">
            <v>HP E24mv G4 FHD Conferencing Monitor</v>
          </cell>
          <cell r="E38" t="str">
            <v>BO</v>
          </cell>
          <cell r="F38">
            <v>45565</v>
          </cell>
        </row>
        <row r="39">
          <cell r="B39" t="str">
            <v>678U5AA</v>
          </cell>
          <cell r="C39" t="str">
            <v xml:space="preserve">EliteDisplay </v>
          </cell>
          <cell r="D39" t="str">
            <v>HP M24m Conferencing Monitor</v>
          </cell>
          <cell r="E39" t="str">
            <v>BO</v>
          </cell>
          <cell r="F39">
            <v>45565</v>
          </cell>
        </row>
        <row r="40">
          <cell r="B40" t="str">
            <v>189T0AA</v>
          </cell>
          <cell r="C40" t="str">
            <v>EliteDisplay</v>
          </cell>
          <cell r="D40" t="str">
            <v>HP E24u G4 FHD USB-C Monitor 189T0AA</v>
          </cell>
          <cell r="E40" t="str">
            <v>BO</v>
          </cell>
          <cell r="F40" t="str">
            <v>31-May-2023</v>
          </cell>
        </row>
        <row r="41">
          <cell r="B41" t="str">
            <v>6N4D0AA</v>
          </cell>
          <cell r="C41" t="str">
            <v>EliteDisplay</v>
          </cell>
          <cell r="D41" t="str">
            <v>HP E24u G5 FHD USB-C Monitor</v>
          </cell>
          <cell r="E41" t="str">
            <v>BO</v>
          </cell>
          <cell r="F41">
            <v>45747</v>
          </cell>
        </row>
        <row r="42">
          <cell r="B42" t="str">
            <v>6N4D0A5</v>
          </cell>
          <cell r="C42" t="str">
            <v>EliteDisplay</v>
          </cell>
          <cell r="D42" t="str">
            <v>HP E24u G5 FHD USB-C Monitor</v>
          </cell>
          <cell r="E42" t="str">
            <v>BO</v>
          </cell>
          <cell r="F42">
            <v>45747</v>
          </cell>
        </row>
        <row r="43">
          <cell r="B43" t="str">
            <v>40Z32AA</v>
          </cell>
          <cell r="C43" t="str">
            <v>EliteDisplay</v>
          </cell>
          <cell r="D43" t="str">
            <v>HP E24m G4 FHD USB-C Conferencing Monitor</v>
          </cell>
          <cell r="E43" t="str">
            <v>BO</v>
          </cell>
          <cell r="F43">
            <v>45565</v>
          </cell>
        </row>
        <row r="44">
          <cell r="B44" t="str">
            <v>6PA50A4</v>
          </cell>
          <cell r="C44" t="str">
            <v>EliteDisplay</v>
          </cell>
          <cell r="D44" t="str">
            <v>HP E24d G4 FHD USB-C Docking Monitor</v>
          </cell>
          <cell r="E44" t="str">
            <v>BO</v>
          </cell>
          <cell r="F44">
            <v>45260</v>
          </cell>
        </row>
        <row r="45">
          <cell r="B45" t="str">
            <v>3G828AA</v>
          </cell>
          <cell r="C45" t="str">
            <v>Z-Display</v>
          </cell>
          <cell r="D45" t="str">
            <v>HP Z24f G3 FHD Display</v>
          </cell>
          <cell r="E45" t="str">
            <v>TB</v>
          </cell>
          <cell r="F45">
            <v>45716</v>
          </cell>
        </row>
        <row r="46">
          <cell r="B46" t="str">
            <v>1C4Z5AA</v>
          </cell>
          <cell r="C46" t="str">
            <v>Z-Display</v>
          </cell>
          <cell r="D46" t="str">
            <v>HP Z24n G3 WUXGA Display</v>
          </cell>
          <cell r="E46" t="str">
            <v>TB</v>
          </cell>
          <cell r="F46">
            <v>45716</v>
          </cell>
        </row>
        <row r="47">
          <cell r="B47" t="str">
            <v>4Q8N4AA</v>
          </cell>
          <cell r="C47" t="str">
            <v>Z-Display</v>
          </cell>
          <cell r="D47" t="str">
            <v>HP Z24q G3 QHD Display</v>
          </cell>
          <cell r="E47" t="str">
            <v>TB</v>
          </cell>
          <cell r="F47">
            <v>45838</v>
          </cell>
        </row>
        <row r="48">
          <cell r="B48" t="str">
            <v>1C4Z6AA</v>
          </cell>
          <cell r="C48" t="str">
            <v>Z-Display</v>
          </cell>
          <cell r="D48" t="str">
            <v>HP Z24u G3 WUXGA USB-C Display</v>
          </cell>
          <cell r="E48" t="str">
            <v>TB</v>
          </cell>
          <cell r="F48">
            <v>45716</v>
          </cell>
        </row>
        <row r="49">
          <cell r="B49" t="str">
            <v>4Q8N9AA</v>
          </cell>
          <cell r="C49" t="str">
            <v>Z-Display</v>
          </cell>
          <cell r="D49" t="str">
            <v>HP Z24m G3 QHD Conferencing Display</v>
          </cell>
          <cell r="E49" t="str">
            <v>TB</v>
          </cell>
          <cell r="F49">
            <v>45838</v>
          </cell>
        </row>
        <row r="50">
          <cell r="B50"/>
          <cell r="C50" t="str">
            <v>25"</v>
          </cell>
          <cell r="D50"/>
          <cell r="E50"/>
          <cell r="F50"/>
        </row>
        <row r="51">
          <cell r="B51" t="str">
            <v>1A9C9AA</v>
          </cell>
          <cell r="C51" t="str">
            <v>Z-Display</v>
          </cell>
          <cell r="D51" t="str">
            <v>HP Z25xs G3 QHD USB-C DreamColor Display</v>
          </cell>
          <cell r="E51" t="str">
            <v>TB</v>
          </cell>
          <cell r="F51">
            <v>45412</v>
          </cell>
        </row>
        <row r="52">
          <cell r="B52"/>
          <cell r="C52" t="str">
            <v>27"</v>
          </cell>
          <cell r="D52"/>
          <cell r="E52"/>
          <cell r="F52"/>
        </row>
        <row r="53">
          <cell r="B53" t="str">
            <v>64X69AA</v>
          </cell>
          <cell r="C53" t="str">
            <v>ProDisplay</v>
          </cell>
          <cell r="D53" t="str">
            <v>HP P27 G5 FHD Monitor</v>
          </cell>
          <cell r="E53" t="str">
            <v>BO</v>
          </cell>
          <cell r="F53">
            <v>45626</v>
          </cell>
        </row>
        <row r="54">
          <cell r="B54" t="str">
            <v>7VH95AA</v>
          </cell>
          <cell r="C54" t="str">
            <v>ProDisplay</v>
          </cell>
          <cell r="D54" t="str">
            <v>HP P27h G4 FHD Monitor</v>
          </cell>
          <cell r="E54" t="str">
            <v>BO</v>
          </cell>
          <cell r="F54">
            <v>45046</v>
          </cell>
        </row>
        <row r="55">
          <cell r="B55" t="str">
            <v>64W41AA</v>
          </cell>
          <cell r="C55" t="str">
            <v>ProDisplay</v>
          </cell>
          <cell r="D55" t="str">
            <v>HP P27h G5 FHD Monitor</v>
          </cell>
          <cell r="E55" t="str">
            <v>BO</v>
          </cell>
          <cell r="F55">
            <v>45626</v>
          </cell>
        </row>
        <row r="56">
          <cell r="B56" t="str">
            <v>8MB11AA</v>
          </cell>
          <cell r="C56" t="str">
            <v>ProDisplay</v>
          </cell>
          <cell r="D56" t="str">
            <v>HP P27q G4 QHD Monitor</v>
          </cell>
          <cell r="E56" t="str">
            <v>BO</v>
          </cell>
          <cell r="F56" t="str">
            <v>31-May-2023</v>
          </cell>
        </row>
        <row r="57">
          <cell r="B57" t="str">
            <v>1FH51AA</v>
          </cell>
          <cell r="C57" t="str">
            <v>ProDisplay</v>
          </cell>
          <cell r="D57" t="str">
            <v>HP EliteDisplay E273m 27-inch Monitor</v>
          </cell>
          <cell r="E57" t="str">
            <v>BO</v>
          </cell>
          <cell r="F57">
            <v>45046</v>
          </cell>
        </row>
        <row r="58">
          <cell r="B58" t="str">
            <v>9VG71AA</v>
          </cell>
          <cell r="C58" t="str">
            <v>EliteDisplay</v>
          </cell>
          <cell r="D58" t="str">
            <v>HP E27 G4 FHD Monitor</v>
          </cell>
          <cell r="E58" t="str">
            <v>BO</v>
          </cell>
          <cell r="F58">
            <v>45107</v>
          </cell>
        </row>
        <row r="59">
          <cell r="B59" t="str">
            <v>6N4E2AA</v>
          </cell>
          <cell r="C59" t="str">
            <v>EliteDisplay</v>
          </cell>
          <cell r="D59" t="str">
            <v>HP E27 G5 FHD Monitor</v>
          </cell>
          <cell r="E59" t="str">
            <v>BO</v>
          </cell>
          <cell r="F59">
            <v>45716</v>
          </cell>
        </row>
        <row r="60">
          <cell r="B60" t="str">
            <v>9VG71A3</v>
          </cell>
          <cell r="C60" t="str">
            <v>EliteDisplay</v>
          </cell>
          <cell r="D60" t="str">
            <v>HP E27 G4 FHD Monitor</v>
          </cell>
          <cell r="E60" t="str">
            <v>BO</v>
          </cell>
          <cell r="F60">
            <v>45107</v>
          </cell>
        </row>
        <row r="61">
          <cell r="B61" t="str">
            <v>6N4E2A5</v>
          </cell>
          <cell r="C61" t="str">
            <v>EliteDisplay</v>
          </cell>
          <cell r="D61" t="str">
            <v>HP E27 G5 FHD Monitor</v>
          </cell>
          <cell r="E61" t="str">
            <v>BO</v>
          </cell>
          <cell r="F61">
            <v>45716</v>
          </cell>
        </row>
        <row r="62">
          <cell r="B62" t="str">
            <v>9VG82AA</v>
          </cell>
          <cell r="C62" t="str">
            <v>EliteDisplay</v>
          </cell>
          <cell r="D62" t="str">
            <v>HP E27q G4 QHD Monitor</v>
          </cell>
          <cell r="E62" t="str">
            <v>BO</v>
          </cell>
          <cell r="F62">
            <v>45565</v>
          </cell>
        </row>
        <row r="63">
          <cell r="B63" t="str">
            <v>6N6F2AA</v>
          </cell>
          <cell r="C63" t="str">
            <v>EliteDisplay</v>
          </cell>
          <cell r="D63" t="str">
            <v>HP E27q G5 QHD Monitor</v>
          </cell>
          <cell r="E63" t="str">
            <v>BO</v>
          </cell>
          <cell r="F63">
            <v>45716</v>
          </cell>
        </row>
        <row r="64">
          <cell r="B64" t="str">
            <v>9VG82A3</v>
          </cell>
          <cell r="C64" t="str">
            <v>EliteDisplay</v>
          </cell>
          <cell r="D64" t="str">
            <v>HP E27q G4 QHD Monitor</v>
          </cell>
          <cell r="E64" t="str">
            <v>BO</v>
          </cell>
          <cell r="F64">
            <v>45199</v>
          </cell>
        </row>
        <row r="65">
          <cell r="B65" t="str">
            <v>6N6F2A5</v>
          </cell>
          <cell r="C65" t="str">
            <v>EliteDisplay</v>
          </cell>
          <cell r="D65" t="str">
            <v>HP E27q G5 QHD Monitor</v>
          </cell>
          <cell r="E65" t="str">
            <v>BO</v>
          </cell>
          <cell r="F65">
            <v>45716</v>
          </cell>
        </row>
        <row r="66">
          <cell r="B66" t="str">
            <v>189T3AA</v>
          </cell>
          <cell r="C66" t="str">
            <v>EliteDisplay</v>
          </cell>
          <cell r="D66" t="str">
            <v>HP E27u G4 QHD Monitor</v>
          </cell>
          <cell r="E66" t="str">
            <v>BO</v>
          </cell>
          <cell r="F66" t="str">
            <v>31-May-2023</v>
          </cell>
        </row>
        <row r="67">
          <cell r="B67" t="str">
            <v>6N4D3AA</v>
          </cell>
          <cell r="C67" t="str">
            <v>EliteDisplay</v>
          </cell>
          <cell r="D67" t="str">
            <v>HP E27u G5 QHD USB-C Monitor</v>
          </cell>
          <cell r="E67" t="str">
            <v>BO</v>
          </cell>
          <cell r="F67">
            <v>45747</v>
          </cell>
        </row>
        <row r="68">
          <cell r="B68" t="str">
            <v>6N4D3A5</v>
          </cell>
          <cell r="C68" t="str">
            <v>EliteDisplay</v>
          </cell>
          <cell r="D68" t="str">
            <v>HP E27u G5 QHD USB-C Monitor</v>
          </cell>
          <cell r="E68" t="str">
            <v>BO</v>
          </cell>
          <cell r="F68">
            <v>45747</v>
          </cell>
        </row>
        <row r="69">
          <cell r="B69" t="str">
            <v>6PA56A4</v>
          </cell>
          <cell r="C69" t="str">
            <v>EliteDisplay</v>
          </cell>
          <cell r="D69" t="str">
            <v>HP E27d G4 QHD USB-C Docking Monitor</v>
          </cell>
          <cell r="E69" t="str">
            <v>BO</v>
          </cell>
          <cell r="F69">
            <v>45138</v>
          </cell>
        </row>
        <row r="70">
          <cell r="B70" t="str">
            <v>40Z29AA</v>
          </cell>
          <cell r="C70" t="str">
            <v>EliteDisplay</v>
          </cell>
          <cell r="D70" t="str">
            <v>HP E27m G4 QHD USB-C Conferencing Monitor</v>
          </cell>
          <cell r="E70" t="str">
            <v>BO</v>
          </cell>
          <cell r="F70">
            <v>45565</v>
          </cell>
        </row>
        <row r="71">
          <cell r="B71" t="str">
            <v>6N4C4AA</v>
          </cell>
          <cell r="C71" t="str">
            <v>EliteDisplay</v>
          </cell>
          <cell r="D71" t="str">
            <v>HP E27k G5 4K USB-C Monitor</v>
          </cell>
          <cell r="E71" t="str">
            <v>BO</v>
          </cell>
          <cell r="F71">
            <v>45747</v>
          </cell>
        </row>
        <row r="72">
          <cell r="B72" t="str">
            <v>678U8AA</v>
          </cell>
          <cell r="C72" t="str">
            <v>EliteDisplay</v>
          </cell>
          <cell r="D72" t="str">
            <v>HP M27m Conferencing Monitor</v>
          </cell>
          <cell r="E72" t="str">
            <v>BO</v>
          </cell>
          <cell r="F72">
            <v>45565</v>
          </cell>
        </row>
        <row r="73">
          <cell r="B73" t="str">
            <v>1C4Z7AA</v>
          </cell>
          <cell r="C73" t="str">
            <v>Z-Display</v>
          </cell>
          <cell r="D73" t="str">
            <v>HP Z27q G3 QHD Display</v>
          </cell>
          <cell r="E73" t="str">
            <v>TB</v>
          </cell>
          <cell r="F73">
            <v>45626</v>
          </cell>
        </row>
        <row r="74">
          <cell r="B74" t="str">
            <v>1B9X2AA</v>
          </cell>
          <cell r="C74" t="str">
            <v>Z-Display</v>
          </cell>
          <cell r="D74" t="str">
            <v>HP Z27u G3 QHD USB-C Display 1B9X2AA</v>
          </cell>
          <cell r="E74" t="str">
            <v>TB</v>
          </cell>
          <cell r="F74">
            <v>45626</v>
          </cell>
        </row>
        <row r="75">
          <cell r="B75" t="str">
            <v>1B9T0AA</v>
          </cell>
          <cell r="C75" t="str">
            <v>Z-Display</v>
          </cell>
          <cell r="D75" t="str">
            <v>HP Z27k G3 4K USB-C Display 1B9T0AA</v>
          </cell>
          <cell r="E75" t="str">
            <v>TB</v>
          </cell>
          <cell r="F75">
            <v>45626</v>
          </cell>
        </row>
        <row r="76">
          <cell r="B76" t="str">
            <v>1A9M8AA</v>
          </cell>
          <cell r="C76" t="str">
            <v>Z-Display</v>
          </cell>
          <cell r="D76" t="str">
            <v>HP Z27xs G3 4K USB-C DreamColor Display</v>
          </cell>
          <cell r="E76" t="str">
            <v>TB</v>
          </cell>
          <cell r="F76">
            <v>45412</v>
          </cell>
        </row>
        <row r="77">
          <cell r="B77"/>
          <cell r="C77" t="str">
            <v>&gt;30"</v>
          </cell>
          <cell r="D77"/>
          <cell r="E77"/>
          <cell r="F77"/>
        </row>
        <row r="78">
          <cell r="B78" t="str">
            <v>64W51AA</v>
          </cell>
          <cell r="C78" t="str">
            <v>ProDisplay</v>
          </cell>
          <cell r="D78" t="str">
            <v>HP P32u G5 QHD USB-C Monitor</v>
          </cell>
          <cell r="E78" t="str">
            <v>BO</v>
          </cell>
          <cell r="F78">
            <v>45626</v>
          </cell>
        </row>
        <row r="79">
          <cell r="B79" t="str">
            <v>21Y56AA</v>
          </cell>
          <cell r="C79" t="str">
            <v>ProDisplay</v>
          </cell>
          <cell r="D79" t="str">
            <v>HP P34hc G4 WQHD USB-C Curved Monitor</v>
          </cell>
          <cell r="E79" t="str">
            <v>BO</v>
          </cell>
          <cell r="F79">
            <v>45747</v>
          </cell>
        </row>
        <row r="80">
          <cell r="B80" t="str">
            <v>6N4D6AA</v>
          </cell>
          <cell r="C80" t="str">
            <v>EliteDisplay</v>
          </cell>
          <cell r="D80" t="str">
            <v>HP E32k G5 4K USB-C Monitor</v>
          </cell>
          <cell r="E80" t="str">
            <v>BO</v>
          </cell>
          <cell r="F80">
            <v>45747</v>
          </cell>
        </row>
        <row r="81">
          <cell r="B81" t="str">
            <v>6N4D6A5</v>
          </cell>
          <cell r="C81" t="str">
            <v>EliteDisplay</v>
          </cell>
          <cell r="D81" t="str">
            <v>HP E32k G5 4K USB-C Monitor</v>
          </cell>
          <cell r="E81" t="str">
            <v>BO</v>
          </cell>
          <cell r="F81">
            <v>45747</v>
          </cell>
        </row>
        <row r="82">
          <cell r="B82" t="str">
            <v>40Z26AA</v>
          </cell>
          <cell r="C82" t="str">
            <v>EliteDisplay</v>
          </cell>
          <cell r="D82" t="str">
            <v>HP E34m G4 WQHD Curved USB-C Conferencing Monitor</v>
          </cell>
          <cell r="E82" t="str">
            <v>BO</v>
          </cell>
          <cell r="F82">
            <v>45565</v>
          </cell>
        </row>
        <row r="83">
          <cell r="B83" t="str">
            <v>50U19AA</v>
          </cell>
          <cell r="C83" t="str">
            <v>Z-Display</v>
          </cell>
          <cell r="D83" t="str">
            <v>HP Z32k G3 4K USB-C Display</v>
          </cell>
          <cell r="E83" t="str">
            <v>TB</v>
          </cell>
          <cell r="F83">
            <v>45747</v>
          </cell>
        </row>
        <row r="84">
          <cell r="B84" t="str">
            <v>30A19AA</v>
          </cell>
          <cell r="C84" t="str">
            <v>Z-Display</v>
          </cell>
          <cell r="D84" t="str">
            <v>HP Z34c G3 WQHD Curved Display</v>
          </cell>
          <cell r="E84" t="str">
            <v>TB</v>
          </cell>
          <cell r="F84">
            <v>45657</v>
          </cell>
        </row>
        <row r="85">
          <cell r="B85" t="str">
            <v>Z4W65A4</v>
          </cell>
          <cell r="C85" t="str">
            <v>Z-Display</v>
          </cell>
          <cell r="D85" t="str">
            <v>HP Z38c 37.5-inch Curved Display</v>
          </cell>
          <cell r="E85" t="str">
            <v>TB</v>
          </cell>
          <cell r="F85">
            <v>45626</v>
          </cell>
        </row>
        <row r="86">
          <cell r="B86" t="str">
            <v>3A6F7AA</v>
          </cell>
          <cell r="C86" t="str">
            <v>Z-Display</v>
          </cell>
          <cell r="D86" t="str">
            <v>HP Z40c G3 WUHD Curved Display</v>
          </cell>
          <cell r="E86" t="str">
            <v>TB</v>
          </cell>
          <cell r="F86">
            <v>45716</v>
          </cell>
        </row>
        <row r="87">
          <cell r="B87" t="str">
            <v>1AA85A4</v>
          </cell>
          <cell r="C87" t="str">
            <v>Z-Display</v>
          </cell>
          <cell r="D87" t="str">
            <v>HP Z43 42.5-inch 4k UHD Display</v>
          </cell>
          <cell r="E87" t="str">
            <v>TB</v>
          </cell>
          <cell r="F87">
            <v>45291</v>
          </cell>
        </row>
        <row r="88">
          <cell r="B88" t="str">
            <v>6N4C1AA</v>
          </cell>
          <cell r="C88" t="str">
            <v>EliteDisplay</v>
          </cell>
          <cell r="D88" t="str">
            <v>HP E45c G5 DQHD Curved Monitor</v>
          </cell>
          <cell r="E88" t="str">
            <v>BO</v>
          </cell>
          <cell r="F88">
            <v>45777</v>
          </cell>
        </row>
        <row r="89">
          <cell r="B89"/>
          <cell r="C89" t="str">
            <v>DOCKING</v>
          </cell>
          <cell r="D89"/>
          <cell r="E89"/>
          <cell r="F89"/>
        </row>
        <row r="90">
          <cell r="B90" t="str">
            <v>5TW13AA</v>
          </cell>
          <cell r="C90" t="str">
            <v>Docking</v>
          </cell>
          <cell r="D90" t="str">
            <v>HP USB-C/A Universal Dock G2</v>
          </cell>
          <cell r="E90" t="str">
            <v>8N</v>
          </cell>
          <cell r="F90">
            <v>45291</v>
          </cell>
        </row>
        <row r="91">
          <cell r="B91" t="str">
            <v>5TW10AA</v>
          </cell>
          <cell r="C91" t="str">
            <v>Docking</v>
          </cell>
          <cell r="D91" t="str">
            <v>HP USB-C Dock G5</v>
          </cell>
          <cell r="E91" t="str">
            <v>8N</v>
          </cell>
          <cell r="F91">
            <v>45473</v>
          </cell>
        </row>
        <row r="92">
          <cell r="B92" t="str">
            <v>4J0A2AA</v>
          </cell>
          <cell r="C92" t="str">
            <v>Docking</v>
          </cell>
          <cell r="D92" t="str">
            <v>HP Thunderbolt 120W G4 Dock</v>
          </cell>
          <cell r="E92" t="str">
            <v>8N</v>
          </cell>
          <cell r="F92">
            <v>46022</v>
          </cell>
        </row>
        <row r="93">
          <cell r="B93" t="str">
            <v>4J0G4AA</v>
          </cell>
          <cell r="C93" t="str">
            <v>Docking</v>
          </cell>
          <cell r="D93" t="str">
            <v>HP Thunderbolt 280W G4 Dock w/Combo Cable</v>
          </cell>
          <cell r="E93" t="str">
            <v>8N</v>
          </cell>
          <cell r="F93">
            <v>46022</v>
          </cell>
        </row>
        <row r="94">
          <cell r="B94" t="str">
            <v>72C71AA</v>
          </cell>
          <cell r="C94" t="str">
            <v>Docking</v>
          </cell>
          <cell r="D94" t="str">
            <v>HP USB-C G5 Essential Dock</v>
          </cell>
          <cell r="E94" t="str">
            <v>8N</v>
          </cell>
          <cell r="F94">
            <v>45473</v>
          </cell>
        </row>
        <row r="99">
          <cell r="B99"/>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Mid1ufbzxEON2YKD9t9xwEoVMDxiE6hIvEXhN23N1ziBGvzs-TQKRrbjO-wVwhaA" itemId="01A4EFPLXQ3LZ4QW6HPVGJE2LI3LGOYRQT">
      <xxl21:absoluteUrl r:id="rId2"/>
    </xxl21:alternateUrls>
    <sheetNames>
      <sheetName val="OVERVIEW"/>
      <sheetName val="PRICING"/>
      <sheetName val="Pricing- DEALS"/>
      <sheetName val="SE MPO"/>
      <sheetName val="NO MPO"/>
      <sheetName val="DK MPO"/>
      <sheetName val="FI MPO"/>
      <sheetName val="Line-up"/>
      <sheetName val="sell-out"/>
      <sheetName val="INV"/>
      <sheetName val="carry over"/>
      <sheetName val="Feed tools"/>
      <sheetName val="NORDIC Pricing Monitors April20"/>
    </sheetNames>
    <sheetDataSet>
      <sheetData sheetId="0"/>
      <sheetData sheetId="1">
        <row r="1">
          <cell r="B1" t="str">
            <v>Monitors</v>
          </cell>
          <cell r="C1"/>
          <cell r="D1"/>
          <cell r="E1"/>
          <cell r="F1"/>
        </row>
        <row r="2">
          <cell r="B2"/>
          <cell r="C2"/>
          <cell r="D2"/>
          <cell r="E2"/>
          <cell r="F2"/>
        </row>
        <row r="3">
          <cell r="B3"/>
          <cell r="C3"/>
          <cell r="D3"/>
          <cell r="E3"/>
          <cell r="F3"/>
        </row>
        <row r="4">
          <cell r="B4"/>
          <cell r="C4"/>
          <cell r="D4"/>
          <cell r="E4"/>
          <cell r="F4"/>
        </row>
        <row r="5">
          <cell r="B5" t="str">
            <v>PN</v>
          </cell>
          <cell r="C5" t="str">
            <v>Family</v>
          </cell>
          <cell r="D5" t="str">
            <v>Product Description</v>
          </cell>
          <cell r="E5" t="str">
            <v>PL</v>
          </cell>
          <cell r="F5" t="str">
            <v>ES date</v>
          </cell>
        </row>
        <row r="6">
          <cell r="B6"/>
          <cell r="C6" t="str">
            <v>14"</v>
          </cell>
          <cell r="D6"/>
          <cell r="E6"/>
          <cell r="F6"/>
        </row>
        <row r="7">
          <cell r="B7" t="str">
            <v>1B065AA</v>
          </cell>
          <cell r="C7" t="str">
            <v>EliteDisplay</v>
          </cell>
          <cell r="D7" t="str">
            <v>HP E14 G4 Portable Monitor</v>
          </cell>
          <cell r="E7" t="str">
            <v>BO</v>
          </cell>
          <cell r="F7">
            <v>45412</v>
          </cell>
        </row>
        <row r="8">
          <cell r="B8"/>
          <cell r="C8"/>
          <cell r="D8"/>
          <cell r="E8"/>
          <cell r="F8"/>
        </row>
        <row r="9">
          <cell r="B9" t="str">
            <v>9TY83AA</v>
          </cell>
          <cell r="C9" t="str">
            <v>ProDisplay</v>
          </cell>
          <cell r="D9" t="str">
            <v>HP P19b G4 WXGA Monitor</v>
          </cell>
          <cell r="E9" t="str">
            <v>BO</v>
          </cell>
          <cell r="F9">
            <v>45199</v>
          </cell>
        </row>
        <row r="10">
          <cell r="B10"/>
          <cell r="C10" t="str">
            <v>22"</v>
          </cell>
          <cell r="D10"/>
          <cell r="E10"/>
          <cell r="F10"/>
        </row>
        <row r="11">
          <cell r="B11" t="str">
            <v>64V81AA</v>
          </cell>
          <cell r="C11" t="str">
            <v>ProDisplay</v>
          </cell>
          <cell r="D11" t="str">
            <v>HP P22v G5 FHD Monitor</v>
          </cell>
          <cell r="E11" t="str">
            <v>BO</v>
          </cell>
          <cell r="F11">
            <v>45565</v>
          </cell>
        </row>
        <row r="12">
          <cell r="B12" t="str">
            <v>64X86AA</v>
          </cell>
          <cell r="C12" t="str">
            <v>ProDisplay</v>
          </cell>
          <cell r="D12" t="str">
            <v>HP P22 G5 FHD Monitor</v>
          </cell>
          <cell r="E12" t="str">
            <v>BO</v>
          </cell>
          <cell r="F12">
            <v>45565</v>
          </cell>
        </row>
        <row r="13">
          <cell r="B13" t="str">
            <v>64W30AA</v>
          </cell>
          <cell r="C13" t="str">
            <v>ProDisplay</v>
          </cell>
          <cell r="D13" t="str">
            <v>HP P22h G5 FHD Monitor</v>
          </cell>
          <cell r="E13" t="str">
            <v>BO</v>
          </cell>
          <cell r="F13">
            <v>45565</v>
          </cell>
        </row>
        <row r="14">
          <cell r="B14" t="str">
            <v>9VH72AA</v>
          </cell>
          <cell r="C14" t="str">
            <v>EliteDisplay</v>
          </cell>
          <cell r="D14" t="str">
            <v>HP E22 G4 FHD Monitor</v>
          </cell>
          <cell r="E14" t="str">
            <v>BO</v>
          </cell>
          <cell r="F14">
            <v>45107</v>
          </cell>
        </row>
        <row r="15">
          <cell r="B15" t="str">
            <v>6N4E8AA</v>
          </cell>
          <cell r="C15" t="str">
            <v>EliteDisplay</v>
          </cell>
          <cell r="D15" t="str">
            <v>HP E22 G5 FHD Monitor</v>
          </cell>
          <cell r="E15" t="str">
            <v>BO</v>
          </cell>
          <cell r="F15">
            <v>45716</v>
          </cell>
        </row>
        <row r="16">
          <cell r="B16"/>
          <cell r="C16" t="str">
            <v>23"</v>
          </cell>
          <cell r="D16"/>
          <cell r="E16"/>
          <cell r="F16"/>
        </row>
        <row r="17">
          <cell r="B17" t="str">
            <v>9VF96AA</v>
          </cell>
          <cell r="C17" t="str">
            <v>EliteDisplay</v>
          </cell>
          <cell r="D17" t="str">
            <v>HP E23 G4 FHD Monitor</v>
          </cell>
          <cell r="E17" t="str">
            <v>BO</v>
          </cell>
          <cell r="F17">
            <v>45291</v>
          </cell>
        </row>
        <row r="18">
          <cell r="B18" t="str">
            <v>9VF96A3</v>
          </cell>
          <cell r="C18" t="str">
            <v>EliteDisplay</v>
          </cell>
          <cell r="D18" t="str">
            <v>HP E23 G4 FHD Monitor</v>
          </cell>
          <cell r="E18" t="str">
            <v>BO</v>
          </cell>
          <cell r="F18">
            <v>45291</v>
          </cell>
        </row>
        <row r="19">
          <cell r="B19"/>
          <cell r="C19" t="str">
            <v>24"</v>
          </cell>
          <cell r="D19"/>
          <cell r="E19"/>
          <cell r="F19"/>
        </row>
        <row r="20">
          <cell r="B20" t="str">
            <v>64W18AA</v>
          </cell>
          <cell r="C20" t="str">
            <v>ProDisplay</v>
          </cell>
          <cell r="D20" t="str">
            <v>HP P24v G5 FHD Monitor</v>
          </cell>
          <cell r="E20" t="str">
            <v>BO</v>
          </cell>
          <cell r="F20">
            <v>45565</v>
          </cell>
        </row>
        <row r="21">
          <cell r="B21" t="str">
            <v>64X66AA</v>
          </cell>
          <cell r="C21" t="str">
            <v>ProDisplay</v>
          </cell>
          <cell r="D21" t="str">
            <v>HP P24 G5 FHD Monitor</v>
          </cell>
          <cell r="E21" t="str">
            <v>BO</v>
          </cell>
          <cell r="F21">
            <v>45565</v>
          </cell>
        </row>
        <row r="22">
          <cell r="B22" t="str">
            <v>7VH44AA</v>
          </cell>
          <cell r="C22" t="str">
            <v>ProDisplay</v>
          </cell>
          <cell r="D22" t="str">
            <v>HP P24h G4 FHD Monitor</v>
          </cell>
          <cell r="E22" t="str">
            <v>BO</v>
          </cell>
          <cell r="F22">
            <v>45322</v>
          </cell>
        </row>
        <row r="23">
          <cell r="B23" t="str">
            <v>64W34AA</v>
          </cell>
          <cell r="C23" t="str">
            <v>ProDisplay</v>
          </cell>
          <cell r="D23" t="str">
            <v>HP P24h G5 FHD Monitor</v>
          </cell>
          <cell r="E23" t="str">
            <v>BO</v>
          </cell>
          <cell r="F23">
            <v>45565</v>
          </cell>
        </row>
        <row r="24">
          <cell r="B24" t="str">
            <v>8MB10AA</v>
          </cell>
          <cell r="C24" t="str">
            <v>ProDisplay</v>
          </cell>
          <cell r="D24" t="str">
            <v>HP P24q G4 QHD Height Adjust Monitor</v>
          </cell>
          <cell r="E24" t="str">
            <v>BO</v>
          </cell>
          <cell r="F24">
            <v>44985</v>
          </cell>
        </row>
        <row r="25">
          <cell r="B25" t="str">
            <v>9VF99A9</v>
          </cell>
          <cell r="C25" t="str">
            <v>EliteDisplay</v>
          </cell>
          <cell r="D25" t="str">
            <v>HP E24 G4 FHD No Stand Monitor</v>
          </cell>
          <cell r="E25" t="str">
            <v>BO</v>
          </cell>
          <cell r="F25">
            <v>45199</v>
          </cell>
        </row>
        <row r="26">
          <cell r="B26" t="str">
            <v>9VF99AA</v>
          </cell>
          <cell r="C26" t="str">
            <v>EliteDisplay</v>
          </cell>
          <cell r="D26" t="str">
            <v>HP E24 G4 FHD Monitor</v>
          </cell>
          <cell r="E26" t="str">
            <v>BO</v>
          </cell>
          <cell r="F26">
            <v>45565</v>
          </cell>
        </row>
        <row r="27">
          <cell r="B27" t="str">
            <v>6N6E9AA</v>
          </cell>
          <cell r="C27" t="str">
            <v>EliteDisplay</v>
          </cell>
          <cell r="D27" t="str">
            <v>HP E24 G5 FHD Monitor</v>
          </cell>
          <cell r="E27" t="str">
            <v>BO</v>
          </cell>
          <cell r="F27">
            <v>45716</v>
          </cell>
        </row>
        <row r="28">
          <cell r="B28" t="str">
            <v>9VF99A3</v>
          </cell>
          <cell r="C28" t="str">
            <v>EliteDisplay</v>
          </cell>
          <cell r="D28" t="str">
            <v>HP E24 G4 FHD Monitor</v>
          </cell>
          <cell r="E28" t="str">
            <v>BO</v>
          </cell>
          <cell r="F28">
            <v>45199</v>
          </cell>
        </row>
        <row r="29">
          <cell r="B29" t="str">
            <v>6N6E9A5</v>
          </cell>
          <cell r="C29" t="str">
            <v>EliteDisplay</v>
          </cell>
          <cell r="D29" t="str">
            <v>HP E24 G5 FHD Monitor</v>
          </cell>
          <cell r="E29" t="str">
            <v>BO</v>
          </cell>
          <cell r="F29">
            <v>45716</v>
          </cell>
        </row>
        <row r="30">
          <cell r="B30" t="str">
            <v>9VJ40AA</v>
          </cell>
          <cell r="C30" t="str">
            <v>EliteDisplay</v>
          </cell>
          <cell r="D30" t="str">
            <v>HP E24i G4 WUXGA Monitor</v>
          </cell>
          <cell r="E30" t="str">
            <v>BO</v>
          </cell>
          <cell r="F30">
            <v>45565</v>
          </cell>
        </row>
        <row r="31">
          <cell r="B31" t="str">
            <v>9VJ40A3</v>
          </cell>
          <cell r="C31" t="str">
            <v>EliteDisplay</v>
          </cell>
          <cell r="D31" t="str">
            <v>HP E24i G4 WUXGA Monitor</v>
          </cell>
          <cell r="E31" t="str">
            <v>BO</v>
          </cell>
          <cell r="F31">
            <v>45565</v>
          </cell>
        </row>
        <row r="32">
          <cell r="B32" t="str">
            <v>9VG12AA</v>
          </cell>
          <cell r="C32" t="str">
            <v>EliteDisplay</v>
          </cell>
          <cell r="D32" t="str">
            <v>HP E24q G4 QHD Monitor</v>
          </cell>
          <cell r="E32" t="str">
            <v>BO</v>
          </cell>
          <cell r="F32">
            <v>45107</v>
          </cell>
        </row>
        <row r="33">
          <cell r="B33" t="str">
            <v>6N4F1AA</v>
          </cell>
          <cell r="C33" t="str">
            <v>EliteDisplay</v>
          </cell>
          <cell r="D33" t="str">
            <v>HP E24q G5 QHD Monitor</v>
          </cell>
          <cell r="E33" t="str">
            <v>BO</v>
          </cell>
          <cell r="F33">
            <v>45716</v>
          </cell>
        </row>
        <row r="34">
          <cell r="B34" t="str">
            <v>6N4F1A5</v>
          </cell>
          <cell r="C34" t="str">
            <v>EliteDisplay</v>
          </cell>
          <cell r="D34" t="str">
            <v>HP E24q G5 QHD Monitor</v>
          </cell>
          <cell r="E34" t="str">
            <v>BO</v>
          </cell>
          <cell r="F34">
            <v>45716</v>
          </cell>
        </row>
        <row r="35">
          <cell r="B35" t="str">
            <v>9VH85AA</v>
          </cell>
          <cell r="C35" t="str">
            <v>EliteDisplay</v>
          </cell>
          <cell r="D35" t="str">
            <v>HP E24t G4 FHD Touch Monitor</v>
          </cell>
          <cell r="E35" t="str">
            <v>BO</v>
          </cell>
          <cell r="F35">
            <v>45199</v>
          </cell>
        </row>
        <row r="36">
          <cell r="B36" t="str">
            <v>6N6E6AA</v>
          </cell>
          <cell r="C36" t="str">
            <v>EliteDisplay</v>
          </cell>
          <cell r="D36" t="str">
            <v>HP E24t G5 FHD Touch Monitor</v>
          </cell>
          <cell r="E36" t="str">
            <v>BO</v>
          </cell>
          <cell r="F36">
            <v>45626</v>
          </cell>
        </row>
        <row r="37">
          <cell r="B37" t="str">
            <v>1FH48AA</v>
          </cell>
          <cell r="C37" t="str">
            <v>EliteDisplay</v>
          </cell>
          <cell r="D37" t="str">
            <v>HP EliteDisplay E243m 23.8-inch Monitor</v>
          </cell>
          <cell r="E37" t="str">
            <v>BO</v>
          </cell>
          <cell r="F37">
            <v>45077</v>
          </cell>
        </row>
        <row r="38">
          <cell r="B38" t="str">
            <v>169L0AA</v>
          </cell>
          <cell r="C38" t="str">
            <v>EliteDisplay</v>
          </cell>
          <cell r="D38" t="str">
            <v>HP E24mv G4 FHD Conferencing Monitor</v>
          </cell>
          <cell r="E38" t="str">
            <v>BO</v>
          </cell>
          <cell r="F38">
            <v>45291</v>
          </cell>
        </row>
        <row r="39">
          <cell r="B39" t="str">
            <v>678U5AA</v>
          </cell>
          <cell r="C39" t="str">
            <v xml:space="preserve">EliteDisplay </v>
          </cell>
          <cell r="D39" t="str">
            <v>HP M24m Conferencing Monitor</v>
          </cell>
          <cell r="E39" t="str">
            <v>BO</v>
          </cell>
          <cell r="F39">
            <v>45565</v>
          </cell>
        </row>
        <row r="40">
          <cell r="B40" t="str">
            <v>189T0AA</v>
          </cell>
          <cell r="C40" t="str">
            <v>EliteDisplay</v>
          </cell>
          <cell r="D40" t="str">
            <v>HP E24u G4 FHD USB-C Monitor 189T0AA</v>
          </cell>
          <cell r="E40" t="str">
            <v>BO</v>
          </cell>
          <cell r="F40">
            <v>45077</v>
          </cell>
        </row>
        <row r="41">
          <cell r="B41" t="str">
            <v>6N4D0AA</v>
          </cell>
          <cell r="C41" t="str">
            <v>EliteDisplay</v>
          </cell>
          <cell r="D41" t="str">
            <v>HP E24u G5 FHD USB-C Monitor</v>
          </cell>
          <cell r="E41" t="str">
            <v>BO</v>
          </cell>
          <cell r="F41">
            <v>45747</v>
          </cell>
        </row>
        <row r="42">
          <cell r="B42" t="str">
            <v>6N4D0A5</v>
          </cell>
          <cell r="C42" t="str">
            <v>EliteDisplay</v>
          </cell>
          <cell r="D42" t="str">
            <v>HP E24u G5 FHD USB-C Monitor</v>
          </cell>
          <cell r="E42" t="str">
            <v>BO</v>
          </cell>
          <cell r="F42">
            <v>45747</v>
          </cell>
        </row>
        <row r="43">
          <cell r="B43" t="str">
            <v>40Z32AA</v>
          </cell>
          <cell r="C43" t="str">
            <v>EliteDisplay</v>
          </cell>
          <cell r="D43" t="str">
            <v>HP E24m G4 FHD USB-C Conferencing Monitor</v>
          </cell>
          <cell r="E43" t="str">
            <v>BO</v>
          </cell>
          <cell r="F43">
            <v>45565</v>
          </cell>
        </row>
        <row r="44">
          <cell r="B44" t="str">
            <v>6PA50A4</v>
          </cell>
          <cell r="C44" t="str">
            <v>EliteDisplay</v>
          </cell>
          <cell r="D44" t="str">
            <v>HP E24d G4 FHD USB-C Docking Monitor</v>
          </cell>
          <cell r="E44" t="str">
            <v>BO</v>
          </cell>
          <cell r="F44">
            <v>45260</v>
          </cell>
        </row>
        <row r="45">
          <cell r="B45" t="str">
            <v>3G828AA</v>
          </cell>
          <cell r="C45" t="str">
            <v>Z-Display</v>
          </cell>
          <cell r="D45" t="str">
            <v>HP Z24f G3 FHD Display</v>
          </cell>
          <cell r="E45" t="str">
            <v>TB</v>
          </cell>
          <cell r="F45">
            <v>45412</v>
          </cell>
        </row>
        <row r="46">
          <cell r="B46" t="str">
            <v>1C4Z5AA</v>
          </cell>
          <cell r="C46" t="str">
            <v>Z-Display</v>
          </cell>
          <cell r="D46" t="str">
            <v>HP Z24n G3 WUXGA Display</v>
          </cell>
          <cell r="E46" t="str">
            <v>TB</v>
          </cell>
          <cell r="F46">
            <v>45382</v>
          </cell>
        </row>
        <row r="47">
          <cell r="B47" t="str">
            <v>4Q8N4AA</v>
          </cell>
          <cell r="C47" t="str">
            <v>Z-Display</v>
          </cell>
          <cell r="D47" t="str">
            <v>HP Z24q G3 QHD Display</v>
          </cell>
          <cell r="E47" t="str">
            <v>TB</v>
          </cell>
          <cell r="F47">
            <v>45838</v>
          </cell>
        </row>
        <row r="48">
          <cell r="B48" t="str">
            <v>1C4Z6AA</v>
          </cell>
          <cell r="C48" t="str">
            <v>Z-Display</v>
          </cell>
          <cell r="D48" t="str">
            <v>HP Z24u G3 WUXGA USB-C Display</v>
          </cell>
          <cell r="E48" t="str">
            <v>TB</v>
          </cell>
          <cell r="F48">
            <v>45382</v>
          </cell>
        </row>
        <row r="49">
          <cell r="B49" t="str">
            <v>4Q8N9AA</v>
          </cell>
          <cell r="C49" t="str">
            <v>Z-Display</v>
          </cell>
          <cell r="D49" t="str">
            <v>HP Z24m G3 QHD Conferencing Display</v>
          </cell>
          <cell r="E49" t="str">
            <v>TB</v>
          </cell>
          <cell r="F49">
            <v>45838</v>
          </cell>
        </row>
        <row r="50">
          <cell r="B50"/>
          <cell r="C50" t="str">
            <v>25"</v>
          </cell>
          <cell r="D50"/>
          <cell r="E50"/>
          <cell r="F50"/>
        </row>
        <row r="51">
          <cell r="B51" t="str">
            <v>1A9C9AA</v>
          </cell>
          <cell r="C51" t="str">
            <v>Z-Display</v>
          </cell>
          <cell r="D51" t="str">
            <v>HP Z25xs G3 QHD USB-C DreamColor Display</v>
          </cell>
          <cell r="E51" t="str">
            <v>TB</v>
          </cell>
          <cell r="F51">
            <v>45412</v>
          </cell>
        </row>
        <row r="52">
          <cell r="B52"/>
          <cell r="C52" t="str">
            <v>27"</v>
          </cell>
          <cell r="D52"/>
          <cell r="E52"/>
          <cell r="F52"/>
        </row>
        <row r="53">
          <cell r="B53" t="str">
            <v>64X69AA</v>
          </cell>
          <cell r="C53" t="str">
            <v>ProDisplay</v>
          </cell>
          <cell r="D53" t="str">
            <v>HP P27 G5 FHD Monitor</v>
          </cell>
          <cell r="E53" t="str">
            <v>BO</v>
          </cell>
          <cell r="F53">
            <v>45626</v>
          </cell>
        </row>
        <row r="54">
          <cell r="B54" t="str">
            <v>7VH95AA</v>
          </cell>
          <cell r="C54" t="str">
            <v>ProDisplay</v>
          </cell>
          <cell r="D54" t="str">
            <v>HP P27h G4 FHD Monitor</v>
          </cell>
          <cell r="E54" t="str">
            <v>BO</v>
          </cell>
          <cell r="F54">
            <v>45046</v>
          </cell>
        </row>
        <row r="55">
          <cell r="B55" t="str">
            <v>64W41AA</v>
          </cell>
          <cell r="C55" t="str">
            <v>ProDisplay</v>
          </cell>
          <cell r="D55" t="str">
            <v>HP P27h G5 FHD Monitor</v>
          </cell>
          <cell r="E55" t="str">
            <v>BO</v>
          </cell>
          <cell r="F55">
            <v>45626</v>
          </cell>
        </row>
        <row r="56">
          <cell r="B56" t="str">
            <v>8MB11AA</v>
          </cell>
          <cell r="C56" t="str">
            <v>ProDisplay</v>
          </cell>
          <cell r="D56" t="str">
            <v>HP P27q G4 QHD Monitor</v>
          </cell>
          <cell r="E56" t="str">
            <v>BO</v>
          </cell>
          <cell r="F56">
            <v>45077</v>
          </cell>
        </row>
        <row r="57">
          <cell r="B57" t="str">
            <v>1FH51AA</v>
          </cell>
          <cell r="C57" t="str">
            <v>ProDisplay</v>
          </cell>
          <cell r="D57" t="str">
            <v>HP EliteDisplay E273m 27-inch Monitor</v>
          </cell>
          <cell r="E57" t="str">
            <v>BO</v>
          </cell>
          <cell r="F57">
            <v>44985</v>
          </cell>
        </row>
        <row r="58">
          <cell r="B58" t="str">
            <v>9VG71AA</v>
          </cell>
          <cell r="C58" t="str">
            <v>EliteDisplay</v>
          </cell>
          <cell r="D58" t="str">
            <v>HP E27 G4 FHD Monitor</v>
          </cell>
          <cell r="E58" t="str">
            <v>BO</v>
          </cell>
          <cell r="F58">
            <v>45107</v>
          </cell>
        </row>
        <row r="59">
          <cell r="B59" t="str">
            <v>6N4E2AA</v>
          </cell>
          <cell r="C59" t="str">
            <v>EliteDisplay</v>
          </cell>
          <cell r="D59" t="str">
            <v>HP E27 G5 FHD Monitor</v>
          </cell>
          <cell r="E59" t="str">
            <v>BO</v>
          </cell>
          <cell r="F59">
            <v>45716</v>
          </cell>
        </row>
        <row r="60">
          <cell r="B60" t="str">
            <v>9VG71A3</v>
          </cell>
          <cell r="C60" t="str">
            <v>EliteDisplay</v>
          </cell>
          <cell r="D60" t="str">
            <v>HP E27 G4 FHD Monitor</v>
          </cell>
          <cell r="E60" t="str">
            <v>BO</v>
          </cell>
          <cell r="F60">
            <v>45107</v>
          </cell>
        </row>
        <row r="61">
          <cell r="B61" t="str">
            <v>6N4E2A5</v>
          </cell>
          <cell r="C61" t="str">
            <v>EliteDisplay</v>
          </cell>
          <cell r="D61" t="str">
            <v>HP E27 G5 FHD Monitor</v>
          </cell>
          <cell r="E61" t="str">
            <v>BO</v>
          </cell>
          <cell r="F61">
            <v>45716</v>
          </cell>
        </row>
        <row r="62">
          <cell r="B62" t="str">
            <v>9VG82AA</v>
          </cell>
          <cell r="C62" t="str">
            <v>EliteDisplay</v>
          </cell>
          <cell r="D62" t="str">
            <v>HP E27q G4 QHD Monitor</v>
          </cell>
          <cell r="E62" t="str">
            <v>BO</v>
          </cell>
          <cell r="F62">
            <v>45565</v>
          </cell>
        </row>
        <row r="63">
          <cell r="B63" t="str">
            <v>6N6F2AA</v>
          </cell>
          <cell r="C63" t="str">
            <v>EliteDisplay</v>
          </cell>
          <cell r="D63" t="str">
            <v>HP E27q G5 QHD Monitor</v>
          </cell>
          <cell r="E63" t="str">
            <v>BO</v>
          </cell>
          <cell r="F63">
            <v>45716</v>
          </cell>
        </row>
        <row r="64">
          <cell r="B64" t="str">
            <v>9VG82A3</v>
          </cell>
          <cell r="C64" t="str">
            <v>EliteDisplay</v>
          </cell>
          <cell r="D64" t="str">
            <v>HP E27q G4 QHD Monitor</v>
          </cell>
          <cell r="E64" t="str">
            <v>BO</v>
          </cell>
          <cell r="F64">
            <v>45199</v>
          </cell>
        </row>
        <row r="65">
          <cell r="B65" t="str">
            <v>6N6F2A5</v>
          </cell>
          <cell r="C65" t="str">
            <v>EliteDisplay</v>
          </cell>
          <cell r="D65" t="str">
            <v>HP E27q G5 QHD Monitor</v>
          </cell>
          <cell r="E65" t="str">
            <v>BO</v>
          </cell>
          <cell r="F65">
            <v>45716</v>
          </cell>
        </row>
        <row r="66">
          <cell r="B66" t="str">
            <v>189T3AA</v>
          </cell>
          <cell r="C66" t="str">
            <v>EliteDisplay</v>
          </cell>
          <cell r="D66" t="str">
            <v>HP E27u G4 QHD Monitor</v>
          </cell>
          <cell r="E66" t="str">
            <v>BO</v>
          </cell>
          <cell r="F66">
            <v>45077</v>
          </cell>
        </row>
        <row r="67">
          <cell r="B67" t="str">
            <v>6N4D3AA</v>
          </cell>
          <cell r="C67" t="str">
            <v>EliteDisplay</v>
          </cell>
          <cell r="D67" t="str">
            <v>HP E27u G5 QHD USB-C Monitor</v>
          </cell>
          <cell r="E67" t="str">
            <v>BO</v>
          </cell>
          <cell r="F67">
            <v>45747</v>
          </cell>
        </row>
        <row r="68">
          <cell r="B68" t="str">
            <v>6N4D3A5</v>
          </cell>
          <cell r="C68" t="str">
            <v>EliteDisplay</v>
          </cell>
          <cell r="D68" t="str">
            <v>HP E27u G5 QHD USB-C Monitor</v>
          </cell>
          <cell r="E68" t="str">
            <v>BO</v>
          </cell>
          <cell r="F68">
            <v>45747</v>
          </cell>
        </row>
        <row r="69">
          <cell r="B69" t="str">
            <v>6PA56A4</v>
          </cell>
          <cell r="C69" t="str">
            <v>EliteDisplay</v>
          </cell>
          <cell r="D69" t="str">
            <v>HP E27d G4 QHD USB-C Docking Monitor</v>
          </cell>
          <cell r="E69" t="str">
            <v>BO</v>
          </cell>
          <cell r="F69">
            <v>45107</v>
          </cell>
        </row>
        <row r="70">
          <cell r="B70" t="str">
            <v>40Z29AA</v>
          </cell>
          <cell r="C70" t="str">
            <v>EliteDisplay</v>
          </cell>
          <cell r="D70" t="str">
            <v>HP E27m G4 QHD USB-C Conferencing Monitor</v>
          </cell>
          <cell r="E70" t="str">
            <v>BO</v>
          </cell>
          <cell r="F70">
            <v>45565</v>
          </cell>
        </row>
        <row r="71">
          <cell r="B71" t="str">
            <v>6N4C4AA</v>
          </cell>
          <cell r="C71" t="str">
            <v>EliteDisplay</v>
          </cell>
          <cell r="D71" t="str">
            <v>HP E27k G5 4K USB-C Monitor</v>
          </cell>
          <cell r="E71" t="str">
            <v>BO</v>
          </cell>
          <cell r="F71">
            <v>45747</v>
          </cell>
        </row>
        <row r="72">
          <cell r="B72" t="str">
            <v>678U8AA</v>
          </cell>
          <cell r="C72" t="str">
            <v>EliteDisplay</v>
          </cell>
          <cell r="D72" t="str">
            <v>HP M27m Conferencing Monitor</v>
          </cell>
          <cell r="E72" t="str">
            <v>BO</v>
          </cell>
          <cell r="F72">
            <v>45565</v>
          </cell>
        </row>
        <row r="73">
          <cell r="B73" t="str">
            <v>1C4Z7AA</v>
          </cell>
          <cell r="C73" t="str">
            <v>Z-Display</v>
          </cell>
          <cell r="D73" t="str">
            <v>HP Z27q G3 QHD Display</v>
          </cell>
          <cell r="E73" t="str">
            <v>TB</v>
          </cell>
          <cell r="F73">
            <v>45626</v>
          </cell>
        </row>
        <row r="74">
          <cell r="B74" t="str">
            <v>1B9X2AA</v>
          </cell>
          <cell r="C74" t="str">
            <v>Z-Display</v>
          </cell>
          <cell r="D74" t="str">
            <v>HP Z27u G3 QHD USB-C Display 1B9X2AA</v>
          </cell>
          <cell r="E74" t="str">
            <v>TB</v>
          </cell>
          <cell r="F74">
            <v>45626</v>
          </cell>
        </row>
        <row r="75">
          <cell r="B75" t="str">
            <v>1B9T0AA</v>
          </cell>
          <cell r="C75" t="str">
            <v>Z-Display</v>
          </cell>
          <cell r="D75" t="str">
            <v>HP Z27k G3 4K USB-C Display 1B9T0AA</v>
          </cell>
          <cell r="E75" t="str">
            <v>TB</v>
          </cell>
          <cell r="F75">
            <v>45626</v>
          </cell>
        </row>
        <row r="76">
          <cell r="B76" t="str">
            <v>1A9M8AA</v>
          </cell>
          <cell r="C76" t="str">
            <v>Z-Display</v>
          </cell>
          <cell r="D76" t="str">
            <v>HP Z27xs G3 4K USB-C DreamColor Display</v>
          </cell>
          <cell r="E76" t="str">
            <v>TB</v>
          </cell>
          <cell r="F76">
            <v>45412</v>
          </cell>
        </row>
        <row r="77">
          <cell r="B77"/>
          <cell r="C77" t="str">
            <v>&gt;30"</v>
          </cell>
          <cell r="D77"/>
          <cell r="E77"/>
          <cell r="F77"/>
        </row>
        <row r="78">
          <cell r="B78" t="str">
            <v>64W51AA</v>
          </cell>
          <cell r="C78" t="str">
            <v>ProDisplay</v>
          </cell>
          <cell r="D78" t="str">
            <v>HP P32u G5 QHD USB-C Monitor</v>
          </cell>
          <cell r="E78" t="str">
            <v>BO</v>
          </cell>
          <cell r="F78">
            <v>45626</v>
          </cell>
        </row>
        <row r="79">
          <cell r="B79" t="str">
            <v>21Y56AA</v>
          </cell>
          <cell r="C79" t="str">
            <v>ProDisplay</v>
          </cell>
          <cell r="D79" t="str">
            <v>HP P34hc G4 WQHD USB-C Curved Monitor</v>
          </cell>
          <cell r="E79" t="str">
            <v>BO</v>
          </cell>
          <cell r="F79">
            <v>45747</v>
          </cell>
        </row>
        <row r="80">
          <cell r="B80" t="str">
            <v>6N4D6AA</v>
          </cell>
          <cell r="C80" t="str">
            <v>EliteDisplay</v>
          </cell>
          <cell r="D80" t="str">
            <v>HP E32k G5 4K USB-C Monitor</v>
          </cell>
          <cell r="E80" t="str">
            <v>BO</v>
          </cell>
          <cell r="F80">
            <v>45747</v>
          </cell>
        </row>
        <row r="81">
          <cell r="B81" t="str">
            <v>6N4D6A5</v>
          </cell>
          <cell r="C81" t="str">
            <v>EliteDisplay</v>
          </cell>
          <cell r="D81" t="str">
            <v>HP E32k G5 4K USB-C Monitor</v>
          </cell>
          <cell r="E81" t="str">
            <v>BO</v>
          </cell>
          <cell r="F81">
            <v>45747</v>
          </cell>
        </row>
        <row r="82">
          <cell r="B82" t="str">
            <v>40Z26AA</v>
          </cell>
          <cell r="C82" t="str">
            <v>EliteDisplay</v>
          </cell>
          <cell r="D82" t="str">
            <v>HP E34m G4 WQHD Curved USB-C Conferencing Monitor</v>
          </cell>
          <cell r="E82" t="str">
            <v>BO</v>
          </cell>
          <cell r="F82">
            <v>45565</v>
          </cell>
        </row>
        <row r="83">
          <cell r="B83" t="str">
            <v>1AA81A4</v>
          </cell>
          <cell r="C83" t="str">
            <v>Z-Display</v>
          </cell>
          <cell r="D83" t="str">
            <v>HP Z32 UHD 4k Micro Edge Display</v>
          </cell>
          <cell r="E83" t="str">
            <v>TB</v>
          </cell>
          <cell r="F83">
            <v>45016</v>
          </cell>
        </row>
        <row r="84">
          <cell r="B84" t="str">
            <v>50U19AA</v>
          </cell>
          <cell r="C84" t="str">
            <v>Z-Display</v>
          </cell>
          <cell r="D84" t="str">
            <v>HP Z32k G3 4K USB-C Display</v>
          </cell>
          <cell r="E84" t="str">
            <v>TB</v>
          </cell>
          <cell r="F84">
            <v>45747</v>
          </cell>
        </row>
        <row r="85">
          <cell r="B85" t="str">
            <v>30A19AA</v>
          </cell>
          <cell r="C85" t="str">
            <v>Z-Display</v>
          </cell>
          <cell r="D85" t="str">
            <v>HP Z34c G3 WQHD Curved Display</v>
          </cell>
          <cell r="E85" t="str">
            <v>TB</v>
          </cell>
          <cell r="F85">
            <v>45657</v>
          </cell>
        </row>
        <row r="86">
          <cell r="B86" t="str">
            <v>Z4W65A4</v>
          </cell>
          <cell r="C86" t="str">
            <v>Z-Display</v>
          </cell>
          <cell r="D86" t="str">
            <v>HP Z38c 37.5-inch Curved Display</v>
          </cell>
          <cell r="E86" t="str">
            <v>TB</v>
          </cell>
          <cell r="F86">
            <v>45626</v>
          </cell>
        </row>
        <row r="87">
          <cell r="B87" t="str">
            <v>3A6F7AA</v>
          </cell>
          <cell r="C87" t="str">
            <v>Z-Display</v>
          </cell>
          <cell r="D87" t="str">
            <v>HP Z40c G3 WUHD Curved Display</v>
          </cell>
          <cell r="E87" t="str">
            <v>TB</v>
          </cell>
          <cell r="F87">
            <v>45382</v>
          </cell>
        </row>
        <row r="88">
          <cell r="B88" t="str">
            <v>1AA85A4</v>
          </cell>
          <cell r="C88" t="str">
            <v>Z-Display</v>
          </cell>
          <cell r="D88" t="str">
            <v>HP Z43 42.5-inch 4k UHD Display</v>
          </cell>
          <cell r="E88" t="str">
            <v>TB</v>
          </cell>
          <cell r="F88">
            <v>45291</v>
          </cell>
        </row>
        <row r="89">
          <cell r="B89" t="str">
            <v>6N4C1AA</v>
          </cell>
          <cell r="C89" t="str">
            <v>EliteDisplay</v>
          </cell>
          <cell r="D89" t="str">
            <v>HP E45c G5 DQHD Curved Monitor</v>
          </cell>
          <cell r="E89" t="str">
            <v>BO</v>
          </cell>
          <cell r="F89">
            <v>45777</v>
          </cell>
        </row>
        <row r="90">
          <cell r="B90"/>
          <cell r="C90" t="str">
            <v>DOCKING</v>
          </cell>
          <cell r="D90"/>
          <cell r="E90"/>
          <cell r="F90"/>
        </row>
        <row r="91">
          <cell r="B91" t="str">
            <v>5TW13AA</v>
          </cell>
          <cell r="C91" t="str">
            <v>Docking</v>
          </cell>
          <cell r="D91" t="str">
            <v>HP USB-C/A Universal Dock G2</v>
          </cell>
          <cell r="E91" t="str">
            <v>8N</v>
          </cell>
          <cell r="F91">
            <v>45291</v>
          </cell>
        </row>
        <row r="92">
          <cell r="B92" t="str">
            <v>5TW10AA</v>
          </cell>
          <cell r="C92" t="str">
            <v>Docking</v>
          </cell>
          <cell r="D92" t="str">
            <v>HP USB-C Dock G5</v>
          </cell>
          <cell r="E92" t="str">
            <v>8N</v>
          </cell>
          <cell r="F92">
            <v>45473</v>
          </cell>
        </row>
        <row r="93">
          <cell r="B93" t="str">
            <v>4J0A2AA</v>
          </cell>
          <cell r="C93" t="str">
            <v>Docking</v>
          </cell>
          <cell r="D93" t="str">
            <v>HP Thunderbolt 120W G4 Dock</v>
          </cell>
          <cell r="E93" t="str">
            <v>8N</v>
          </cell>
          <cell r="F93">
            <v>46022</v>
          </cell>
        </row>
        <row r="94">
          <cell r="B94" t="str">
            <v>4J0G4AA</v>
          </cell>
          <cell r="C94" t="str">
            <v>Docking</v>
          </cell>
          <cell r="D94" t="str">
            <v>HP Thunderbolt 280W G4 Dock w/Combo Cable</v>
          </cell>
          <cell r="E94" t="str">
            <v>8N</v>
          </cell>
          <cell r="F94">
            <v>46022</v>
          </cell>
        </row>
        <row r="95">
          <cell r="B95" t="str">
            <v>72C71AA</v>
          </cell>
          <cell r="C95" t="str">
            <v>Docking</v>
          </cell>
          <cell r="D95" t="str">
            <v>HP USB-C G5 Essential Dock</v>
          </cell>
          <cell r="E95" t="str">
            <v>8N</v>
          </cell>
          <cell r="F95">
            <v>45473</v>
          </cell>
        </row>
        <row r="100">
          <cell r="B100"/>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trick Massant" refreshedDate="44951.693890509261" createdVersion="8" refreshedVersion="8" minRefreshableVersion="3" recordCount="80" xr:uid="{8F3DACFC-6720-47A1-A246-33C9FEDFEE95}">
  <cacheSource type="worksheet">
    <worksheetSource ref="A4:AS84" sheet="Find-A-Display Matrix"/>
  </cacheSource>
  <cacheFields count="45">
    <cacheField name="Category" numFmtId="0">
      <sharedItems count="5">
        <s v="E-Series"/>
        <s v="P-Series"/>
        <s v="M-Series"/>
        <s v="Z by HP"/>
        <s v="HP Z Displays"/>
      </sharedItems>
    </cacheField>
    <cacheField name="Generation" numFmtId="0">
      <sharedItems containsBlank="1" count="5">
        <s v="G4"/>
        <m/>
        <s v="G5"/>
        <s v="G3"/>
        <s v="G2"/>
      </sharedItems>
    </cacheField>
    <cacheField name="PL" numFmtId="0">
      <sharedItems count="2">
        <s v="BO"/>
        <s v="TB"/>
      </sharedItems>
    </cacheField>
    <cacheField name="PRODUCT NUMBER" numFmtId="0">
      <sharedItems count="80">
        <s v="169L0AA"/>
        <s v="189T0AA"/>
        <s v="189T3AA"/>
        <s v="1A7E4AA"/>
        <s v="1A7E5AA"/>
        <s v="1B065AA"/>
        <s v="21Y56AA"/>
        <s v="40Z26AA"/>
        <s v="40Z26E9"/>
        <s v="40Z29AA"/>
        <s v="40Z29E9"/>
        <s v="40Z32AA"/>
        <s v="40Z32E9"/>
        <s v="453D2AA"/>
        <s v="5RD66AA"/>
        <s v="64V81AA"/>
        <s v="64W18AA"/>
        <s v="64W30AA"/>
        <s v="64W34AA"/>
        <s v="64W41AA"/>
        <s v="64W51AA"/>
        <s v="64X66AA"/>
        <s v="64X69AA"/>
        <s v="64X86AA"/>
        <s v="678U5AA"/>
        <s v="678U8AA"/>
        <s v="6PA50A4"/>
        <s v="6PA56A4"/>
        <s v="7UZ36AA"/>
        <s v="7VH44AA"/>
        <s v="7VH95AA"/>
        <s v="8MB10AA"/>
        <s v="8MB11AA"/>
        <s v="9TT20AA"/>
        <s v="9TT53AA"/>
        <s v="9TT78AA"/>
        <s v="9TY24AA"/>
        <s v="9TY83AA"/>
        <s v="9VF96AA"/>
        <s v="9VF99A9"/>
        <s v="9VF99AA"/>
        <s v="9VG12AA"/>
        <s v="9VG71AA"/>
        <s v="9VG82AA"/>
        <s v="9VH72AA"/>
        <s v="9VH85AA"/>
        <s v="9VJ40AA"/>
        <s v="1A9C9AA"/>
        <s v="1A9M8AA"/>
        <s v="1AA81A4"/>
        <s v="1AA85A4"/>
        <s v="1B9T0AA"/>
        <s v="1B9X2AA"/>
        <s v="1C4Z5AA"/>
        <s v="1C4Z6AA"/>
        <s v="1C4Z7AA"/>
        <s v="30A19AA"/>
        <s v="30A19E9"/>
        <s v="3A6F7AA"/>
        <s v="3A6F7E9"/>
        <s v="3G828AA"/>
        <s v="4Q8N4AA"/>
        <s v="4Q8N4E9"/>
        <s v="4Q8N9AA"/>
        <s v="4Q8N9E9"/>
        <s v="50U19AA"/>
        <s v="50U19E9"/>
        <s v="Z4W65A4"/>
        <s v="6N4C1AA"/>
        <s v="6N4C4AA"/>
        <s v="6N4D0AA"/>
        <s v="6N4D3AA"/>
        <s v="6N4D6AA"/>
        <s v="6N4E2AA"/>
        <s v="6N4E8AA"/>
        <s v="6N4F1AA"/>
        <s v="6N6E6AA"/>
        <s v="6N6E9A9"/>
        <s v="6N6E9AA"/>
        <s v="6N6F2AA"/>
      </sharedItems>
    </cacheField>
    <cacheField name="Description" numFmtId="0">
      <sharedItems count="80">
        <s v="HP E24mv G4 FHD Conferencing Monitor"/>
        <s v="HP E24u G4 USB-C  Display"/>
        <s v="HP E27u G4 USB-C Display"/>
        <s v="HP P22 G4 Display"/>
        <s v="HP P24 G4 Display"/>
        <s v="HP E14 G4 USB-C Portable Display"/>
        <s v="HP P34hc G4 34&quot; CURVED  Display"/>
        <s v="HP E34m G4 34&quot; Conferencing USB-C PD - 3yrs warranty"/>
        <s v="HP E34m G4 34&quot; Conferencing USB-C PD - 5yrs warranty"/>
        <s v="HP E27m G4 27&quot; Conferencing USB-C PD - 3yrs warranty"/>
        <s v="HP E27m G4 27&quot; Conferencing USB-C PD - 5yrs warranty"/>
        <s v="HP E24m G4 23.8&quot; Conferencing USB-C PD - 3yrs warranty"/>
        <s v="HP E24m G4 23.8&quot; Conferencing USB-C PD - 5yrs warranty"/>
        <s v="HP P22va G4 FHD Monitor"/>
        <s v="P204v"/>
        <s v="P22v G5"/>
        <s v="P24v G5"/>
        <s v="P22h G5"/>
        <s v="P24h G5"/>
        <s v="P27h G5"/>
        <s v="P32u G5"/>
        <s v="P24 G5"/>
        <s v="P27 G5"/>
        <s v="P22 G5"/>
        <s v="M24m 23.8&quot; FHD USB-C PD Conferencing "/>
        <s v="M27m 27&quot; FHD USB-C PD Conferencing "/>
        <s v="HP E24d G4 Notebook Docking with HP EyeEase Display"/>
        <s v="HP E27d G4 QHD Notebook Docking with Hp EyeEase Display"/>
        <s v="P22h G4 21.5&quot; Low cost height Adjust"/>
        <s v="P24h G4 23.8&quot; Low cost height Adjust"/>
        <s v="P27h G4 27&quot; Low cost height Adjust"/>
        <s v="HP P24q G4 Display"/>
        <s v="HP P27q G4 Display"/>
        <s v="HP P27v G4 FHD Monitor"/>
        <s v="HP P22v G4 FHD Monitor"/>
        <s v="HP P24v G4 FHD Monitor"/>
        <s v="HP P21b G4 FHD Monitor"/>
        <s v="HP P19b G4 FHD Monitor"/>
        <s v="HP E23 G4 Display"/>
        <s v="HP E24 G4 No Stand Display"/>
        <s v="HP E24 G4 Display"/>
        <s v="HP E24q G4 Display"/>
        <s v="HP E27 G4 Display"/>
        <s v="HP E27q G4 QHD  Display"/>
        <s v="HP E22 G4 Display"/>
        <s v="HP E24t G4 23.8&quot; TOUCH  Display"/>
        <s v="HP E24i G4 Display"/>
        <s v="Z25xs G3 DreamColor 25”       "/>
        <s v="Z27xs G3 DreamColor 27”"/>
        <s v="HP Z32 31.5-inch 4K UHD Display"/>
        <s v="HP Z43 42.5-inch 4K UHD Display"/>
        <s v="Z27k G3 27” 4K USB-C PD "/>
        <s v="Z27u G3 27” QHD USB-C PD "/>
        <s v="HP Z24n G3 24&quot; WXGA"/>
        <s v="HP Z24u G3 24&quot; WXGA USB-C PD"/>
        <s v="HP Z27q G3 27&quot; QHD"/>
        <s v="Z34c G3 34&quot; Conferencing USB-C PD - 3yrs warranty"/>
        <s v="Z34c G3 34&quot; Conferencing USB-C PD - 5yrs warranty"/>
        <s v="Z40c G3 40&quot; Conferencing USB-C PD - 3yrs warranty"/>
        <s v="Z40c G3 40&quot; Conferencing USB-C PD - 5yrs warranty"/>
        <s v="HP Z24f G3 23.8&quot;"/>
        <s v="Z24q G3 23.8&quot; QHD - 3yrs warranty"/>
        <s v="Z24q G3 23.8&quot; QHD - 5yrs warranty"/>
        <s v="Z24m G3 23.8&quot; QHD Conferencing USB-C PD - 3yrs warranty"/>
        <s v="Z24m G3 23.8&quot; QHD Conferencing USB-C PD - 5yrs warranty"/>
        <s v="Z32k G3 31.5&quot; 4k UHD USB-C PD"/>
        <s v="Z32k G3 31.5&quot; 4k UHD USB-C PD - 5yrs warranty"/>
        <s v="HP Z38c 37.5-inch Curved Display"/>
        <s v="HP E45c G5 Curved DQHD Monitor"/>
        <s v="HP E27k G5 USB-C 4K Monitor"/>
        <s v="HP E24u G5 USB-C FHD Monitor"/>
        <s v="HP E27u G5 USB-C QHD Monitor"/>
        <s v="HP E32k G5 USB-C 4K Monitor"/>
        <s v="HP E27 G5 FHD Monitor"/>
        <s v="HP E22 G5 FHD Monitor"/>
        <s v="HP E24q G5 QHD Monitor"/>
        <s v="HP E24t G5 Touch FHD Monitor"/>
        <s v="HP E24 G5 FHD No Stand Monitor"/>
        <s v="HP E24 G5 FHD Monitor"/>
        <s v="HP E27q G5 QHD Monitor"/>
      </sharedItems>
    </cacheField>
    <cacheField name="In Price List" numFmtId="0">
      <sharedItems/>
    </cacheField>
    <cacheField name="Quickspecs" numFmtId="0">
      <sharedItems containsBlank="1" count="66">
        <s v="https://www8.hp.com/h20195/v2/GetDocument.aspx?docname=c07062920"/>
        <s v="https://www8.hp.com/h20195/v2/GetDocument.aspx?docname=c06973546&amp;search=e24u"/>
        <s v="https://www8.hp.com/h20195/v2/GetDocument.aspx?docname=c06973547"/>
        <s v="https://www8.hp.com/h20195/v2/GetDocument.aspx?docname=c06724393&amp;search=p22%20g4"/>
        <s v="https://www8.hp.com/h20195/v2/GetDocument.aspx?docname=c06724394"/>
        <s v="https://www8.hp.com/h20195/v2/GetDocument.aspx?docname=c06790038"/>
        <s v="https://www8.hp.com/h20195/v2/GetDocument.aspx?docname=c06973545"/>
        <s v="https://www8.hp.com/h20195/v2/GetDocument.aspx?docname=c07718768"/>
        <s v="https://www8.hp.com/h20195/v2/GetDocument.aspx?docname=c07718766"/>
        <s v="https://www8.hp.com/h20195/v2/GetDocument.aspx?docname=c07718767"/>
        <s v="https://www8.hp.com/h20195/v2/GetDocument.aspx?docname=c07071777"/>
        <s v="https://www8.hp.com/h20195/v2/GetDocument.aspx?docname=c06275004"/>
        <s v="https://www8.hp.com/h20195/v2/GetDocument.aspx?docname=c08262304"/>
        <s v="https://www8.hp.com/h20195/v2/GetDocument.aspx?docname=c08262307"/>
        <s v="https://www8.hp.com/h20195/v2/GetDocument.aspx?docname=c08262303"/>
        <s v="https://www8.hp.com/h20195/v2/GetDocument.aspx?docname=c08262306"/>
        <s v="https://www8.hp.com/h20195/v2/GetDocument.aspx?docname=c08310350"/>
        <s v="https://www8.hp.com/h20195/v2/GetDocument.aspx?docname=c08310351"/>
        <s v="https://www8.hp.com/h20195/v2/GetDocument.aspx?docname=c08262305"/>
        <s v="https://www8.hp.com/h20195/v2/GetDocument.aspx?docname=c08310349"/>
        <s v="https://www8.hp.com/h20195/v2/GetDocument.aspx?docname=c08183505"/>
        <s v="https://www8.hp.com/h20195/v2/GetDocument.aspx?docname=c08183512"/>
        <s v="https://www8.hp.com/h20195/v2/GetDocument.aspx?docname=c06489909"/>
        <s v="https://www8.hp.com/h20195/v2/GetDocument.aspx?docname=c06489910"/>
        <s v="https://www8.hp.com/h20195/v2/GetDocument.aspx?docname=c06461716"/>
        <s v="https://www8.hp.com/h20195/v2/GetDocument.aspx?docname=c06461733"/>
        <s v="https://www8.hp.com/h20195/v2/GetDocument.aspx?docname=c06461734"/>
        <s v="https://www8.hp.com/h20195/v2/GetDocument.aspx?docname=c06466965&amp;search=p24q"/>
        <s v="https://www8.hp.com/h20195/v2/GetDocument.aspx?docname=c06466964&amp;search=p27q"/>
        <s v="https://www8.hp.com/h20195/v2/GetDocument.aspx?docname=c06630976&amp;search=9TT20AA"/>
        <s v="https://www8.hp.com/h20195/v2/GetDocument.aspx?docname=c06631381&amp;search=9TT53AA"/>
        <s v="https://www8.hp.com/h20195/v2/GetDocument.aspx?docname=c06631165&amp;search=9TT78AA"/>
        <s v="https://www8.hp.com/h20195/v2/GetDocument.aspx?docname=c06631379"/>
        <s v="https://www8.hp.com/h20195/v2/GetDocument.aspx?docname=c06631380"/>
        <s v="https://www8.hp.com/h20195/v2/GetDocument.aspx?docname=c06922715"/>
        <s v="https://h20195.www2.hp.com/v2/GetPDF.aspx/c06922717.pdf"/>
        <s v="https://www8.hp.com/h20195/v2/GetDocument.aspx?docname=c06922717"/>
        <s v="https://www8.hp.com/h20195/v2/GetDocument.aspx?docname=c06922713"/>
        <s v="https://www8.hp.com/h20195/v2/GetDocument.aspx?docname=c06922718"/>
        <s v="https://www8.hp.com/h20195/v2/GetDocument.aspx?docname=c06922720"/>
        <s v="https://www8.hp.com/h20195/v2/GetDocument.aspx?docname=c06922712"/>
        <s v="https://www8.hp.com/h20195/v2/GetDocument.aspx?docname=c06922719"/>
        <s v="https://www8.hp.com/h20195/v2/GetDocument.aspx?docname=c06922716"/>
        <s v="https://www8.hp.com/h20195/v2/GetDocument.aspx?docname=c06934446"/>
        <s v="https://www8.hp.com/h20195/v2/GetDocument.aspx?docname=c06934441"/>
        <s v="https://www8.hp.com/h20195/v2/GetDocument.aspx?docname=c05814610"/>
        <s v="https://www8.hp.com/h20195/v2/GetDocument.aspx?docname=c05814444"/>
        <s v="https://www8.hp.com/h20195/v2/GetDocument.aspx?docname=c06973543"/>
        <s v="https://www8.hp.com/h20195/v2/GetDocument.aspx?docname=c06973544"/>
        <s v="https://www8.hp.com/h20195/v2/GetDocument.aspx?docname=c06951537"/>
        <s v="https://www8.hp.com/h20195/v2/GetDocument.aspx?docname=c07029156"/>
        <s v="https://www8.hp.com/h20195/v2/GetDocument.aspx?docname=c06951158"/>
        <s v="https://www8.hp.com/h20195/v2/GetDocument.aspx?docname=c07660323&amp;search=30A19AA"/>
        <s v="https://www8.hp.com/h20195/v2/GetDocument.aspx?docname=c07870878&amp;search=3A6F7AA"/>
        <s v="https://www8.hp.com/h20195/v2/GetDocument.aspx?docname=c06951520"/>
        <s v="https://www8.hp.com/h20195/v2/GetDocument.aspx?docname=c08138918"/>
        <s v="https://www8.hp.com/h20195/v2/GetDocument.aspx?docname=c08142928"/>
        <s v="https://www8.hp.com/h20195/v2/GetDocument.aspx?docname=c08310347"/>
        <s v="https://www8.hp.com/h20195/v2/GetDocument.aspx?docname=c05591685"/>
        <m/>
        <s v="https://www8.hp.com/h20195/v2/GetDocument.aspx?docname=c08392796"/>
        <s v="https://www8.hp.com/h20195/v2/GetDocument.aspx?docname=c08392792"/>
        <s v="https://www8.hp.com/h20195/v2/GetDocument.aspx?docname=c08392795&amp;search=e24q%20g5"/>
        <s v="https://www8.hp.com/h20195/v2/GetDocument.aspx?docname=c08392794"/>
        <s v="https://www8.hp.com/h20195/v2/GetDocument.aspx?docname=c08392793"/>
        <s v="https://www8.hp.com/h20195/v2/GetDocument.aspx?docname=c08392797"/>
      </sharedItems>
    </cacheField>
    <cacheField name="Size (inch)" numFmtId="0">
      <sharedItems count="18">
        <s v="23.8&quot;"/>
        <s v="27&quot;"/>
        <s v="21.5&quot;"/>
        <s v="14&quot;"/>
        <s v="34'"/>
        <s v="34&quot;"/>
        <s v="19.5&quot;"/>
        <s v="21.45&quot;"/>
        <s v="31.5&quot;"/>
        <s v="20.7&quot;"/>
        <s v="18.5&quot;"/>
        <s v="23&quot;"/>
        <s v="24&quot;"/>
        <s v="25&quot;"/>
        <s v="42.5&quot;"/>
        <s v="39.7&quot;"/>
        <s v="37.5&quot;"/>
        <s v="44.5&quot;"/>
      </sharedItems>
    </cacheField>
    <cacheField name="Maximum resolution" numFmtId="0">
      <sharedItems count="10">
        <s v="1920 x 1080 (FHD)"/>
        <s v="2560 x 1440 (QHD)"/>
        <s v="3440 x 1440 (WQHD)"/>
        <s v="1600 x 900"/>
        <s v="1366 x 768 (HD)"/>
        <s v="1920 x 1200 (WUXGA)"/>
        <s v="3840 x 2160 (4K UHD)"/>
        <s v="5120 x 2160 (WUHD)"/>
        <s v="3840 x 1600 (UWQHD+)"/>
        <s v="5120 x 1440 (DQHD)"/>
      </sharedItems>
    </cacheField>
    <cacheField name="AspectRatio" numFmtId="0">
      <sharedItems containsDate="1" containsMixedTypes="1" minDate="1899-12-30T16:10:00" maxDate="1899-12-30T21:09:00" count="6">
        <s v="16:09"/>
        <d v="1899-12-30T21:09:00"/>
        <s v="21:09"/>
        <s v="16:10"/>
        <d v="1899-12-30T16:10:00"/>
        <s v="32:09"/>
      </sharedItems>
    </cacheField>
    <cacheField name="Brightness" numFmtId="0">
      <sharedItems/>
    </cacheField>
    <cacheField name="Display Technology" numFmtId="0">
      <sharedItems count="5">
        <s v="IPS"/>
        <s v="VA"/>
        <s v="TN"/>
        <s v="IPS Oxide"/>
        <s v="IPS Black"/>
      </sharedItems>
    </cacheField>
    <cacheField name="VGA Port" numFmtId="0">
      <sharedItems count="2">
        <s v="Yes (1x)"/>
        <s v="NO"/>
      </sharedItems>
    </cacheField>
    <cacheField name="HDMI Port" numFmtId="0">
      <sharedItems count="5">
        <s v="Yes (1x) / Type 1.4"/>
        <s v="Yes (1x) / Type 1.4 (with HDCP support)"/>
        <s v="NO"/>
        <s v="Yes (1x) / Type 2.0 (with HDCP support)"/>
        <s v="Yes (1x) / Type 2.0"/>
      </sharedItems>
    </cacheField>
    <cacheField name="DP Port" numFmtId="0">
      <sharedItems count="10">
        <s v="Yes (1x) / Type 1.2"/>
        <s v="Yes (2x) / 1x Type 1.2 IN ; 1x Type 1.2 - OUT PORT"/>
        <s v="Yes (1x) Type 1.2 (with HDCP support)"/>
        <s v="NO"/>
        <s v="Yes (2x) / 1x Type 1.2 IN ; 1x Type 1.2 OUT PORT"/>
        <s v="Yes (1x) / Type 1.2 (with HDCP support)"/>
        <s v="Yes 2x Type 1.2 /1x Normal ; 1x Mini  (with HDCP support)"/>
        <s v="Yes (2x) / 1x Type 1.4 IN ; 1x Type 1.4 OUT PORT"/>
        <s v="Yes (1x) / Type 1.4"/>
        <s v="Yes (1x) / Type 1.4 (with HDCP support)"/>
      </sharedItems>
    </cacheField>
    <cacheField name="USB-C Port" numFmtId="0">
      <sharedItems count="18" longText="1">
        <s v="NO"/>
        <s v="1x USB Type-C™ (DP Alt Mode 1.2, power delivery up to 65W)"/>
        <s v="2x USB Type-C® with DisplayPort® 1.2 Alt mode"/>
        <s v="1x USB Type-C™ (Power delivery up to 65W)"/>
        <s v="1x USB Type C® (Alt Mode DisplayPort ™ 1.2, power delivery up to 65W)"/>
        <s v="1x SuperSpeed USB Type-C®️ 5Gbps signaling rate (Up to 65W USB Power Delivery, Alt Mode DisplayPort™ 1.2)"/>
        <s v="1x SuperSpeed USB Type-C®️ 5Gbps signaling rate (Up to 65W USB Power Delivery, Alt Mode DisplayPort™️ 1.2)"/>
        <s v="Yes (1x) / USB Type-C™ (Alternative mode DisplayPort™ 1.2, power delivery up to 100 W)"/>
        <s v="1 USB Type-C™ (DP Alt Mode 1.4, power delivery up to 100W)"/>
        <s v="1x USB Type-C™ (Alternative mode DisplayPort™ 1.2, power delivery up to 65 W)"/>
        <s v="1 USB Type-C™ (DP Alt Mode 1.4, power delivery up to100W)"/>
        <s v="1x USB-C (Up to 100W USB Power Delivery, Alt Mode DisplayPort™ 1.4,SuperSpeed USB 5Gbps signaling rate"/>
        <s v="2x Thunderbolt 3.0 up to 40Gbps signaling rate (Up to 100W USB Power Delivery, Alt Mode DisplayPort™ 1.4,SuperSpeed USB 5Gbps signaling rate)"/>
        <s v="1x SuperSpeed USB Type-C®️ 5Gbps signaling rate (Up to 100W USB Power Delivery, Alt Mode DisplayPort™ 1.4)"/>
        <s v="1x Thunderbolt 4.0 up to 40Gbps signaling rate (Up to 100W USB Power Delivery, Alt Mode DisplayPort™ 1.4, SuperSpeed USB 5Gbps signaling rate)"/>
        <s v="2 SuperSpeed USB Type-C® 5Gbps signaling rate (up to 100W USB Power Delivery for single PC connection and dynamic power delivery with two PCs is 65W each, Alt Mode DisplayPort™ 1.4)*_x000a_*Dynamic Power Delivery between 2 ports up to 130W, with one port max up to 100W, the other port min 30W"/>
        <s v="1 SuperSpeed USB Type-C® 5Gbps signaling rate (up to 65W USB Power Delivery, Alt Mode DisplayPort™ 1.4)"/>
        <s v="1 SuperSpeed USB Type-C® 5Gbps signaling rate (up to 65W USB Power Delivery, Alt Mode DisplayPort™ 1.2)"/>
      </sharedItems>
    </cacheField>
    <cacheField name="DVI-D Port" numFmtId="0">
      <sharedItems count="1">
        <s v="NO"/>
      </sharedItems>
    </cacheField>
    <cacheField name="Daisychain" numFmtId="0">
      <sharedItems count="2">
        <s v="NO"/>
        <s v="YES"/>
      </sharedItems>
    </cacheField>
    <cacheField name="Security Lock" numFmtId="0">
      <sharedItems count="2">
        <s v="YES"/>
        <s v="NO"/>
      </sharedItems>
    </cacheField>
    <cacheField name=" Webcam" numFmtId="0">
      <sharedItems count="3">
        <s v="YES"/>
        <s v="NO"/>
        <s v="YES (5MP)"/>
      </sharedItems>
    </cacheField>
    <cacheField name="IR Sensors" numFmtId="0">
      <sharedItems count="2">
        <s v="YES"/>
        <s v="NO"/>
      </sharedItems>
    </cacheField>
    <cacheField name="Windows HELLO Support" numFmtId="0">
      <sharedItems/>
    </cacheField>
    <cacheField name="Microphone" numFmtId="0">
      <sharedItems count="4">
        <s v="YES (2x)"/>
        <s v="NO"/>
        <s v="YES (noise cancelling)"/>
        <s v="YES"/>
      </sharedItems>
    </cacheField>
    <cacheField name="Speakers" numFmtId="0">
      <sharedItems count="6">
        <s v="YES 2x 2W"/>
        <s v="NO"/>
        <s v="YES 2x 3W"/>
        <s v="YES 2x 5W"/>
        <s v="YES : 2pcs (2W per channel)"/>
        <s v="YES: Built-in 2x3W speakers"/>
      </sharedItems>
    </cacheField>
    <cacheField name="Response Time" numFmtId="0">
      <sharedItems count="14">
        <s v="5ms GtG (with overdrive)"/>
        <s v="7ms GtG (with overdrive)"/>
        <s v="5ms"/>
        <s v="5 ms"/>
        <s v="5 ms gray to gray"/>
        <s v="5ms (GTG)"/>
        <s v="5ms on/off"/>
        <s v="14ms"/>
        <s v="14 ms gray to gray"/>
        <s v="8 ms gray to gray"/>
        <s v="6ms GtG (with overdrive)"/>
        <s v="14ms GtG"/>
        <s v="14 ms on/off"/>
        <s v="3ms GtG (with overdrive)"/>
      </sharedItems>
    </cacheField>
    <cacheField name="VESA Mounting" numFmtId="0">
      <sharedItems count="3">
        <s v="YES 100mm"/>
        <s v="NO"/>
        <s v="YES 100 mm x 100 mm (bracket included)"/>
      </sharedItems>
    </cacheField>
    <cacheField name="Power Supply" numFmtId="0">
      <sharedItems count="2">
        <s v="INTERNAL"/>
        <s v="External (From NB PD Power)"/>
      </sharedItems>
    </cacheField>
    <cacheField name="Power Consumption (MAX)" numFmtId="0">
      <sharedItems containsBlank="1" count="44">
        <s v="50W"/>
        <s v="131W"/>
        <s v="138W"/>
        <s v="21W"/>
        <s v="24W"/>
        <s v="7.5W"/>
        <s v="190W"/>
        <s v="185W"/>
        <s v="&lt;160W"/>
        <s v="&lt;150W"/>
        <s v="20W"/>
        <s v="16W"/>
        <s v="30W"/>
        <s v="28W"/>
        <s v="35W"/>
        <s v="160W"/>
        <s v="120W"/>
        <s v="130W"/>
        <s v="175 W"/>
        <s v="38W"/>
        <s v="45W"/>
        <s v="32W"/>
        <s v="19W"/>
        <s v="26W"/>
        <s v="10W"/>
        <s v="51W"/>
        <s v="60W"/>
        <s v="53W"/>
        <s v="52W"/>
        <s v="205W"/>
        <m/>
        <s v="165W"/>
        <s v="63 W"/>
        <s v="69 W"/>
        <s v="250W"/>
        <s v="310W"/>
        <s v="58 W"/>
        <s v="74W"/>
        <s v="170W"/>
        <s v="180W"/>
        <s v="195W"/>
        <s v="275W"/>
        <s v="210W"/>
        <s v="56W"/>
      </sharedItems>
    </cacheField>
    <cacheField name="What's in the box" numFmtId="0">
      <sharedItems containsBlank="1" count="31">
        <s v="AC power cord (1.83m); HDMI Cable (1.8m); DP Cable (1.8m);  USB A-B cable (1.8m)"/>
        <m/>
        <s v="AC Power Cord (1.8m), HDMI Cable (1.8m), DP Cable (1.8m)"/>
        <s v="AC power cord (1.83m) 6.2 ft ; USB C to C Cable (1.8m) 5.9 ft ; VESA mount adapter ; Warranty ; Product Notice ; Quick Setup Poster"/>
        <s v="AC power cord (1.83m) 6.2 ft ; USB C to C Cable (1.8m) 5.9 ft ; Warranty ; Product Notice ; Quick Setup Poster"/>
        <s v="AC power cord (1.8m), HDMI Cable (1.8m)"/>
        <s v="AC power cord (1.83m) 6.0 ft  -    VGA Cable  (1.8m) 5.9ft"/>
        <s v="AC power cord (1.83m) 5.9ft; HDMI 1.4 cable (1.8m) 5.9ft_x000a_"/>
        <s v="AC power cord (1.83m) 6 ft ; HDMI cable (1.8m) 5.9 ft"/>
        <s v="AC power cord (1.83m) 6 ft ;USB 3.1 C-C cable (1.8m) 5.9ft; "/>
        <s v="AC power cord (1.83m) 6.0 ft;USB C-C cable (1.8m) 5.9 ft ;USB C-A cable (1.8m);HDMI cable (1.8m) 5.9ft"/>
        <s v="AC power cord; VGA cable; HDMI Cable"/>
        <s v="AC power cord; VGA cable; Audio cable; HDMI Cable"/>
        <s v="AC power cord (1.83 m),HDMI cable (1.8 m)"/>
        <s v="AC power cord, VGA Cable (1.5m)"/>
        <s v="AC power cord (1.9m), VGA Cable (1.5m)"/>
        <s v="AC power cord, VGA Cable (1.5 m), Audio Cable (1.8m)"/>
        <s v="1 x VGA (1.5M),1 x Power Cord (1.9 M)"/>
        <s v="1 HDMI 2.0 (1.8m) ; 1 DisplayPort™ (DisplayPort™ 1.2) (1.8m) ; 1 USB 3.2 (1.8m) ; 1 Power Cord (1.9m)"/>
        <s v="AC power cord (1.9m) ; DisplayPort™ 1.2 cable (1.8m) ;USB Type-C™ to A cable (1.8m); USB-C-to-C cable (1.8m)"/>
        <s v="AC power cord (1.9m) ; DisplayPort™ 1.2 cable (1.8m) ;USB Type-C™ to A cable (1.8m)"/>
        <s v="AC power cord (1.8m) 6.2 ft ; DP cable (1.8m) 6.2 ft ;  USB-A-B (1.8m) 6.2 ft ; HDMI cable (1.8m) 6.2 ft ; USB-C-C (1.8m) 6.2 ft ; Warranty Card ; QSP ; Color calibration report ; VESA Adapter"/>
        <s v="AC power cord (1.9m) 6.2 ft ; HDMI cable (1.8m) 5.9 ft  ; DP Cable (1.8m) 5.9 ft  ; Thunderbolt cable(1m) 3.3 ft ; Warranty Card ; QSP ; Color calibration report ; VESA Adapter"/>
        <s v="AC power cord (1.83m) 5.9ft; HDMI 2.0 cable (1.8m) 5.9 ft; USB 3.0 A-B cable (1.8m); DP 1.4 cable (1.8m);Warranty Card; Quick Setup Poster; Color Calibration Report.; VESA Mount Adapter"/>
        <s v="AC power cord (1.83m) 5.9ft; HDMI 2.0 cable (1.8m) 5.9 ft; USB 3.2 C-C cable (1m); DP 1.4 cable (1.8m); Warranty Card; Quick Setup Poster; VESA MOUNT ADAPTER; Color calibration report"/>
        <s v="AC power cord (1.83m) 5.9ft; HDMI 2.0 cable (1.8m) 5.9 ft; USB 3.0 A-B cable (1.8m); USB 3.2 C-C TBT4 cable (1.0m); DP 1.4 cable (1.8m);VESA mount adaptor"/>
        <s v="AC power cable (1.9m) ; HDMI cable (1.8m); USB Type-C™ cable (1.8m); DisplayPort™ 1.2 cable (1.8m)"/>
        <s v="AC power cord (1.83m) 5.9ft ; 2 x USB 3.2 C-C cable (1.0m)"/>
        <s v="AC power cord (1.83m) 5.9ft ; USB 3.2 C-C cable (1.0m)"/>
        <s v="AC power cord (1.83m) 5.9ft ; USB 3.1 C-C cable (1.8m)"/>
        <s v="AC power cord (1.83m) 5.9ft ; HDMI 1.4 cable (1.8m) 5.9 ft ; USB 3.0 B-A cable (1.8m) ; DP 1.2 cable (1.8m)"/>
      </sharedItems>
    </cacheField>
    <cacheField name="USB" numFmtId="0">
      <sharedItems containsBlank="1" count="24" longText="1">
        <s v="5x : 4 USB-A 3.1 Gen 1 and 1x USB-B"/>
        <s v="4 USB-A 3.2 Gen 1"/>
        <s v="NO"/>
        <m/>
        <s v="6x : 4 USB-A 3.2 Gen 1 ; 1x USB Type-C™ (Power delivery up to 65W) ; 1x USB-B"/>
        <s v="4x USB-A"/>
        <s v="3x SuperSpeed USB Type-A 5Gbps signaling rate"/>
        <s v="2x SuperSpeed USB Type-A 5Gbps signaling rate"/>
        <s v="4x USB 3.0 (Type-A downstream)"/>
        <s v="5x USB 3.2 (4x Type-A downstream, 1x Type-B upstream)"/>
        <s v="5x : 3 USB-A 3.2 Gen 1 ; 1x USB Type-C™ (Data only, power delivery up to 15W); 1x USB Type-C™ (DP Alt Mode 1.4, power delivery up to 100W)"/>
        <s v="5x USB 3.0: 3x USB Type-A downstream ; 1x USB-C downstream 15W max; 1x USB-C Alt mode upstream 65W max"/>
        <s v="5x : 4x USB-A 3.2 Gen1 (2 for battery charging 1.2, 7.5W)  and 1x USB Type-C™ (DP Alt Mode 1.4, power delivery up to100W)"/>
        <s v="5x : 4x USB-A 3.2 Gen1 (2 for battery charging 1.2, 7.5W)  and 1x USB-B"/>
        <s v="5x ; 4x SuperSpeed USB Type-A 5Gbps signaling rate (1x includes KVM connection) ; 1x  USB-B "/>
        <s v="4x SuperSpeed USB Type-A 5Gbps signaling rate"/>
        <s v="5x ; 4x SuperSpeed USB Type-A 5Gbps signaling rate ; 1x  USB-B "/>
        <s v="5x : 1 SuperSpeed USB Type-C®️ 5Gbps signaling rate (Up to 100W USB Power Delivery, Alt Mode DisplayPort™ 1.4) - 4x USB- A  : SuperSpeed USB Type-A 5Gbps signaling rate"/>
        <s v="7x : 4x SuperSpeed USB Type-A 5Gbps signaling rate - 1x SuperSpeed USB Type-C®️ 5Gbps signaling rate (Up to 15W USB Power Delivery) - 1x Thunderbolt 4.0 up to 40Gbps signaling rate (Up to 100W USB Power Delivery, Alt Mode DisplayPort™ 1.4, SuperSpeed USB 5Gbps signaling rate) - 1x USB-B "/>
        <s v="4x USB 3.0: 3x USB Type-A downstream ; 1x USB-C Alt mode upstream 65W max"/>
        <s v="6x : 4 SuperSpeed USB Type-A 5Gbps signaling rate (1 _x000a_charging)  AND 2x SuperSpeed USB Type-C® 5Gbps signaling rate (up to 100W USB Power Delivery for single PC connection and dynamic power delivery with two PCs is 65W each, Alt Mode DisplayPort™ 1.4)*_x000a_*Dynamic Power Delivery between 2 ports up to 130W, with one port max up to 100W, the other port min 30W"/>
        <s v="5x : 1x SuperSpeed USB Type-C®️ 5Gbps signaling rate (Up to 15W USB Power Delivery) ; 1x SuperSpeed USB Type-C® 5Gbps signaling rate (up to 65W USB Power Delivery, Alt Mode DisplayPort™ 1.4) ; 3x SuperSpeed USB Type-A 5Gbps signaling rate (1x charging) "/>
        <s v="5x : 1x SuperSpeed USB Type-C®️ 5Gbps signaling rate (Up to 15W USB Power Delivery) ; 1x SuperSpeed USB Type-C® 5Gbps signaling rate (up to 65W USB Power Delivery, Alt Mode DisplayPort™ 1.2) ; 3x SuperSpeed USB Type-A 5Gbps signaling rate (1x charging) "/>
        <s v="5x: 4x SuperSpeed USB Type-A 5Gbps signaling rate (1 charging) and 1x USB-B"/>
      </sharedItems>
    </cacheField>
    <cacheField name="Headphone (audio out)" numFmtId="0">
      <sharedItems containsBlank="1" count="5">
        <s v="YES"/>
        <s v="NO"/>
        <m/>
        <s v="YES (1x combo jack)"/>
        <s v="Yes 1x"/>
      </sharedItems>
    </cacheField>
    <cacheField name="Audio In" numFmtId="0">
      <sharedItems containsBlank="1" count="5">
        <s v="NO"/>
        <m/>
        <s v="YES (1x combo jack)"/>
        <s v="YES (1x)"/>
        <s v="YES"/>
      </sharedItems>
    </cacheField>
    <cacheField name="RJ45" numFmtId="0">
      <sharedItems containsBlank="1" count="4">
        <s v="NO"/>
        <m/>
        <s v="YES"/>
        <s v="YES: 1x RJ-45"/>
      </sharedItems>
    </cacheField>
    <cacheField name="DC Power Out" numFmtId="0">
      <sharedItems containsBlank="1" count="2">
        <s v="NO"/>
        <m/>
      </sharedItems>
    </cacheField>
    <cacheField name="Others" numFmtId="0">
      <sharedItems containsBlank="1" count="4">
        <m/>
        <s v="Ambient Light Sensor, Single Power On, Virtual Dual Display, Device Bridge 2.0; KVM  OSD switch and keyboard switch"/>
        <s v="Ambient Light Sensor, Single Power On"/>
        <s v="Single Power On"/>
      </sharedItems>
    </cacheField>
    <cacheField name="Weight" numFmtId="0">
      <sharedItems containsBlank="1" count="63">
        <s v="6.5 kg"/>
        <s v="6.3 kg"/>
        <s v="7.6 kg"/>
        <s v="4.14 kg"/>
        <s v="4.61 kg"/>
        <m/>
        <s v="10.51 kg"/>
        <s v="11.98 kg"/>
        <s v="8.52 kg"/>
        <s v="7.39 kg"/>
        <s v="2.85 kg"/>
        <s v="2.81 kg"/>
        <s v="2.8 kg"/>
        <s v="3.17 kg"/>
        <s v="4.05 kg"/>
        <s v="4.60 kg"/>
        <s v="5.75 kg"/>
        <s v="8.29 kg"/>
        <s v="3.78 kg"/>
        <s v="5.08 kg"/>
        <s v="3.25 kg"/>
        <s v="6.3kg"/>
        <s v="7.3kg"/>
        <s v="6.86 kg"/>
        <s v="8.2 kg"/>
        <s v="4.51 kg"/>
        <s v="5.22 kg"/>
        <s v="5.59 kg"/>
        <s v="6.84 kg"/>
        <s v="4.5 kg"/>
        <s v="3.46 kg"/>
        <s v="2.65 kg"/>
        <s v="2.45 kg"/>
        <s v="5.4 kg"/>
        <s v="3.27 kg"/>
        <s v="5.7 kg"/>
        <s v="5.9 kg"/>
        <s v="6.9 kg"/>
        <s v="7.0 kg"/>
        <s v="5.3 kg"/>
        <s v="5.8 kg"/>
        <s v="6.06 kg"/>
        <s v="6.2 kg"/>
        <s v="7.8 kg"/>
        <s v="12.16 kg"/>
        <s v="16.95 kg"/>
        <s v="4.9 kg"/>
        <s v="11.1 kg"/>
        <s v="14.3 kg"/>
        <s v="4.7 kg"/>
        <s v="4.8 kg"/>
        <s v="9 kg"/>
        <s v="13.8 kg"/>
        <s v="14.6kg"/>
        <s v="7.5kg"/>
        <s v="6kg"/>
        <s v="9.7kg"/>
        <s v="8.4kg"/>
        <s v="6.69 kg"/>
        <s v="5.82kg"/>
        <s v="5.77kg"/>
        <s v="5.4kg"/>
        <s v="7.08kg"/>
      </sharedItems>
    </cacheField>
    <cacheField name="Measures (W x D x H)" numFmtId="0">
      <sharedItems containsBlank="1" count="61">
        <s v="53.94 x 21.6 x 53.07 cm"/>
        <s v="53.94 x 20.7 x 49.49 cm"/>
        <s v="61.33 x 21.58 x 53.59 "/>
        <s v="49.73 x 21.16 x 45.49 cm "/>
        <s v="53.82 x 21.16 x 46.43 cm"/>
        <m/>
        <s v="80.94 x 23.49 x 51.80 cm"/>
        <s v="80.83 x 23.3 x 54.32 cm"/>
        <s v="61.28 x 21.60 x 55.10 cm "/>
        <s v="50.43 x 18.10 x 36.71 cm"/>
        <s v="46.26x19.00x35.36 cm"/>
        <s v="50.42 x 18.05 x 38.69 cm"/>
        <s v="53.89 x 18.05 x 39.78 cm"/>
        <s v="48.84 x 19.64 x 44.95cm "/>
        <s v="53.89 x 19.64 x 46.92 cm"/>
        <s v="61.1 x 20.23 x 50.97 cm"/>
        <s v="71.44 x 22.53 x 56.97 cm"/>
        <s v="53.89 x 18.05 x 39.79 cm"/>
        <s v="61.1 x 19.03 x 43.84 cm"/>
        <s v="48.84 x 18.05 x 37.82 cm "/>
        <s v="53.95x21.14x52.34 cm"/>
        <s v="61.20X 21.14 X 54.40 cm"/>
        <s v="53.94 x 49.44 x 4.85 cm "/>
        <s v="61.36 x 53.54 x 4.85 cm"/>
        <s v="49.73 x 21.16 x 45.49 cm"/>
        <s v="62.01 x 21.16 x 50.95 cm "/>
        <s v="54.06 x 21.16 x 46.33 "/>
        <s v="61.42 x 21.16 x 50.49"/>
        <s v="61.22 x 20.01 x 44.77 cm"/>
        <s v="50.5 ×18.895 × 38.126 mm"/>
        <s v="53.96 x 18.61 x 40.5 cm"/>
        <s v="49.03 x 18.61 x 37.41 cm"/>
        <s v="44.14 x 15.7 x 34.58 cm"/>
        <s v="52.16 x 20.7 x 48.98 cm "/>
        <s v="53.94 x 4.7 x 32.33 cm"/>
        <s v="61.17 x 21.60 x 53.52 cm"/>
        <s v="61.33 x 21.60 x 53.60 cm"/>
        <s v="48.87 x 48.06 x 20.07 cm"/>
        <s v="53.2 x 20.69 x 50.96 cm"/>
        <s v="56.9 x 20.5 x 51.8 cm"/>
        <s v="60.8 x 21.5 x 52.9 cm"/>
        <s v="71.45 x 24.8 x 56.44 cm"/>
        <s v="97.21 x 24 x 61.9 cm "/>
        <s v="61.23 x 20.50 x 53.03 cm"/>
        <s v="61.23 x 20.5 x 53.04 cm "/>
        <s v="53.17 x 19.5 x 52.14 cm"/>
        <s v="61.23 x 20.5x 53.04 cm"/>
        <s v="81.38 x 27.25 x 58.52 cm"/>
        <s v="94.74 x 29.25 x 64.48 cm"/>
        <s v="53.84 x 19.5x 48.93 cm"/>
        <s v="53.83 x 19.5 x 48.93 cm"/>
        <s v="71.35 x 21.7 x 60.49 cm"/>
        <s v="89.55 x 24.80 x 55.87 cm"/>
        <s v="108.43 x 30.7 x 52.18 cm"/>
        <s v="69.90 x 44.60 x 16.00cm"/>
        <s v="53.94 x 21.1 x 50.7 cm"/>
        <s v="61.34 x 22.70 x54.47 cm"/>
        <s v="71.4x22.7x60.34 cm"/>
        <s v="61.2 x 22.7 x 54.6 cm "/>
        <s v="48.87 x 21.1 x 49.295 cm"/>
        <s v="61.4 x 22.7 x 54.7 cm"/>
      </sharedItems>
    </cacheField>
    <cacheField name="Feature" numFmtId="0">
      <sharedItems containsBlank="1" count="12">
        <s v="Collaboration Display"/>
        <s v="Power through"/>
        <s v="Fixed Stand"/>
        <m/>
        <s v="Curved"/>
        <s v="Docking Display"/>
        <s v="QHD Display"/>
        <s v="Head Only (no stand included)"/>
        <s v="Touch Display"/>
        <s v="4k Display"/>
        <s v="Power Delivery"/>
        <s v="Curved Display"/>
      </sharedItems>
    </cacheField>
    <cacheField name="Ergonomic Features - Tilt" numFmtId="0">
      <sharedItems containsBlank="1" count="12">
        <s v="-5° to + 23° vertical"/>
        <m/>
        <s v="-5° to + 21° vertical"/>
        <s v="-5° to + 20° vertical"/>
        <s v="YES : -5° tot +25°"/>
        <s v="YES : -5° tot +23°"/>
        <s v="YES : -5° tot +20°"/>
        <s v="-5 to +20°"/>
        <s v="-5 to +22°"/>
        <s v="-5° to + 10° vertical"/>
        <s v="-5° to +10° vertical"/>
        <s v="-5° to +20° vertical"/>
      </sharedItems>
    </cacheField>
    <cacheField name="Ergonomic Features - Swivel" numFmtId="0">
      <sharedItems containsBlank="1" count="7">
        <s v="YES: +/- 45°"/>
        <s v="NO"/>
        <m/>
        <s v="YES: +/- 30°"/>
        <s v="YES: 360°"/>
        <s v="YES"/>
        <s v="YES: +/- 10°"/>
      </sharedItems>
    </cacheField>
    <cacheField name="Ergonomic Features - Pivot" numFmtId="0">
      <sharedItems containsBlank="1" count="5">
        <s v="YES: +/- 90°"/>
        <s v="NO"/>
        <m/>
        <s v="YES: Clockwise 90°"/>
        <s v="YES"/>
      </sharedItems>
    </cacheField>
    <cacheField name="Ergonomic Features - Height Adjustment" numFmtId="0">
      <sharedItems containsBlank="1" count="5">
        <s v="YES: 150mm"/>
        <s v="NO"/>
        <m/>
        <s v="YES: 100mm"/>
        <s v="YES: 120mm"/>
      </sharedItems>
    </cacheField>
    <cacheField name="Warranty" numFmtId="0">
      <sharedItems containsBlank="1" count="4">
        <s v="3yrs limited warranty"/>
        <m/>
        <s v="5yrs limited warranty"/>
        <s v="2/2/0 EMEA"/>
      </sharedItems>
    </cacheField>
    <cacheField name="VESA MOUNT" numFmtId="0">
      <sharedItems containsBlank="1"/>
    </cacheField>
    <cacheField name="Slot for speaker Bar ?" numFmtId="0">
      <sharedItems containsBlank="1"/>
    </cacheField>
  </cacheFields>
  <extLst>
    <ext xmlns:x14="http://schemas.microsoft.com/office/spreadsheetml/2009/9/main" uri="{725AE2AE-9491-48be-B2B4-4EB974FC3084}">
      <x14:pivotCacheDefinition pivotCacheId="54419539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x v="0"/>
    <x v="0"/>
    <x v="0"/>
    <s v="YES"/>
    <x v="0"/>
    <x v="0"/>
    <x v="0"/>
    <x v="0"/>
    <s v="250 cd/m2"/>
    <x v="0"/>
    <x v="0"/>
    <x v="0"/>
    <x v="0"/>
    <x v="0"/>
    <x v="0"/>
    <x v="0"/>
    <x v="0"/>
    <x v="0"/>
    <x v="0"/>
    <s v="YES"/>
    <x v="0"/>
    <x v="0"/>
    <x v="0"/>
    <x v="0"/>
    <x v="0"/>
    <x v="0"/>
    <x v="0"/>
    <x v="0"/>
    <x v="0"/>
    <x v="0"/>
    <x v="0"/>
    <x v="0"/>
    <x v="0"/>
    <x v="0"/>
    <x v="0"/>
    <x v="0"/>
    <x v="0"/>
    <x v="0"/>
    <x v="0"/>
    <x v="0"/>
    <x v="0"/>
    <s v="HP B300 PC Mounting Bracket - 2DW53AA"/>
    <s v="NO"/>
  </r>
  <r>
    <x v="0"/>
    <x v="0"/>
    <x v="0"/>
    <x v="1"/>
    <x v="1"/>
    <s v="YES"/>
    <x v="1"/>
    <x v="0"/>
    <x v="0"/>
    <x v="0"/>
    <s v="250 cd/m2"/>
    <x v="0"/>
    <x v="1"/>
    <x v="1"/>
    <x v="1"/>
    <x v="1"/>
    <x v="0"/>
    <x v="1"/>
    <x v="0"/>
    <x v="1"/>
    <x v="1"/>
    <s v="NO"/>
    <x v="1"/>
    <x v="1"/>
    <x v="0"/>
    <x v="0"/>
    <x v="0"/>
    <x v="1"/>
    <x v="1"/>
    <x v="1"/>
    <x v="1"/>
    <x v="0"/>
    <x v="0"/>
    <x v="0"/>
    <x v="0"/>
    <x v="1"/>
    <x v="1"/>
    <x v="1"/>
    <x v="0"/>
    <x v="0"/>
    <x v="0"/>
    <x v="0"/>
    <x v="0"/>
    <s v="HP B300 PC Mounting Bracket - 2DW53AA"/>
    <s v="YES"/>
  </r>
  <r>
    <x v="0"/>
    <x v="0"/>
    <x v="0"/>
    <x v="2"/>
    <x v="2"/>
    <s v="YES"/>
    <x v="2"/>
    <x v="1"/>
    <x v="1"/>
    <x v="0"/>
    <s v="250 cd/m2"/>
    <x v="0"/>
    <x v="1"/>
    <x v="1"/>
    <x v="1"/>
    <x v="1"/>
    <x v="0"/>
    <x v="1"/>
    <x v="0"/>
    <x v="1"/>
    <x v="1"/>
    <s v="NO"/>
    <x v="1"/>
    <x v="1"/>
    <x v="0"/>
    <x v="0"/>
    <x v="0"/>
    <x v="2"/>
    <x v="1"/>
    <x v="1"/>
    <x v="1"/>
    <x v="0"/>
    <x v="0"/>
    <x v="0"/>
    <x v="0"/>
    <x v="2"/>
    <x v="2"/>
    <x v="1"/>
    <x v="0"/>
    <x v="0"/>
    <x v="0"/>
    <x v="0"/>
    <x v="0"/>
    <s v="HP B300 PC Mounting Bracket - 2DW53AA"/>
    <s v="YES"/>
  </r>
  <r>
    <x v="1"/>
    <x v="0"/>
    <x v="0"/>
    <x v="3"/>
    <x v="3"/>
    <s v="YES"/>
    <x v="3"/>
    <x v="2"/>
    <x v="0"/>
    <x v="0"/>
    <s v="250 cd/m2"/>
    <x v="0"/>
    <x v="0"/>
    <x v="1"/>
    <x v="2"/>
    <x v="0"/>
    <x v="0"/>
    <x v="0"/>
    <x v="0"/>
    <x v="1"/>
    <x v="1"/>
    <s v="NO"/>
    <x v="1"/>
    <x v="1"/>
    <x v="0"/>
    <x v="0"/>
    <x v="0"/>
    <x v="3"/>
    <x v="2"/>
    <x v="2"/>
    <x v="1"/>
    <x v="0"/>
    <x v="0"/>
    <x v="0"/>
    <x v="0"/>
    <x v="3"/>
    <x v="3"/>
    <x v="2"/>
    <x v="0"/>
    <x v="1"/>
    <x v="1"/>
    <x v="1"/>
    <x v="0"/>
    <s v="No Mounting Bracket possible, only Quick release can be mounted on the VESA slot."/>
    <m/>
  </r>
  <r>
    <x v="1"/>
    <x v="0"/>
    <x v="0"/>
    <x v="4"/>
    <x v="4"/>
    <s v="YES"/>
    <x v="4"/>
    <x v="0"/>
    <x v="0"/>
    <x v="0"/>
    <s v="250 cd/m2"/>
    <x v="0"/>
    <x v="0"/>
    <x v="1"/>
    <x v="2"/>
    <x v="0"/>
    <x v="0"/>
    <x v="0"/>
    <x v="0"/>
    <x v="1"/>
    <x v="1"/>
    <s v="NO"/>
    <x v="1"/>
    <x v="1"/>
    <x v="0"/>
    <x v="0"/>
    <x v="0"/>
    <x v="4"/>
    <x v="2"/>
    <x v="2"/>
    <x v="1"/>
    <x v="0"/>
    <x v="0"/>
    <x v="0"/>
    <x v="0"/>
    <x v="4"/>
    <x v="4"/>
    <x v="2"/>
    <x v="0"/>
    <x v="1"/>
    <x v="1"/>
    <x v="1"/>
    <x v="0"/>
    <s v="No Mounting Bracket possible, only Quick release can be mounted on the VESA slot."/>
    <m/>
  </r>
  <r>
    <x v="0"/>
    <x v="0"/>
    <x v="0"/>
    <x v="5"/>
    <x v="5"/>
    <s v="YES"/>
    <x v="5"/>
    <x v="3"/>
    <x v="0"/>
    <x v="0"/>
    <s v="400 cd/m2"/>
    <x v="0"/>
    <x v="1"/>
    <x v="2"/>
    <x v="3"/>
    <x v="2"/>
    <x v="0"/>
    <x v="0"/>
    <x v="1"/>
    <x v="1"/>
    <x v="1"/>
    <s v="NO"/>
    <x v="1"/>
    <x v="1"/>
    <x v="0"/>
    <x v="1"/>
    <x v="1"/>
    <x v="5"/>
    <x v="1"/>
    <x v="3"/>
    <x v="2"/>
    <x v="1"/>
    <x v="1"/>
    <x v="1"/>
    <x v="0"/>
    <x v="5"/>
    <x v="5"/>
    <x v="3"/>
    <x v="1"/>
    <x v="2"/>
    <x v="2"/>
    <x v="2"/>
    <x v="1"/>
    <m/>
    <m/>
  </r>
  <r>
    <x v="1"/>
    <x v="0"/>
    <x v="0"/>
    <x v="6"/>
    <x v="6"/>
    <s v="YES"/>
    <x v="6"/>
    <x v="4"/>
    <x v="2"/>
    <x v="1"/>
    <s v="250 cd/m2"/>
    <x v="1"/>
    <x v="1"/>
    <x v="3"/>
    <x v="2"/>
    <x v="3"/>
    <x v="0"/>
    <x v="0"/>
    <x v="0"/>
    <x v="1"/>
    <x v="1"/>
    <s v="NO"/>
    <x v="1"/>
    <x v="2"/>
    <x v="0"/>
    <x v="0"/>
    <x v="0"/>
    <x v="6"/>
    <x v="1"/>
    <x v="4"/>
    <x v="0"/>
    <x v="0"/>
    <x v="0"/>
    <x v="0"/>
    <x v="0"/>
    <x v="6"/>
    <x v="6"/>
    <x v="4"/>
    <x v="2"/>
    <x v="2"/>
    <x v="2"/>
    <x v="3"/>
    <x v="0"/>
    <s v="HP B250 PC Mounting Bracket - 8RA46AA"/>
    <s v="NO"/>
  </r>
  <r>
    <x v="0"/>
    <x v="0"/>
    <x v="0"/>
    <x v="7"/>
    <x v="7"/>
    <s v="YES"/>
    <x v="7"/>
    <x v="5"/>
    <x v="2"/>
    <x v="2"/>
    <s v="400 cd/m2"/>
    <x v="1"/>
    <x v="1"/>
    <x v="4"/>
    <x v="0"/>
    <x v="4"/>
    <x v="0"/>
    <x v="0"/>
    <x v="0"/>
    <x v="2"/>
    <x v="0"/>
    <s v="YES"/>
    <x v="2"/>
    <x v="3"/>
    <x v="0"/>
    <x v="2"/>
    <x v="0"/>
    <x v="7"/>
    <x v="3"/>
    <x v="5"/>
    <x v="1"/>
    <x v="0"/>
    <x v="2"/>
    <x v="0"/>
    <x v="0"/>
    <x v="7"/>
    <x v="7"/>
    <x v="0"/>
    <x v="3"/>
    <x v="3"/>
    <x v="1"/>
    <x v="0"/>
    <x v="0"/>
    <s v="NO"/>
    <s v="NO"/>
  </r>
  <r>
    <x v="0"/>
    <x v="0"/>
    <x v="0"/>
    <x v="8"/>
    <x v="8"/>
    <s v="NO"/>
    <x v="7"/>
    <x v="5"/>
    <x v="2"/>
    <x v="2"/>
    <s v="400 cd/m2"/>
    <x v="1"/>
    <x v="1"/>
    <x v="4"/>
    <x v="0"/>
    <x v="4"/>
    <x v="0"/>
    <x v="0"/>
    <x v="0"/>
    <x v="2"/>
    <x v="0"/>
    <s v="YES"/>
    <x v="2"/>
    <x v="3"/>
    <x v="0"/>
    <x v="2"/>
    <x v="0"/>
    <x v="7"/>
    <x v="3"/>
    <x v="5"/>
    <x v="1"/>
    <x v="0"/>
    <x v="2"/>
    <x v="0"/>
    <x v="0"/>
    <x v="7"/>
    <x v="7"/>
    <x v="0"/>
    <x v="3"/>
    <x v="3"/>
    <x v="1"/>
    <x v="0"/>
    <x v="2"/>
    <s v="NO"/>
    <s v="NO"/>
  </r>
  <r>
    <x v="0"/>
    <x v="0"/>
    <x v="0"/>
    <x v="9"/>
    <x v="9"/>
    <s v="YES"/>
    <x v="8"/>
    <x v="1"/>
    <x v="1"/>
    <x v="0"/>
    <s v="300 cd/m2"/>
    <x v="0"/>
    <x v="1"/>
    <x v="0"/>
    <x v="4"/>
    <x v="4"/>
    <x v="0"/>
    <x v="1"/>
    <x v="0"/>
    <x v="2"/>
    <x v="0"/>
    <s v="YES"/>
    <x v="2"/>
    <x v="3"/>
    <x v="0"/>
    <x v="0"/>
    <x v="0"/>
    <x v="8"/>
    <x v="4"/>
    <x v="5"/>
    <x v="3"/>
    <x v="2"/>
    <x v="2"/>
    <x v="0"/>
    <x v="0"/>
    <x v="8"/>
    <x v="8"/>
    <x v="0"/>
    <x v="0"/>
    <x v="0"/>
    <x v="0"/>
    <x v="0"/>
    <x v="0"/>
    <s v="HP B300 PC Mounting Bracket - 2DW53AA"/>
    <s v="NO"/>
  </r>
  <r>
    <x v="0"/>
    <x v="0"/>
    <x v="0"/>
    <x v="10"/>
    <x v="10"/>
    <s v="NO"/>
    <x v="8"/>
    <x v="1"/>
    <x v="1"/>
    <x v="0"/>
    <s v="300 cd/m2"/>
    <x v="0"/>
    <x v="1"/>
    <x v="0"/>
    <x v="4"/>
    <x v="4"/>
    <x v="0"/>
    <x v="1"/>
    <x v="0"/>
    <x v="2"/>
    <x v="0"/>
    <s v="YES"/>
    <x v="2"/>
    <x v="3"/>
    <x v="0"/>
    <x v="0"/>
    <x v="0"/>
    <x v="8"/>
    <x v="4"/>
    <x v="5"/>
    <x v="3"/>
    <x v="2"/>
    <x v="2"/>
    <x v="0"/>
    <x v="0"/>
    <x v="8"/>
    <x v="8"/>
    <x v="0"/>
    <x v="0"/>
    <x v="0"/>
    <x v="0"/>
    <x v="0"/>
    <x v="2"/>
    <s v="HP B300 PC Mounting Bracket - 2DW53AA"/>
    <s v="NO"/>
  </r>
  <r>
    <x v="0"/>
    <x v="0"/>
    <x v="0"/>
    <x v="11"/>
    <x v="11"/>
    <s v="YES"/>
    <x v="9"/>
    <x v="0"/>
    <x v="0"/>
    <x v="0"/>
    <s v="300 cd/m2"/>
    <x v="0"/>
    <x v="1"/>
    <x v="0"/>
    <x v="4"/>
    <x v="4"/>
    <x v="0"/>
    <x v="1"/>
    <x v="0"/>
    <x v="2"/>
    <x v="0"/>
    <s v="YES"/>
    <x v="2"/>
    <x v="3"/>
    <x v="0"/>
    <x v="0"/>
    <x v="0"/>
    <x v="9"/>
    <x v="4"/>
    <x v="5"/>
    <x v="3"/>
    <x v="2"/>
    <x v="2"/>
    <x v="0"/>
    <x v="0"/>
    <x v="9"/>
    <x v="0"/>
    <x v="0"/>
    <x v="0"/>
    <x v="0"/>
    <x v="0"/>
    <x v="0"/>
    <x v="0"/>
    <s v="HP B300 PC Mounting Bracket - 2DW53AA"/>
    <s v="NO"/>
  </r>
  <r>
    <x v="0"/>
    <x v="0"/>
    <x v="0"/>
    <x v="12"/>
    <x v="12"/>
    <s v="NO"/>
    <x v="9"/>
    <x v="0"/>
    <x v="0"/>
    <x v="0"/>
    <s v="300 cd/m2"/>
    <x v="0"/>
    <x v="1"/>
    <x v="0"/>
    <x v="4"/>
    <x v="4"/>
    <x v="0"/>
    <x v="1"/>
    <x v="0"/>
    <x v="2"/>
    <x v="0"/>
    <s v="YES"/>
    <x v="2"/>
    <x v="3"/>
    <x v="0"/>
    <x v="0"/>
    <x v="0"/>
    <x v="9"/>
    <x v="4"/>
    <x v="5"/>
    <x v="3"/>
    <x v="2"/>
    <x v="2"/>
    <x v="0"/>
    <x v="0"/>
    <x v="9"/>
    <x v="0"/>
    <x v="0"/>
    <x v="0"/>
    <x v="0"/>
    <x v="0"/>
    <x v="0"/>
    <x v="2"/>
    <s v="HP B300 PC Mounting Bracket - 2DW53AA"/>
    <s v="NO"/>
  </r>
  <r>
    <x v="1"/>
    <x v="0"/>
    <x v="0"/>
    <x v="13"/>
    <x v="13"/>
    <s v="YES"/>
    <x v="10"/>
    <x v="2"/>
    <x v="0"/>
    <x v="0"/>
    <s v="250 cd/m2"/>
    <x v="1"/>
    <x v="0"/>
    <x v="0"/>
    <x v="3"/>
    <x v="0"/>
    <x v="0"/>
    <x v="0"/>
    <x v="0"/>
    <x v="1"/>
    <x v="1"/>
    <s v="NO"/>
    <x v="1"/>
    <x v="1"/>
    <x v="1"/>
    <x v="0"/>
    <x v="0"/>
    <x v="10"/>
    <x v="5"/>
    <x v="2"/>
    <x v="1"/>
    <x v="0"/>
    <x v="0"/>
    <x v="0"/>
    <x v="0"/>
    <x v="10"/>
    <x v="9"/>
    <x v="3"/>
    <x v="3"/>
    <x v="1"/>
    <x v="1"/>
    <x v="1"/>
    <x v="1"/>
    <s v="HP B250 PC Mounting Bracket - 8RA46AA"/>
    <s v="NO"/>
  </r>
  <r>
    <x v="1"/>
    <x v="1"/>
    <x v="0"/>
    <x v="14"/>
    <x v="14"/>
    <s v="YES"/>
    <x v="11"/>
    <x v="6"/>
    <x v="3"/>
    <x v="0"/>
    <s v="200 cd/m2"/>
    <x v="2"/>
    <x v="0"/>
    <x v="0"/>
    <x v="3"/>
    <x v="0"/>
    <x v="0"/>
    <x v="0"/>
    <x v="0"/>
    <x v="1"/>
    <x v="1"/>
    <s v="NO"/>
    <x v="1"/>
    <x v="1"/>
    <x v="2"/>
    <x v="0"/>
    <x v="0"/>
    <x v="11"/>
    <x v="6"/>
    <x v="2"/>
    <x v="1"/>
    <x v="0"/>
    <x v="0"/>
    <x v="0"/>
    <x v="0"/>
    <x v="11"/>
    <x v="10"/>
    <x v="3"/>
    <x v="4"/>
    <x v="1"/>
    <x v="1"/>
    <x v="1"/>
    <x v="0"/>
    <s v="NO"/>
    <s v="NO"/>
  </r>
  <r>
    <x v="1"/>
    <x v="2"/>
    <x v="0"/>
    <x v="15"/>
    <x v="15"/>
    <s v="YES"/>
    <x v="12"/>
    <x v="7"/>
    <x v="0"/>
    <x v="0"/>
    <s v="200 cd/m2"/>
    <x v="1"/>
    <x v="0"/>
    <x v="0"/>
    <x v="3"/>
    <x v="0"/>
    <x v="0"/>
    <x v="0"/>
    <x v="0"/>
    <x v="1"/>
    <x v="1"/>
    <s v="NO"/>
    <x v="1"/>
    <x v="1"/>
    <x v="0"/>
    <x v="0"/>
    <x v="0"/>
    <x v="3"/>
    <x v="7"/>
    <x v="2"/>
    <x v="1"/>
    <x v="0"/>
    <x v="0"/>
    <x v="0"/>
    <x v="0"/>
    <x v="12"/>
    <x v="11"/>
    <x v="3"/>
    <x v="5"/>
    <x v="1"/>
    <x v="1"/>
    <x v="1"/>
    <x v="0"/>
    <s v="NO"/>
    <s v="NO"/>
  </r>
  <r>
    <x v="1"/>
    <x v="2"/>
    <x v="0"/>
    <x v="16"/>
    <x v="16"/>
    <s v="YES"/>
    <x v="13"/>
    <x v="0"/>
    <x v="0"/>
    <x v="0"/>
    <s v="250 cd/m2"/>
    <x v="1"/>
    <x v="0"/>
    <x v="0"/>
    <x v="3"/>
    <x v="0"/>
    <x v="0"/>
    <x v="0"/>
    <x v="0"/>
    <x v="1"/>
    <x v="1"/>
    <s v="NO"/>
    <x v="1"/>
    <x v="1"/>
    <x v="0"/>
    <x v="0"/>
    <x v="0"/>
    <x v="12"/>
    <x v="7"/>
    <x v="2"/>
    <x v="1"/>
    <x v="0"/>
    <x v="0"/>
    <x v="0"/>
    <x v="0"/>
    <x v="13"/>
    <x v="12"/>
    <x v="3"/>
    <x v="5"/>
    <x v="1"/>
    <x v="1"/>
    <x v="1"/>
    <x v="0"/>
    <s v="NO"/>
    <s v="NO"/>
  </r>
  <r>
    <x v="1"/>
    <x v="2"/>
    <x v="0"/>
    <x v="17"/>
    <x v="17"/>
    <s v="YES"/>
    <x v="14"/>
    <x v="2"/>
    <x v="0"/>
    <x v="0"/>
    <s v="250 cd/m2"/>
    <x v="0"/>
    <x v="0"/>
    <x v="0"/>
    <x v="2"/>
    <x v="0"/>
    <x v="0"/>
    <x v="0"/>
    <x v="0"/>
    <x v="1"/>
    <x v="1"/>
    <s v="NO"/>
    <x v="1"/>
    <x v="0"/>
    <x v="0"/>
    <x v="0"/>
    <x v="0"/>
    <x v="13"/>
    <x v="8"/>
    <x v="2"/>
    <x v="1"/>
    <x v="0"/>
    <x v="0"/>
    <x v="0"/>
    <x v="0"/>
    <x v="14"/>
    <x v="13"/>
    <x v="3"/>
    <x v="5"/>
    <x v="1"/>
    <x v="1"/>
    <x v="3"/>
    <x v="0"/>
    <s v="NO"/>
    <s v="NO"/>
  </r>
  <r>
    <x v="1"/>
    <x v="2"/>
    <x v="0"/>
    <x v="18"/>
    <x v="18"/>
    <s v="YES"/>
    <x v="15"/>
    <x v="0"/>
    <x v="0"/>
    <x v="0"/>
    <s v="250 cd/m2"/>
    <x v="0"/>
    <x v="0"/>
    <x v="0"/>
    <x v="2"/>
    <x v="0"/>
    <x v="0"/>
    <x v="0"/>
    <x v="0"/>
    <x v="1"/>
    <x v="1"/>
    <s v="NO"/>
    <x v="1"/>
    <x v="0"/>
    <x v="0"/>
    <x v="0"/>
    <x v="0"/>
    <x v="13"/>
    <x v="8"/>
    <x v="2"/>
    <x v="1"/>
    <x v="0"/>
    <x v="0"/>
    <x v="0"/>
    <x v="0"/>
    <x v="15"/>
    <x v="14"/>
    <x v="3"/>
    <x v="5"/>
    <x v="1"/>
    <x v="1"/>
    <x v="3"/>
    <x v="0"/>
    <s v="NO"/>
    <s v="NO"/>
  </r>
  <r>
    <x v="1"/>
    <x v="2"/>
    <x v="0"/>
    <x v="19"/>
    <x v="19"/>
    <s v="YES"/>
    <x v="16"/>
    <x v="1"/>
    <x v="0"/>
    <x v="0"/>
    <s v="250 cd/m2"/>
    <x v="0"/>
    <x v="0"/>
    <x v="0"/>
    <x v="2"/>
    <x v="0"/>
    <x v="0"/>
    <x v="0"/>
    <x v="0"/>
    <x v="1"/>
    <x v="1"/>
    <s v="NO"/>
    <x v="1"/>
    <x v="0"/>
    <x v="0"/>
    <x v="0"/>
    <x v="0"/>
    <x v="14"/>
    <x v="8"/>
    <x v="2"/>
    <x v="1"/>
    <x v="0"/>
    <x v="0"/>
    <x v="0"/>
    <x v="0"/>
    <x v="16"/>
    <x v="15"/>
    <x v="3"/>
    <x v="5"/>
    <x v="1"/>
    <x v="1"/>
    <x v="3"/>
    <x v="0"/>
    <s v="NO"/>
    <s v="NO"/>
  </r>
  <r>
    <x v="1"/>
    <x v="2"/>
    <x v="0"/>
    <x v="20"/>
    <x v="20"/>
    <s v="YES"/>
    <x v="17"/>
    <x v="8"/>
    <x v="1"/>
    <x v="0"/>
    <s v="350 cd/m2"/>
    <x v="0"/>
    <x v="1"/>
    <x v="0"/>
    <x v="2"/>
    <x v="5"/>
    <x v="0"/>
    <x v="0"/>
    <x v="0"/>
    <x v="1"/>
    <x v="1"/>
    <s v="NO"/>
    <x v="1"/>
    <x v="0"/>
    <x v="0"/>
    <x v="0"/>
    <x v="0"/>
    <x v="15"/>
    <x v="9"/>
    <x v="6"/>
    <x v="1"/>
    <x v="0"/>
    <x v="0"/>
    <x v="0"/>
    <x v="0"/>
    <x v="17"/>
    <x v="16"/>
    <x v="3"/>
    <x v="6"/>
    <x v="1"/>
    <x v="1"/>
    <x v="3"/>
    <x v="0"/>
    <s v="B550 &amp; B200 Mounting Bracket"/>
    <s v="NO"/>
  </r>
  <r>
    <x v="1"/>
    <x v="2"/>
    <x v="0"/>
    <x v="21"/>
    <x v="21"/>
    <s v="YES"/>
    <x v="18"/>
    <x v="0"/>
    <x v="0"/>
    <x v="0"/>
    <s v="250 cd/m2"/>
    <x v="0"/>
    <x v="0"/>
    <x v="0"/>
    <x v="2"/>
    <x v="0"/>
    <x v="0"/>
    <x v="0"/>
    <x v="0"/>
    <x v="1"/>
    <x v="1"/>
    <s v="NO"/>
    <x v="1"/>
    <x v="1"/>
    <x v="0"/>
    <x v="0"/>
    <x v="0"/>
    <x v="12"/>
    <x v="8"/>
    <x v="2"/>
    <x v="1"/>
    <x v="0"/>
    <x v="0"/>
    <x v="0"/>
    <x v="0"/>
    <x v="18"/>
    <x v="17"/>
    <x v="3"/>
    <x v="5"/>
    <x v="1"/>
    <x v="1"/>
    <x v="1"/>
    <x v="0"/>
    <s v="NO"/>
    <s v="NO"/>
  </r>
  <r>
    <x v="1"/>
    <x v="2"/>
    <x v="0"/>
    <x v="22"/>
    <x v="22"/>
    <s v="YES"/>
    <x v="19"/>
    <x v="1"/>
    <x v="0"/>
    <x v="0"/>
    <s v="250 cd/m2"/>
    <x v="0"/>
    <x v="0"/>
    <x v="0"/>
    <x v="2"/>
    <x v="0"/>
    <x v="0"/>
    <x v="0"/>
    <x v="0"/>
    <x v="1"/>
    <x v="1"/>
    <s v="NO"/>
    <x v="1"/>
    <x v="1"/>
    <x v="0"/>
    <x v="1"/>
    <x v="0"/>
    <x v="14"/>
    <x v="8"/>
    <x v="2"/>
    <x v="1"/>
    <x v="0"/>
    <x v="0"/>
    <x v="0"/>
    <x v="0"/>
    <x v="19"/>
    <x v="18"/>
    <x v="3"/>
    <x v="6"/>
    <x v="1"/>
    <x v="1"/>
    <x v="1"/>
    <x v="0"/>
    <s v="NO"/>
    <s v="NO"/>
  </r>
  <r>
    <x v="1"/>
    <x v="2"/>
    <x v="0"/>
    <x v="23"/>
    <x v="23"/>
    <s v="YES"/>
    <x v="18"/>
    <x v="2"/>
    <x v="0"/>
    <x v="0"/>
    <s v="250 cd/m2"/>
    <x v="0"/>
    <x v="0"/>
    <x v="0"/>
    <x v="2"/>
    <x v="0"/>
    <x v="0"/>
    <x v="0"/>
    <x v="0"/>
    <x v="1"/>
    <x v="1"/>
    <s v="NO"/>
    <x v="1"/>
    <x v="1"/>
    <x v="0"/>
    <x v="0"/>
    <x v="0"/>
    <x v="12"/>
    <x v="8"/>
    <x v="2"/>
    <x v="1"/>
    <x v="0"/>
    <x v="0"/>
    <x v="0"/>
    <x v="0"/>
    <x v="20"/>
    <x v="19"/>
    <x v="3"/>
    <x v="5"/>
    <x v="1"/>
    <x v="1"/>
    <x v="1"/>
    <x v="0"/>
    <s v="NO"/>
    <s v="NO"/>
  </r>
  <r>
    <x v="2"/>
    <x v="1"/>
    <x v="0"/>
    <x v="24"/>
    <x v="24"/>
    <s v="NO"/>
    <x v="20"/>
    <x v="0"/>
    <x v="0"/>
    <x v="0"/>
    <s v="300 cd/m2"/>
    <x v="0"/>
    <x v="1"/>
    <x v="0"/>
    <x v="2"/>
    <x v="6"/>
    <x v="0"/>
    <x v="0"/>
    <x v="0"/>
    <x v="2"/>
    <x v="1"/>
    <s v="NO"/>
    <x v="3"/>
    <x v="0"/>
    <x v="0"/>
    <x v="0"/>
    <x v="0"/>
    <x v="16"/>
    <x v="10"/>
    <x v="7"/>
    <x v="0"/>
    <x v="0"/>
    <x v="0"/>
    <x v="0"/>
    <x v="0"/>
    <x v="21"/>
    <x v="20"/>
    <x v="3"/>
    <x v="5"/>
    <x v="0"/>
    <x v="1"/>
    <x v="3"/>
    <x v="3"/>
    <s v="YES"/>
    <s v="NO"/>
  </r>
  <r>
    <x v="2"/>
    <x v="1"/>
    <x v="0"/>
    <x v="25"/>
    <x v="25"/>
    <s v="NO"/>
    <x v="21"/>
    <x v="1"/>
    <x v="0"/>
    <x v="0"/>
    <s v="300 cd/m2"/>
    <x v="0"/>
    <x v="1"/>
    <x v="0"/>
    <x v="2"/>
    <x v="6"/>
    <x v="0"/>
    <x v="0"/>
    <x v="0"/>
    <x v="2"/>
    <x v="1"/>
    <s v="NO"/>
    <x v="3"/>
    <x v="0"/>
    <x v="0"/>
    <x v="0"/>
    <x v="0"/>
    <x v="17"/>
    <x v="10"/>
    <x v="7"/>
    <x v="0"/>
    <x v="0"/>
    <x v="0"/>
    <x v="0"/>
    <x v="0"/>
    <x v="22"/>
    <x v="21"/>
    <x v="3"/>
    <x v="5"/>
    <x v="0"/>
    <x v="1"/>
    <x v="3"/>
    <x v="3"/>
    <s v="YES"/>
    <s v="NO"/>
  </r>
  <r>
    <x v="0"/>
    <x v="0"/>
    <x v="0"/>
    <x v="26"/>
    <x v="26"/>
    <s v="NO"/>
    <x v="22"/>
    <x v="0"/>
    <x v="0"/>
    <x v="0"/>
    <s v="250 cd/m2"/>
    <x v="0"/>
    <x v="1"/>
    <x v="1"/>
    <x v="1"/>
    <x v="7"/>
    <x v="0"/>
    <x v="1"/>
    <x v="0"/>
    <x v="0"/>
    <x v="0"/>
    <s v="YES"/>
    <x v="0"/>
    <x v="1"/>
    <x v="3"/>
    <x v="0"/>
    <x v="0"/>
    <x v="18"/>
    <x v="1"/>
    <x v="8"/>
    <x v="3"/>
    <x v="2"/>
    <x v="3"/>
    <x v="0"/>
    <x v="0"/>
    <x v="23"/>
    <x v="22"/>
    <x v="5"/>
    <x v="6"/>
    <x v="3"/>
    <x v="0"/>
    <x v="0"/>
    <x v="0"/>
    <s v="HP B300 PC Mounting Bracket - 2DW53AA"/>
    <s v="YES"/>
  </r>
  <r>
    <x v="0"/>
    <x v="0"/>
    <x v="0"/>
    <x v="27"/>
    <x v="27"/>
    <s v="NO"/>
    <x v="23"/>
    <x v="1"/>
    <x v="1"/>
    <x v="0"/>
    <s v="300 cd/m2"/>
    <x v="0"/>
    <x v="1"/>
    <x v="1"/>
    <x v="1"/>
    <x v="7"/>
    <x v="0"/>
    <x v="1"/>
    <x v="0"/>
    <x v="0"/>
    <x v="0"/>
    <s v="YES"/>
    <x v="0"/>
    <x v="1"/>
    <x v="3"/>
    <x v="0"/>
    <x v="0"/>
    <x v="18"/>
    <x v="1"/>
    <x v="8"/>
    <x v="3"/>
    <x v="2"/>
    <x v="3"/>
    <x v="0"/>
    <x v="0"/>
    <x v="24"/>
    <x v="23"/>
    <x v="5"/>
    <x v="6"/>
    <x v="3"/>
    <x v="0"/>
    <x v="0"/>
    <x v="0"/>
    <s v="HP B300 PC Mounting Bracket - 2DW53AA"/>
    <s v="YES"/>
  </r>
  <r>
    <x v="1"/>
    <x v="0"/>
    <x v="0"/>
    <x v="28"/>
    <x v="28"/>
    <s v="NO"/>
    <x v="24"/>
    <x v="2"/>
    <x v="0"/>
    <x v="0"/>
    <s v="250 cd/m2"/>
    <x v="0"/>
    <x v="0"/>
    <x v="1"/>
    <x v="5"/>
    <x v="0"/>
    <x v="0"/>
    <x v="0"/>
    <x v="0"/>
    <x v="1"/>
    <x v="1"/>
    <s v="NO"/>
    <x v="1"/>
    <x v="1"/>
    <x v="4"/>
    <x v="0"/>
    <x v="0"/>
    <x v="3"/>
    <x v="11"/>
    <x v="2"/>
    <x v="1"/>
    <x v="0"/>
    <x v="0"/>
    <x v="0"/>
    <x v="0"/>
    <x v="3"/>
    <x v="24"/>
    <x v="3"/>
    <x v="5"/>
    <x v="4"/>
    <x v="3"/>
    <x v="3"/>
    <x v="0"/>
    <s v="HP B250 PC Mounting Bracket - 8RA46AA"/>
    <m/>
  </r>
  <r>
    <x v="1"/>
    <x v="0"/>
    <x v="0"/>
    <x v="29"/>
    <x v="29"/>
    <s v="NO"/>
    <x v="25"/>
    <x v="0"/>
    <x v="0"/>
    <x v="0"/>
    <s v="250 cd/m2"/>
    <x v="0"/>
    <x v="0"/>
    <x v="1"/>
    <x v="5"/>
    <x v="0"/>
    <x v="0"/>
    <x v="0"/>
    <x v="0"/>
    <x v="1"/>
    <x v="1"/>
    <s v="NO"/>
    <x v="1"/>
    <x v="4"/>
    <x v="4"/>
    <x v="0"/>
    <x v="0"/>
    <x v="4"/>
    <x v="12"/>
    <x v="2"/>
    <x v="1"/>
    <x v="3"/>
    <x v="0"/>
    <x v="0"/>
    <x v="0"/>
    <x v="25"/>
    <x v="4"/>
    <x v="3"/>
    <x v="5"/>
    <x v="4"/>
    <x v="3"/>
    <x v="3"/>
    <x v="0"/>
    <s v="HP B250 PC Mounting Bracket - 8RA46AA"/>
    <m/>
  </r>
  <r>
    <x v="1"/>
    <x v="0"/>
    <x v="0"/>
    <x v="30"/>
    <x v="30"/>
    <s v="NO"/>
    <x v="26"/>
    <x v="1"/>
    <x v="0"/>
    <x v="0"/>
    <s v="250 cd/m2"/>
    <x v="0"/>
    <x v="0"/>
    <x v="1"/>
    <x v="5"/>
    <x v="0"/>
    <x v="0"/>
    <x v="0"/>
    <x v="0"/>
    <x v="1"/>
    <x v="1"/>
    <s v="NO"/>
    <x v="1"/>
    <x v="4"/>
    <x v="4"/>
    <x v="0"/>
    <x v="0"/>
    <x v="13"/>
    <x v="12"/>
    <x v="2"/>
    <x v="1"/>
    <x v="3"/>
    <x v="0"/>
    <x v="0"/>
    <x v="0"/>
    <x v="26"/>
    <x v="25"/>
    <x v="3"/>
    <x v="5"/>
    <x v="4"/>
    <x v="3"/>
    <x v="3"/>
    <x v="0"/>
    <s v="HP B250 PC Mounting Bracket - 8RA46AA"/>
    <m/>
  </r>
  <r>
    <x v="1"/>
    <x v="0"/>
    <x v="0"/>
    <x v="31"/>
    <x v="31"/>
    <s v="YES"/>
    <x v="27"/>
    <x v="0"/>
    <x v="1"/>
    <x v="0"/>
    <s v="250 cd/m2"/>
    <x v="0"/>
    <x v="0"/>
    <x v="1"/>
    <x v="3"/>
    <x v="0"/>
    <x v="0"/>
    <x v="0"/>
    <x v="0"/>
    <x v="1"/>
    <x v="1"/>
    <s v="NO"/>
    <x v="1"/>
    <x v="1"/>
    <x v="5"/>
    <x v="0"/>
    <x v="0"/>
    <x v="19"/>
    <x v="13"/>
    <x v="2"/>
    <x v="1"/>
    <x v="0"/>
    <x v="0"/>
    <x v="0"/>
    <x v="0"/>
    <x v="27"/>
    <x v="26"/>
    <x v="6"/>
    <x v="0"/>
    <x v="5"/>
    <x v="4"/>
    <x v="3"/>
    <x v="0"/>
    <s v="HP B250 PC Mounting Bracket - 8RA46AA"/>
    <m/>
  </r>
  <r>
    <x v="1"/>
    <x v="0"/>
    <x v="0"/>
    <x v="32"/>
    <x v="32"/>
    <s v="NO"/>
    <x v="28"/>
    <x v="1"/>
    <x v="1"/>
    <x v="0"/>
    <s v="250 cd/m2"/>
    <x v="0"/>
    <x v="0"/>
    <x v="1"/>
    <x v="3"/>
    <x v="0"/>
    <x v="0"/>
    <x v="0"/>
    <x v="0"/>
    <x v="1"/>
    <x v="1"/>
    <s v="NO"/>
    <x v="1"/>
    <x v="1"/>
    <x v="5"/>
    <x v="0"/>
    <x v="0"/>
    <x v="20"/>
    <x v="13"/>
    <x v="2"/>
    <x v="1"/>
    <x v="0"/>
    <x v="0"/>
    <x v="0"/>
    <x v="0"/>
    <x v="28"/>
    <x v="27"/>
    <x v="6"/>
    <x v="0"/>
    <x v="5"/>
    <x v="4"/>
    <x v="3"/>
    <x v="0"/>
    <s v="HP B250 PC Mounting Bracket - 8RA46AA"/>
    <m/>
  </r>
  <r>
    <x v="1"/>
    <x v="0"/>
    <x v="0"/>
    <x v="33"/>
    <x v="33"/>
    <s v="NO"/>
    <x v="29"/>
    <x v="1"/>
    <x v="0"/>
    <x v="0"/>
    <s v="300 cd/m2"/>
    <x v="0"/>
    <x v="0"/>
    <x v="0"/>
    <x v="3"/>
    <x v="0"/>
    <x v="0"/>
    <x v="0"/>
    <x v="0"/>
    <x v="1"/>
    <x v="1"/>
    <s v="NO"/>
    <x v="1"/>
    <x v="1"/>
    <x v="6"/>
    <x v="0"/>
    <x v="0"/>
    <x v="21"/>
    <x v="14"/>
    <x v="2"/>
    <x v="1"/>
    <x v="0"/>
    <x v="0"/>
    <x v="0"/>
    <x v="0"/>
    <x v="29"/>
    <x v="28"/>
    <x v="3"/>
    <x v="7"/>
    <x v="1"/>
    <x v="1"/>
    <x v="1"/>
    <x v="0"/>
    <s v="No Mounting Bracket possible, only Quick release can be mounted on the VESA slot."/>
    <m/>
  </r>
  <r>
    <x v="1"/>
    <x v="0"/>
    <x v="0"/>
    <x v="34"/>
    <x v="34"/>
    <s v="NO"/>
    <x v="30"/>
    <x v="2"/>
    <x v="0"/>
    <x v="0"/>
    <s v="250 cd/m2"/>
    <x v="2"/>
    <x v="0"/>
    <x v="0"/>
    <x v="3"/>
    <x v="0"/>
    <x v="0"/>
    <x v="0"/>
    <x v="0"/>
    <x v="1"/>
    <x v="1"/>
    <s v="NO"/>
    <x v="1"/>
    <x v="1"/>
    <x v="6"/>
    <x v="0"/>
    <x v="0"/>
    <x v="22"/>
    <x v="15"/>
    <x v="2"/>
    <x v="1"/>
    <x v="0"/>
    <x v="0"/>
    <x v="0"/>
    <x v="0"/>
    <x v="10"/>
    <x v="29"/>
    <x v="3"/>
    <x v="7"/>
    <x v="1"/>
    <x v="1"/>
    <x v="1"/>
    <x v="0"/>
    <s v="No Mounting Bracket possible, only Quick release can be mounted on the VESA slot."/>
    <m/>
  </r>
  <r>
    <x v="1"/>
    <x v="0"/>
    <x v="0"/>
    <x v="35"/>
    <x v="35"/>
    <s v="NO"/>
    <x v="31"/>
    <x v="0"/>
    <x v="0"/>
    <x v="0"/>
    <s v="250 cd/m2"/>
    <x v="0"/>
    <x v="0"/>
    <x v="0"/>
    <x v="3"/>
    <x v="0"/>
    <x v="0"/>
    <x v="0"/>
    <x v="0"/>
    <x v="1"/>
    <x v="1"/>
    <s v="NO"/>
    <x v="1"/>
    <x v="1"/>
    <x v="0"/>
    <x v="0"/>
    <x v="0"/>
    <x v="23"/>
    <x v="14"/>
    <x v="2"/>
    <x v="1"/>
    <x v="0"/>
    <x v="0"/>
    <x v="0"/>
    <x v="0"/>
    <x v="30"/>
    <x v="30"/>
    <x v="3"/>
    <x v="8"/>
    <x v="1"/>
    <x v="1"/>
    <x v="1"/>
    <x v="0"/>
    <s v="No Mounting Bracket possible, only Quick release can be mounted on the VESA slot."/>
    <m/>
  </r>
  <r>
    <x v="1"/>
    <x v="0"/>
    <x v="0"/>
    <x v="36"/>
    <x v="36"/>
    <s v="NO"/>
    <x v="32"/>
    <x v="9"/>
    <x v="0"/>
    <x v="0"/>
    <s v="250 cd/m2"/>
    <x v="2"/>
    <x v="0"/>
    <x v="0"/>
    <x v="3"/>
    <x v="0"/>
    <x v="0"/>
    <x v="0"/>
    <x v="0"/>
    <x v="1"/>
    <x v="1"/>
    <s v="NO"/>
    <x v="1"/>
    <x v="1"/>
    <x v="6"/>
    <x v="0"/>
    <x v="0"/>
    <x v="23"/>
    <x v="16"/>
    <x v="2"/>
    <x v="1"/>
    <x v="4"/>
    <x v="0"/>
    <x v="0"/>
    <x v="0"/>
    <x v="31"/>
    <x v="31"/>
    <x v="3"/>
    <x v="7"/>
    <x v="1"/>
    <x v="1"/>
    <x v="1"/>
    <x v="0"/>
    <s v="No Mounting Bracket possible, only Quick release can be mounted on the VESA slot."/>
    <m/>
  </r>
  <r>
    <x v="1"/>
    <x v="0"/>
    <x v="0"/>
    <x v="37"/>
    <x v="37"/>
    <s v="YES"/>
    <x v="33"/>
    <x v="10"/>
    <x v="4"/>
    <x v="0"/>
    <s v="200 cd/m2"/>
    <x v="2"/>
    <x v="0"/>
    <x v="0"/>
    <x v="3"/>
    <x v="0"/>
    <x v="0"/>
    <x v="0"/>
    <x v="0"/>
    <x v="1"/>
    <x v="1"/>
    <s v="NO"/>
    <x v="1"/>
    <x v="1"/>
    <x v="6"/>
    <x v="0"/>
    <x v="0"/>
    <x v="24"/>
    <x v="17"/>
    <x v="2"/>
    <x v="1"/>
    <x v="0"/>
    <x v="0"/>
    <x v="0"/>
    <x v="0"/>
    <x v="32"/>
    <x v="32"/>
    <x v="3"/>
    <x v="8"/>
    <x v="1"/>
    <x v="1"/>
    <x v="1"/>
    <x v="0"/>
    <s v="No Mounting Bracket possible, only Quick release can be mounted on the VESA slot."/>
    <m/>
  </r>
  <r>
    <x v="0"/>
    <x v="0"/>
    <x v="0"/>
    <x v="38"/>
    <x v="38"/>
    <s v="YES"/>
    <x v="34"/>
    <x v="11"/>
    <x v="0"/>
    <x v="0"/>
    <s v="250 cd/m2"/>
    <x v="0"/>
    <x v="0"/>
    <x v="1"/>
    <x v="2"/>
    <x v="0"/>
    <x v="0"/>
    <x v="0"/>
    <x v="0"/>
    <x v="1"/>
    <x v="1"/>
    <s v="NO"/>
    <x v="1"/>
    <x v="1"/>
    <x v="5"/>
    <x v="0"/>
    <x v="0"/>
    <x v="25"/>
    <x v="18"/>
    <x v="9"/>
    <x v="1"/>
    <x v="0"/>
    <x v="0"/>
    <x v="0"/>
    <x v="0"/>
    <x v="33"/>
    <x v="33"/>
    <x v="3"/>
    <x v="0"/>
    <x v="0"/>
    <x v="0"/>
    <x v="0"/>
    <x v="0"/>
    <s v="HP B300 PC Mounting Bracket - 2DW53AA"/>
    <s v="YES"/>
  </r>
  <r>
    <x v="0"/>
    <x v="0"/>
    <x v="0"/>
    <x v="39"/>
    <x v="39"/>
    <s v="YES"/>
    <x v="35"/>
    <x v="0"/>
    <x v="0"/>
    <x v="0"/>
    <s v="250 cd/m2"/>
    <x v="0"/>
    <x v="0"/>
    <x v="1"/>
    <x v="2"/>
    <x v="0"/>
    <x v="0"/>
    <x v="0"/>
    <x v="0"/>
    <x v="1"/>
    <x v="1"/>
    <s v="NO"/>
    <x v="1"/>
    <x v="1"/>
    <x v="5"/>
    <x v="0"/>
    <x v="0"/>
    <x v="25"/>
    <x v="18"/>
    <x v="9"/>
    <x v="1"/>
    <x v="0"/>
    <x v="0"/>
    <x v="0"/>
    <x v="0"/>
    <x v="34"/>
    <x v="34"/>
    <x v="7"/>
    <x v="0"/>
    <x v="0"/>
    <x v="0"/>
    <x v="0"/>
    <x v="0"/>
    <s v="HP B300 PC Mounting Bracket - 2DW53AA"/>
    <s v="YES"/>
  </r>
  <r>
    <x v="0"/>
    <x v="0"/>
    <x v="0"/>
    <x v="40"/>
    <x v="40"/>
    <s v="YES"/>
    <x v="36"/>
    <x v="0"/>
    <x v="0"/>
    <x v="0"/>
    <s v="250 cd/m2"/>
    <x v="0"/>
    <x v="0"/>
    <x v="1"/>
    <x v="2"/>
    <x v="0"/>
    <x v="0"/>
    <x v="0"/>
    <x v="0"/>
    <x v="1"/>
    <x v="1"/>
    <s v="NO"/>
    <x v="1"/>
    <x v="1"/>
    <x v="5"/>
    <x v="0"/>
    <x v="0"/>
    <x v="25"/>
    <x v="18"/>
    <x v="9"/>
    <x v="1"/>
    <x v="0"/>
    <x v="0"/>
    <x v="0"/>
    <x v="0"/>
    <x v="35"/>
    <x v="1"/>
    <x v="3"/>
    <x v="0"/>
    <x v="0"/>
    <x v="0"/>
    <x v="0"/>
    <x v="0"/>
    <s v="HP B300 PC Mounting Bracket - 2DW53AA"/>
    <s v="YES"/>
  </r>
  <r>
    <x v="0"/>
    <x v="0"/>
    <x v="0"/>
    <x v="41"/>
    <x v="41"/>
    <s v="YES"/>
    <x v="37"/>
    <x v="0"/>
    <x v="1"/>
    <x v="0"/>
    <s v="250 cd/m2"/>
    <x v="0"/>
    <x v="0"/>
    <x v="1"/>
    <x v="2"/>
    <x v="0"/>
    <x v="0"/>
    <x v="0"/>
    <x v="0"/>
    <x v="1"/>
    <x v="1"/>
    <s v="NO"/>
    <x v="1"/>
    <x v="1"/>
    <x v="5"/>
    <x v="0"/>
    <x v="0"/>
    <x v="0"/>
    <x v="18"/>
    <x v="9"/>
    <x v="1"/>
    <x v="0"/>
    <x v="0"/>
    <x v="0"/>
    <x v="0"/>
    <x v="36"/>
    <x v="1"/>
    <x v="6"/>
    <x v="0"/>
    <x v="0"/>
    <x v="0"/>
    <x v="0"/>
    <x v="0"/>
    <s v="HP B300 PC Mounting Bracket - 2DW53AA"/>
    <s v="YES"/>
  </r>
  <r>
    <x v="0"/>
    <x v="0"/>
    <x v="0"/>
    <x v="42"/>
    <x v="42"/>
    <s v="YES"/>
    <x v="38"/>
    <x v="1"/>
    <x v="0"/>
    <x v="0"/>
    <s v="250 cd/m2"/>
    <x v="0"/>
    <x v="0"/>
    <x v="1"/>
    <x v="2"/>
    <x v="0"/>
    <x v="0"/>
    <x v="0"/>
    <x v="0"/>
    <x v="1"/>
    <x v="1"/>
    <s v="NO"/>
    <x v="1"/>
    <x v="1"/>
    <x v="5"/>
    <x v="0"/>
    <x v="0"/>
    <x v="26"/>
    <x v="18"/>
    <x v="9"/>
    <x v="1"/>
    <x v="0"/>
    <x v="0"/>
    <x v="0"/>
    <x v="0"/>
    <x v="37"/>
    <x v="35"/>
    <x v="3"/>
    <x v="0"/>
    <x v="0"/>
    <x v="0"/>
    <x v="0"/>
    <x v="0"/>
    <s v="HP B300 PC Mounting Bracket - 2DW53AA"/>
    <s v="YES"/>
  </r>
  <r>
    <x v="0"/>
    <x v="0"/>
    <x v="0"/>
    <x v="43"/>
    <x v="43"/>
    <s v="YES"/>
    <x v="39"/>
    <x v="1"/>
    <x v="1"/>
    <x v="0"/>
    <s v="250 cd/m2"/>
    <x v="0"/>
    <x v="0"/>
    <x v="1"/>
    <x v="2"/>
    <x v="0"/>
    <x v="0"/>
    <x v="0"/>
    <x v="0"/>
    <x v="1"/>
    <x v="1"/>
    <s v="NO"/>
    <x v="1"/>
    <x v="1"/>
    <x v="5"/>
    <x v="0"/>
    <x v="0"/>
    <x v="27"/>
    <x v="18"/>
    <x v="9"/>
    <x v="1"/>
    <x v="0"/>
    <x v="0"/>
    <x v="0"/>
    <x v="0"/>
    <x v="38"/>
    <x v="36"/>
    <x v="6"/>
    <x v="0"/>
    <x v="0"/>
    <x v="0"/>
    <x v="0"/>
    <x v="0"/>
    <s v="HP B300 PC Mounting Bracket - 2DW53AA"/>
    <s v="YES"/>
  </r>
  <r>
    <x v="0"/>
    <x v="0"/>
    <x v="0"/>
    <x v="44"/>
    <x v="44"/>
    <s v="YES"/>
    <x v="40"/>
    <x v="2"/>
    <x v="0"/>
    <x v="0"/>
    <s v="250 cd/m2"/>
    <x v="0"/>
    <x v="0"/>
    <x v="1"/>
    <x v="2"/>
    <x v="0"/>
    <x v="0"/>
    <x v="0"/>
    <x v="0"/>
    <x v="1"/>
    <x v="1"/>
    <s v="NO"/>
    <x v="1"/>
    <x v="1"/>
    <x v="5"/>
    <x v="0"/>
    <x v="0"/>
    <x v="0"/>
    <x v="18"/>
    <x v="9"/>
    <x v="1"/>
    <x v="0"/>
    <x v="0"/>
    <x v="0"/>
    <x v="0"/>
    <x v="39"/>
    <x v="37"/>
    <x v="3"/>
    <x v="0"/>
    <x v="0"/>
    <x v="0"/>
    <x v="0"/>
    <x v="0"/>
    <s v="HP B300 PC Mounting Bracket - 2DW53AA"/>
    <s v="YES"/>
  </r>
  <r>
    <x v="0"/>
    <x v="0"/>
    <x v="0"/>
    <x v="45"/>
    <x v="45"/>
    <s v="YES"/>
    <x v="41"/>
    <x v="0"/>
    <x v="0"/>
    <x v="0"/>
    <s v="300 cd/m2"/>
    <x v="0"/>
    <x v="0"/>
    <x v="1"/>
    <x v="2"/>
    <x v="0"/>
    <x v="0"/>
    <x v="0"/>
    <x v="0"/>
    <x v="1"/>
    <x v="1"/>
    <s v="NO"/>
    <x v="1"/>
    <x v="1"/>
    <x v="5"/>
    <x v="0"/>
    <x v="0"/>
    <x v="28"/>
    <x v="18"/>
    <x v="9"/>
    <x v="1"/>
    <x v="0"/>
    <x v="0"/>
    <x v="0"/>
    <x v="0"/>
    <x v="40"/>
    <x v="1"/>
    <x v="8"/>
    <x v="0"/>
    <x v="0"/>
    <x v="0"/>
    <x v="0"/>
    <x v="0"/>
    <s v="HP B300 PC Mounting Bracket - 2DW53AA"/>
    <s v="YES"/>
  </r>
  <r>
    <x v="0"/>
    <x v="0"/>
    <x v="0"/>
    <x v="46"/>
    <x v="46"/>
    <s v="YES"/>
    <x v="42"/>
    <x v="12"/>
    <x v="5"/>
    <x v="3"/>
    <s v="250 cd/m2"/>
    <x v="0"/>
    <x v="0"/>
    <x v="1"/>
    <x v="2"/>
    <x v="0"/>
    <x v="0"/>
    <x v="0"/>
    <x v="0"/>
    <x v="1"/>
    <x v="1"/>
    <s v="NO"/>
    <x v="1"/>
    <x v="1"/>
    <x v="5"/>
    <x v="0"/>
    <x v="0"/>
    <x v="14"/>
    <x v="18"/>
    <x v="9"/>
    <x v="1"/>
    <x v="0"/>
    <x v="0"/>
    <x v="0"/>
    <x v="0"/>
    <x v="41"/>
    <x v="38"/>
    <x v="3"/>
    <x v="0"/>
    <x v="0"/>
    <x v="0"/>
    <x v="0"/>
    <x v="0"/>
    <s v="HP B300 PC Mounting Bracket - 2DW53AA"/>
    <s v="YES"/>
  </r>
  <r>
    <x v="3"/>
    <x v="3"/>
    <x v="1"/>
    <x v="47"/>
    <x v="47"/>
    <s v="YES"/>
    <x v="43"/>
    <x v="13"/>
    <x v="1"/>
    <x v="0"/>
    <s v="266 cd/m2"/>
    <x v="0"/>
    <x v="1"/>
    <x v="1"/>
    <x v="1"/>
    <x v="8"/>
    <x v="0"/>
    <x v="1"/>
    <x v="0"/>
    <x v="1"/>
    <x v="1"/>
    <s v="NO"/>
    <x v="1"/>
    <x v="1"/>
    <x v="7"/>
    <x v="0"/>
    <x v="0"/>
    <x v="29"/>
    <x v="1"/>
    <x v="10"/>
    <x v="1"/>
    <x v="0"/>
    <x v="0"/>
    <x v="0"/>
    <x v="0"/>
    <x v="42"/>
    <x v="39"/>
    <x v="3"/>
    <x v="3"/>
    <x v="0"/>
    <x v="0"/>
    <x v="0"/>
    <x v="0"/>
    <s v="HP B550 PC Mounting Bracket - 16U00AA"/>
    <s v="NO"/>
  </r>
  <r>
    <x v="3"/>
    <x v="3"/>
    <x v="1"/>
    <x v="48"/>
    <x v="48"/>
    <s v="YES"/>
    <x v="44"/>
    <x v="1"/>
    <x v="6"/>
    <x v="0"/>
    <s v="266 cd/m2"/>
    <x v="3"/>
    <x v="1"/>
    <x v="1"/>
    <x v="1"/>
    <x v="8"/>
    <x v="0"/>
    <x v="1"/>
    <x v="0"/>
    <x v="1"/>
    <x v="1"/>
    <s v="NO"/>
    <x v="1"/>
    <x v="1"/>
    <x v="7"/>
    <x v="0"/>
    <x v="0"/>
    <x v="30"/>
    <x v="1"/>
    <x v="10"/>
    <x v="1"/>
    <x v="0"/>
    <x v="0"/>
    <x v="0"/>
    <x v="0"/>
    <x v="43"/>
    <x v="40"/>
    <x v="3"/>
    <x v="3"/>
    <x v="0"/>
    <x v="0"/>
    <x v="0"/>
    <x v="0"/>
    <s v="HP B550 PC Mounting Bracket - 16U00AA"/>
    <s v="NO"/>
  </r>
  <r>
    <x v="4"/>
    <x v="4"/>
    <x v="1"/>
    <x v="49"/>
    <x v="49"/>
    <s v="NO"/>
    <x v="45"/>
    <x v="8"/>
    <x v="6"/>
    <x v="0"/>
    <s v="350 cd/m2"/>
    <x v="0"/>
    <x v="1"/>
    <x v="3"/>
    <x v="6"/>
    <x v="9"/>
    <x v="0"/>
    <x v="0"/>
    <x v="0"/>
    <x v="1"/>
    <x v="1"/>
    <s v="NO"/>
    <x v="1"/>
    <x v="1"/>
    <x v="8"/>
    <x v="0"/>
    <x v="0"/>
    <x v="7"/>
    <x v="19"/>
    <x v="11"/>
    <x v="4"/>
    <x v="0"/>
    <x v="0"/>
    <x v="0"/>
    <x v="0"/>
    <x v="44"/>
    <x v="41"/>
    <x v="9"/>
    <x v="3"/>
    <x v="0"/>
    <x v="2"/>
    <x v="4"/>
    <x v="2"/>
    <s v="HP B500 PC Mounting Bracket - 2DW52AA"/>
    <m/>
  </r>
  <r>
    <x v="4"/>
    <x v="4"/>
    <x v="1"/>
    <x v="50"/>
    <x v="50"/>
    <s v="YES"/>
    <x v="46"/>
    <x v="14"/>
    <x v="6"/>
    <x v="0"/>
    <s v="350 cd/m2"/>
    <x v="0"/>
    <x v="1"/>
    <x v="3"/>
    <x v="6"/>
    <x v="9"/>
    <x v="0"/>
    <x v="0"/>
    <x v="0"/>
    <x v="1"/>
    <x v="1"/>
    <s v="NO"/>
    <x v="1"/>
    <x v="1"/>
    <x v="9"/>
    <x v="0"/>
    <x v="0"/>
    <x v="29"/>
    <x v="20"/>
    <x v="11"/>
    <x v="4"/>
    <x v="0"/>
    <x v="0"/>
    <x v="0"/>
    <x v="0"/>
    <x v="45"/>
    <x v="42"/>
    <x v="9"/>
    <x v="9"/>
    <x v="6"/>
    <x v="1"/>
    <x v="1"/>
    <x v="2"/>
    <s v="HP B500 PC Mounting Bracket - 2DW52AA"/>
    <s v="NO"/>
  </r>
  <r>
    <x v="3"/>
    <x v="3"/>
    <x v="1"/>
    <x v="51"/>
    <x v="51"/>
    <s v="YES"/>
    <x v="47"/>
    <x v="1"/>
    <x v="6"/>
    <x v="0"/>
    <s v="350 cd/m2"/>
    <x v="0"/>
    <x v="1"/>
    <x v="1"/>
    <x v="1"/>
    <x v="10"/>
    <x v="0"/>
    <x v="1"/>
    <x v="0"/>
    <x v="1"/>
    <x v="1"/>
    <s v="NO"/>
    <x v="1"/>
    <x v="1"/>
    <x v="0"/>
    <x v="0"/>
    <x v="0"/>
    <x v="31"/>
    <x v="1"/>
    <x v="12"/>
    <x v="1"/>
    <x v="0"/>
    <x v="2"/>
    <x v="0"/>
    <x v="0"/>
    <x v="42"/>
    <x v="43"/>
    <x v="3"/>
    <x v="3"/>
    <x v="0"/>
    <x v="0"/>
    <x v="0"/>
    <x v="0"/>
    <s v="HP B550 PC Mounting Bracket - 16U00AA"/>
    <s v="NO"/>
  </r>
  <r>
    <x v="3"/>
    <x v="3"/>
    <x v="1"/>
    <x v="52"/>
    <x v="52"/>
    <s v="YES"/>
    <x v="48"/>
    <x v="1"/>
    <x v="1"/>
    <x v="0"/>
    <s v="350 cd/m2"/>
    <x v="0"/>
    <x v="1"/>
    <x v="4"/>
    <x v="7"/>
    <x v="8"/>
    <x v="0"/>
    <x v="1"/>
    <x v="0"/>
    <x v="1"/>
    <x v="1"/>
    <s v="NO"/>
    <x v="1"/>
    <x v="1"/>
    <x v="0"/>
    <x v="0"/>
    <x v="0"/>
    <x v="15"/>
    <x v="1"/>
    <x v="12"/>
    <x v="1"/>
    <x v="0"/>
    <x v="2"/>
    <x v="0"/>
    <x v="0"/>
    <x v="42"/>
    <x v="44"/>
    <x v="10"/>
    <x v="3"/>
    <x v="0"/>
    <x v="0"/>
    <x v="0"/>
    <x v="0"/>
    <s v="HP B550 PC Mounting Bracket - 16U00AA"/>
    <s v="NO"/>
  </r>
  <r>
    <x v="3"/>
    <x v="3"/>
    <x v="1"/>
    <x v="53"/>
    <x v="53"/>
    <s v="YES"/>
    <x v="49"/>
    <x v="12"/>
    <x v="5"/>
    <x v="4"/>
    <s v="350 cd/m2"/>
    <x v="0"/>
    <x v="1"/>
    <x v="1"/>
    <x v="1"/>
    <x v="0"/>
    <x v="0"/>
    <x v="1"/>
    <x v="0"/>
    <x v="1"/>
    <x v="1"/>
    <s v="NO"/>
    <x v="1"/>
    <x v="1"/>
    <x v="0"/>
    <x v="0"/>
    <x v="0"/>
    <x v="32"/>
    <x v="1"/>
    <x v="13"/>
    <x v="1"/>
    <x v="0"/>
    <x v="0"/>
    <x v="0"/>
    <x v="0"/>
    <x v="46"/>
    <x v="45"/>
    <x v="3"/>
    <x v="3"/>
    <x v="0"/>
    <x v="0"/>
    <x v="0"/>
    <x v="0"/>
    <s v="HP B550 PC Mounting Bracket - 16U00AA"/>
    <s v="NO"/>
  </r>
  <r>
    <x v="3"/>
    <x v="3"/>
    <x v="1"/>
    <x v="54"/>
    <x v="54"/>
    <s v="YES"/>
    <x v="50"/>
    <x v="12"/>
    <x v="5"/>
    <x v="4"/>
    <s v="350 cd/m2"/>
    <x v="0"/>
    <x v="1"/>
    <x v="4"/>
    <x v="7"/>
    <x v="8"/>
    <x v="0"/>
    <x v="1"/>
    <x v="0"/>
    <x v="1"/>
    <x v="1"/>
    <s v="NO"/>
    <x v="1"/>
    <x v="1"/>
    <x v="0"/>
    <x v="0"/>
    <x v="0"/>
    <x v="15"/>
    <x v="1"/>
    <x v="12"/>
    <x v="1"/>
    <x v="0"/>
    <x v="2"/>
    <x v="0"/>
    <x v="0"/>
    <x v="39"/>
    <x v="45"/>
    <x v="10"/>
    <x v="3"/>
    <x v="0"/>
    <x v="0"/>
    <x v="0"/>
    <x v="0"/>
    <s v="HP B550 PC Mounting Bracket - 16U00AA"/>
    <s v="NO"/>
  </r>
  <r>
    <x v="3"/>
    <x v="3"/>
    <x v="1"/>
    <x v="55"/>
    <x v="55"/>
    <s v="YES"/>
    <x v="51"/>
    <x v="1"/>
    <x v="1"/>
    <x v="0"/>
    <s v="350 cd/m2"/>
    <x v="0"/>
    <x v="1"/>
    <x v="1"/>
    <x v="1"/>
    <x v="0"/>
    <x v="0"/>
    <x v="1"/>
    <x v="0"/>
    <x v="1"/>
    <x v="1"/>
    <s v="NO"/>
    <x v="1"/>
    <x v="1"/>
    <x v="0"/>
    <x v="0"/>
    <x v="0"/>
    <x v="33"/>
    <x v="1"/>
    <x v="13"/>
    <x v="1"/>
    <x v="0"/>
    <x v="0"/>
    <x v="0"/>
    <x v="0"/>
    <x v="40"/>
    <x v="46"/>
    <x v="3"/>
    <x v="3"/>
    <x v="0"/>
    <x v="0"/>
    <x v="0"/>
    <x v="0"/>
    <s v="HP B550 PC Mounting Bracket - 16U00AA"/>
    <s v="NO"/>
  </r>
  <r>
    <x v="3"/>
    <x v="3"/>
    <x v="1"/>
    <x v="56"/>
    <x v="56"/>
    <s v="YES"/>
    <x v="52"/>
    <x v="5"/>
    <x v="2"/>
    <x v="2"/>
    <s v="350 cd/m2"/>
    <x v="0"/>
    <x v="1"/>
    <x v="4"/>
    <x v="8"/>
    <x v="11"/>
    <x v="0"/>
    <x v="0"/>
    <x v="0"/>
    <x v="2"/>
    <x v="0"/>
    <s v="YES"/>
    <x v="2"/>
    <x v="3"/>
    <x v="10"/>
    <x v="2"/>
    <x v="0"/>
    <x v="34"/>
    <x v="21"/>
    <x v="14"/>
    <x v="1"/>
    <x v="0"/>
    <x v="2"/>
    <x v="0"/>
    <x v="0"/>
    <x v="47"/>
    <x v="47"/>
    <x v="0"/>
    <x v="10"/>
    <x v="3"/>
    <x v="1"/>
    <x v="0"/>
    <x v="0"/>
    <s v="HP B600 PC Mounting Bracket - 529H3AA"/>
    <s v="NO"/>
  </r>
  <r>
    <x v="3"/>
    <x v="3"/>
    <x v="1"/>
    <x v="57"/>
    <x v="57"/>
    <s v="NO"/>
    <x v="52"/>
    <x v="5"/>
    <x v="2"/>
    <x v="2"/>
    <s v="350 cd/m2"/>
    <x v="0"/>
    <x v="1"/>
    <x v="4"/>
    <x v="8"/>
    <x v="11"/>
    <x v="0"/>
    <x v="0"/>
    <x v="0"/>
    <x v="2"/>
    <x v="0"/>
    <s v="YES"/>
    <x v="2"/>
    <x v="3"/>
    <x v="10"/>
    <x v="2"/>
    <x v="0"/>
    <x v="34"/>
    <x v="21"/>
    <x v="14"/>
    <x v="1"/>
    <x v="0"/>
    <x v="2"/>
    <x v="0"/>
    <x v="0"/>
    <x v="47"/>
    <x v="47"/>
    <x v="0"/>
    <x v="10"/>
    <x v="3"/>
    <x v="1"/>
    <x v="0"/>
    <x v="2"/>
    <s v="HP B600 PC Mounting Bracket - 529H3AA"/>
    <s v="NO"/>
  </r>
  <r>
    <x v="3"/>
    <x v="3"/>
    <x v="1"/>
    <x v="58"/>
    <x v="58"/>
    <s v="YES"/>
    <x v="53"/>
    <x v="15"/>
    <x v="7"/>
    <x v="2"/>
    <s v="300 cd/m2"/>
    <x v="0"/>
    <x v="1"/>
    <x v="4"/>
    <x v="8"/>
    <x v="12"/>
    <x v="0"/>
    <x v="0"/>
    <x v="0"/>
    <x v="0"/>
    <x v="0"/>
    <s v="YES"/>
    <x v="0"/>
    <x v="3"/>
    <x v="11"/>
    <x v="2"/>
    <x v="0"/>
    <x v="35"/>
    <x v="22"/>
    <x v="15"/>
    <x v="1"/>
    <x v="0"/>
    <x v="2"/>
    <x v="0"/>
    <x v="0"/>
    <x v="48"/>
    <x v="48"/>
    <x v="0"/>
    <x v="11"/>
    <x v="3"/>
    <x v="1"/>
    <x v="0"/>
    <x v="0"/>
    <s v="HP B600 PC Mounting Bracket - 529H3AA"/>
    <s v="NO"/>
  </r>
  <r>
    <x v="3"/>
    <x v="3"/>
    <x v="1"/>
    <x v="59"/>
    <x v="59"/>
    <s v="NO"/>
    <x v="53"/>
    <x v="15"/>
    <x v="7"/>
    <x v="2"/>
    <s v="300 cd/m2"/>
    <x v="0"/>
    <x v="1"/>
    <x v="4"/>
    <x v="8"/>
    <x v="12"/>
    <x v="0"/>
    <x v="0"/>
    <x v="0"/>
    <x v="0"/>
    <x v="0"/>
    <s v="YES"/>
    <x v="0"/>
    <x v="3"/>
    <x v="11"/>
    <x v="2"/>
    <x v="0"/>
    <x v="35"/>
    <x v="22"/>
    <x v="15"/>
    <x v="1"/>
    <x v="0"/>
    <x v="2"/>
    <x v="0"/>
    <x v="0"/>
    <x v="48"/>
    <x v="48"/>
    <x v="0"/>
    <x v="11"/>
    <x v="3"/>
    <x v="1"/>
    <x v="0"/>
    <x v="2"/>
    <s v="HP B600 PC Mounting Bracket - 529H3AA"/>
    <s v="NO"/>
  </r>
  <r>
    <x v="3"/>
    <x v="3"/>
    <x v="1"/>
    <x v="60"/>
    <x v="60"/>
    <s v="YES"/>
    <x v="54"/>
    <x v="0"/>
    <x v="0"/>
    <x v="0"/>
    <s v="300 cd/m2"/>
    <x v="0"/>
    <x v="1"/>
    <x v="1"/>
    <x v="1"/>
    <x v="0"/>
    <x v="0"/>
    <x v="1"/>
    <x v="0"/>
    <x v="1"/>
    <x v="1"/>
    <s v="NO"/>
    <x v="1"/>
    <x v="1"/>
    <x v="0"/>
    <x v="0"/>
    <x v="0"/>
    <x v="36"/>
    <x v="1"/>
    <x v="13"/>
    <x v="1"/>
    <x v="0"/>
    <x v="0"/>
    <x v="0"/>
    <x v="0"/>
    <x v="49"/>
    <x v="49"/>
    <x v="3"/>
    <x v="3"/>
    <x v="0"/>
    <x v="0"/>
    <x v="0"/>
    <x v="0"/>
    <s v="HP B550 PC Mounting Bracket - 16U00AA"/>
    <s v="NO"/>
  </r>
  <r>
    <x v="3"/>
    <x v="3"/>
    <x v="1"/>
    <x v="61"/>
    <x v="61"/>
    <s v="YES"/>
    <x v="55"/>
    <x v="0"/>
    <x v="1"/>
    <x v="0"/>
    <s v="400 cd/m2"/>
    <x v="0"/>
    <x v="1"/>
    <x v="4"/>
    <x v="7"/>
    <x v="0"/>
    <x v="0"/>
    <x v="1"/>
    <x v="0"/>
    <x v="1"/>
    <x v="1"/>
    <s v="NO"/>
    <x v="1"/>
    <x v="1"/>
    <x v="0"/>
    <x v="0"/>
    <x v="0"/>
    <x v="37"/>
    <x v="23"/>
    <x v="16"/>
    <x v="1"/>
    <x v="0"/>
    <x v="0"/>
    <x v="0"/>
    <x v="0"/>
    <x v="50"/>
    <x v="49"/>
    <x v="3"/>
    <x v="11"/>
    <x v="0"/>
    <x v="0"/>
    <x v="0"/>
    <x v="0"/>
    <s v="HP B550 PC Mounting Bracket - 16U00AA"/>
    <s v="NO"/>
  </r>
  <r>
    <x v="3"/>
    <x v="3"/>
    <x v="1"/>
    <x v="62"/>
    <x v="62"/>
    <s v="NO"/>
    <x v="55"/>
    <x v="0"/>
    <x v="1"/>
    <x v="0"/>
    <s v="400 cd/m2"/>
    <x v="0"/>
    <x v="1"/>
    <x v="4"/>
    <x v="7"/>
    <x v="0"/>
    <x v="0"/>
    <x v="1"/>
    <x v="0"/>
    <x v="1"/>
    <x v="1"/>
    <s v="NO"/>
    <x v="1"/>
    <x v="1"/>
    <x v="0"/>
    <x v="0"/>
    <x v="0"/>
    <x v="37"/>
    <x v="23"/>
    <x v="16"/>
    <x v="1"/>
    <x v="0"/>
    <x v="0"/>
    <x v="0"/>
    <x v="0"/>
    <x v="50"/>
    <x v="49"/>
    <x v="3"/>
    <x v="11"/>
    <x v="0"/>
    <x v="0"/>
    <x v="0"/>
    <x v="2"/>
    <s v="HP B550 PC Mounting Bracket - 16U00AA"/>
    <s v="NO"/>
  </r>
  <r>
    <x v="3"/>
    <x v="3"/>
    <x v="1"/>
    <x v="63"/>
    <x v="63"/>
    <s v="YES"/>
    <x v="56"/>
    <x v="0"/>
    <x v="1"/>
    <x v="0"/>
    <s v="400 cd/m2"/>
    <x v="0"/>
    <x v="1"/>
    <x v="4"/>
    <x v="7"/>
    <x v="13"/>
    <x v="0"/>
    <x v="1"/>
    <x v="0"/>
    <x v="2"/>
    <x v="0"/>
    <s v="YES"/>
    <x v="2"/>
    <x v="3"/>
    <x v="0"/>
    <x v="2"/>
    <x v="0"/>
    <x v="38"/>
    <x v="24"/>
    <x v="17"/>
    <x v="1"/>
    <x v="0"/>
    <x v="2"/>
    <x v="0"/>
    <x v="0"/>
    <x v="35"/>
    <x v="50"/>
    <x v="0"/>
    <x v="11"/>
    <x v="0"/>
    <x v="0"/>
    <x v="0"/>
    <x v="0"/>
    <s v="HP B550 PC Mounting Bracket - 16U00AA"/>
    <s v="NO"/>
  </r>
  <r>
    <x v="3"/>
    <x v="3"/>
    <x v="1"/>
    <x v="64"/>
    <x v="64"/>
    <s v="NO"/>
    <x v="56"/>
    <x v="0"/>
    <x v="1"/>
    <x v="0"/>
    <s v="400 cd/m2"/>
    <x v="0"/>
    <x v="1"/>
    <x v="4"/>
    <x v="7"/>
    <x v="13"/>
    <x v="0"/>
    <x v="1"/>
    <x v="0"/>
    <x v="2"/>
    <x v="0"/>
    <s v="YES"/>
    <x v="2"/>
    <x v="3"/>
    <x v="0"/>
    <x v="2"/>
    <x v="0"/>
    <x v="38"/>
    <x v="24"/>
    <x v="17"/>
    <x v="1"/>
    <x v="0"/>
    <x v="2"/>
    <x v="0"/>
    <x v="0"/>
    <x v="35"/>
    <x v="50"/>
    <x v="0"/>
    <x v="11"/>
    <x v="0"/>
    <x v="0"/>
    <x v="0"/>
    <x v="2"/>
    <s v="HP B550 PC Mounting Bracket - 16U00AA"/>
    <s v="NO"/>
  </r>
  <r>
    <x v="3"/>
    <x v="3"/>
    <x v="1"/>
    <x v="65"/>
    <x v="65"/>
    <s v="YES"/>
    <x v="57"/>
    <x v="8"/>
    <x v="6"/>
    <x v="0"/>
    <s v="400 cd/m2"/>
    <x v="4"/>
    <x v="1"/>
    <x v="4"/>
    <x v="7"/>
    <x v="14"/>
    <x v="0"/>
    <x v="1"/>
    <x v="0"/>
    <x v="1"/>
    <x v="1"/>
    <s v="NO"/>
    <x v="1"/>
    <x v="1"/>
    <x v="0"/>
    <x v="0"/>
    <x v="0"/>
    <x v="39"/>
    <x v="25"/>
    <x v="18"/>
    <x v="1"/>
    <x v="0"/>
    <x v="2"/>
    <x v="0"/>
    <x v="0"/>
    <x v="51"/>
    <x v="51"/>
    <x v="3"/>
    <x v="6"/>
    <x v="0"/>
    <x v="0"/>
    <x v="0"/>
    <x v="0"/>
    <s v="HP B550 PC Mounting Bracket - 16U00AA"/>
    <s v="NO"/>
  </r>
  <r>
    <x v="3"/>
    <x v="3"/>
    <x v="1"/>
    <x v="66"/>
    <x v="66"/>
    <s v="NO"/>
    <x v="57"/>
    <x v="8"/>
    <x v="6"/>
    <x v="0"/>
    <s v="400 cd/m2"/>
    <x v="4"/>
    <x v="1"/>
    <x v="4"/>
    <x v="7"/>
    <x v="14"/>
    <x v="0"/>
    <x v="1"/>
    <x v="0"/>
    <x v="1"/>
    <x v="1"/>
    <s v="NO"/>
    <x v="1"/>
    <x v="1"/>
    <x v="0"/>
    <x v="0"/>
    <x v="0"/>
    <x v="39"/>
    <x v="25"/>
    <x v="18"/>
    <x v="1"/>
    <x v="0"/>
    <x v="2"/>
    <x v="0"/>
    <x v="0"/>
    <x v="51"/>
    <x v="51"/>
    <x v="3"/>
    <x v="6"/>
    <x v="0"/>
    <x v="0"/>
    <x v="0"/>
    <x v="2"/>
    <s v="HP B550 PC Mounting Bracket - 16U00AA"/>
    <s v="NO"/>
  </r>
  <r>
    <x v="4"/>
    <x v="1"/>
    <x v="1"/>
    <x v="67"/>
    <x v="67"/>
    <s v="YES"/>
    <x v="58"/>
    <x v="16"/>
    <x v="8"/>
    <x v="2"/>
    <s v="300 cd/m2"/>
    <x v="0"/>
    <x v="1"/>
    <x v="1"/>
    <x v="5"/>
    <x v="9"/>
    <x v="0"/>
    <x v="0"/>
    <x v="0"/>
    <x v="1"/>
    <x v="1"/>
    <s v="NO"/>
    <x v="1"/>
    <x v="1"/>
    <x v="12"/>
    <x v="0"/>
    <x v="0"/>
    <x v="40"/>
    <x v="26"/>
    <x v="19"/>
    <x v="4"/>
    <x v="0"/>
    <x v="0"/>
    <x v="0"/>
    <x v="0"/>
    <x v="52"/>
    <x v="52"/>
    <x v="11"/>
    <x v="3"/>
    <x v="0"/>
    <x v="2"/>
    <x v="4"/>
    <x v="2"/>
    <s v="HP B500 PC Mounting Bracket - 2DW52AA"/>
    <s v="NO"/>
  </r>
  <r>
    <x v="0"/>
    <x v="2"/>
    <x v="0"/>
    <x v="68"/>
    <x v="68"/>
    <s v="NO"/>
    <x v="59"/>
    <x v="17"/>
    <x v="9"/>
    <x v="5"/>
    <s v="400 cd/m2"/>
    <x v="1"/>
    <x v="1"/>
    <x v="1"/>
    <x v="5"/>
    <x v="15"/>
    <x v="0"/>
    <x v="0"/>
    <x v="0"/>
    <x v="1"/>
    <x v="1"/>
    <s v="NO"/>
    <x v="1"/>
    <x v="5"/>
    <x v="13"/>
    <x v="0"/>
    <x v="0"/>
    <x v="41"/>
    <x v="27"/>
    <x v="20"/>
    <x v="1"/>
    <x v="0"/>
    <x v="2"/>
    <x v="0"/>
    <x v="1"/>
    <x v="53"/>
    <x v="53"/>
    <x v="11"/>
    <x v="3"/>
    <x v="6"/>
    <x v="1"/>
    <x v="0"/>
    <x v="0"/>
    <m/>
    <m/>
  </r>
  <r>
    <x v="0"/>
    <x v="2"/>
    <x v="0"/>
    <x v="69"/>
    <x v="69"/>
    <s v="NO"/>
    <x v="59"/>
    <x v="1"/>
    <x v="6"/>
    <x v="0"/>
    <s v="350 cd/m2"/>
    <x v="0"/>
    <x v="1"/>
    <x v="1"/>
    <x v="5"/>
    <x v="16"/>
    <x v="0"/>
    <x v="0"/>
    <x v="0"/>
    <x v="1"/>
    <x v="1"/>
    <s v="NO"/>
    <x v="1"/>
    <x v="5"/>
    <x v="0"/>
    <x v="0"/>
    <x v="0"/>
    <x v="6"/>
    <x v="28"/>
    <x v="21"/>
    <x v="1"/>
    <x v="0"/>
    <x v="2"/>
    <x v="0"/>
    <x v="2"/>
    <x v="54"/>
    <x v="54"/>
    <x v="9"/>
    <x v="3"/>
    <x v="6"/>
    <x v="1"/>
    <x v="0"/>
    <x v="0"/>
    <s v="HP B560 PC Mounting  Bracket - 763U8AA"/>
    <s v="YES"/>
  </r>
  <r>
    <x v="0"/>
    <x v="2"/>
    <x v="0"/>
    <x v="70"/>
    <x v="70"/>
    <s v="NO"/>
    <x v="59"/>
    <x v="0"/>
    <x v="0"/>
    <x v="0"/>
    <s v="250 cd/m2"/>
    <x v="0"/>
    <x v="1"/>
    <x v="1"/>
    <x v="4"/>
    <x v="17"/>
    <x v="0"/>
    <x v="1"/>
    <x v="0"/>
    <x v="1"/>
    <x v="1"/>
    <s v="NO"/>
    <x v="1"/>
    <x v="5"/>
    <x v="0"/>
    <x v="0"/>
    <x v="0"/>
    <x v="15"/>
    <x v="29"/>
    <x v="22"/>
    <x v="1"/>
    <x v="0"/>
    <x v="2"/>
    <x v="0"/>
    <x v="3"/>
    <x v="55"/>
    <x v="55"/>
    <x v="3"/>
    <x v="0"/>
    <x v="0"/>
    <x v="0"/>
    <x v="0"/>
    <x v="0"/>
    <s v="HP B560 PC Mounting  Bracket - 763U8AA"/>
    <s v="YES"/>
  </r>
  <r>
    <x v="0"/>
    <x v="2"/>
    <x v="0"/>
    <x v="71"/>
    <x v="71"/>
    <s v="NO"/>
    <x v="59"/>
    <x v="1"/>
    <x v="1"/>
    <x v="0"/>
    <s v="350 cd/m2"/>
    <x v="0"/>
    <x v="1"/>
    <x v="1"/>
    <x v="4"/>
    <x v="17"/>
    <x v="0"/>
    <x v="1"/>
    <x v="0"/>
    <x v="1"/>
    <x v="1"/>
    <s v="NO"/>
    <x v="1"/>
    <x v="5"/>
    <x v="0"/>
    <x v="0"/>
    <x v="0"/>
    <x v="15"/>
    <x v="29"/>
    <x v="22"/>
    <x v="1"/>
    <x v="0"/>
    <x v="2"/>
    <x v="0"/>
    <x v="3"/>
    <x v="56"/>
    <x v="56"/>
    <x v="3"/>
    <x v="3"/>
    <x v="0"/>
    <x v="0"/>
    <x v="0"/>
    <x v="0"/>
    <s v="HP B560 PC Mounting  Bracket - 763U8AA"/>
    <s v="YES"/>
  </r>
  <r>
    <x v="0"/>
    <x v="2"/>
    <x v="0"/>
    <x v="72"/>
    <x v="72"/>
    <s v="NO"/>
    <x v="59"/>
    <x v="8"/>
    <x v="6"/>
    <x v="0"/>
    <s v="350 cd/m2"/>
    <x v="0"/>
    <x v="1"/>
    <x v="1"/>
    <x v="9"/>
    <x v="16"/>
    <x v="0"/>
    <x v="0"/>
    <x v="0"/>
    <x v="1"/>
    <x v="1"/>
    <s v="NO"/>
    <x v="1"/>
    <x v="5"/>
    <x v="0"/>
    <x v="0"/>
    <x v="0"/>
    <x v="42"/>
    <x v="28"/>
    <x v="21"/>
    <x v="1"/>
    <x v="0"/>
    <x v="2"/>
    <x v="0"/>
    <x v="2"/>
    <x v="57"/>
    <x v="57"/>
    <x v="9"/>
    <x v="3"/>
    <x v="0"/>
    <x v="0"/>
    <x v="0"/>
    <x v="0"/>
    <s v="HP B560 PC Mounting  Bracket - 763U8AA"/>
    <s v="YES"/>
  </r>
  <r>
    <x v="0"/>
    <x v="2"/>
    <x v="0"/>
    <x v="73"/>
    <x v="73"/>
    <s v="YES"/>
    <x v="60"/>
    <x v="1"/>
    <x v="0"/>
    <x v="0"/>
    <s v="300 cd/m2"/>
    <x v="0"/>
    <x v="1"/>
    <x v="1"/>
    <x v="5"/>
    <x v="0"/>
    <x v="0"/>
    <x v="0"/>
    <x v="0"/>
    <x v="1"/>
    <x v="1"/>
    <s v="NO"/>
    <x v="1"/>
    <x v="1"/>
    <x v="0"/>
    <x v="0"/>
    <x v="0"/>
    <x v="0"/>
    <x v="30"/>
    <x v="23"/>
    <x v="1"/>
    <x v="0"/>
    <x v="0"/>
    <x v="0"/>
    <x v="0"/>
    <x v="58"/>
    <x v="58"/>
    <x v="3"/>
    <x v="3"/>
    <x v="0"/>
    <x v="0"/>
    <x v="0"/>
    <x v="0"/>
    <s v="HP B560 PC Mounting  Bracket - 763U8AA"/>
    <s v="YES"/>
  </r>
  <r>
    <x v="0"/>
    <x v="2"/>
    <x v="0"/>
    <x v="74"/>
    <x v="74"/>
    <s v="YES"/>
    <x v="61"/>
    <x v="2"/>
    <x v="0"/>
    <x v="0"/>
    <s v="250 cd/m2"/>
    <x v="0"/>
    <x v="1"/>
    <x v="1"/>
    <x v="5"/>
    <x v="0"/>
    <x v="0"/>
    <x v="0"/>
    <x v="0"/>
    <x v="1"/>
    <x v="1"/>
    <s v="NO"/>
    <x v="1"/>
    <x v="1"/>
    <x v="0"/>
    <x v="0"/>
    <x v="0"/>
    <x v="0"/>
    <x v="30"/>
    <x v="23"/>
    <x v="1"/>
    <x v="0"/>
    <x v="0"/>
    <x v="0"/>
    <x v="0"/>
    <x v="46"/>
    <x v="59"/>
    <x v="3"/>
    <x v="0"/>
    <x v="0"/>
    <x v="0"/>
    <x v="0"/>
    <x v="0"/>
    <s v="HP B560 PC Mounting  Bracket - 763U8AA"/>
    <s v="YES"/>
  </r>
  <r>
    <x v="0"/>
    <x v="2"/>
    <x v="0"/>
    <x v="75"/>
    <x v="75"/>
    <s v="YES"/>
    <x v="62"/>
    <x v="0"/>
    <x v="1"/>
    <x v="0"/>
    <s v="300 cd/m2"/>
    <x v="0"/>
    <x v="1"/>
    <x v="1"/>
    <x v="5"/>
    <x v="0"/>
    <x v="0"/>
    <x v="0"/>
    <x v="0"/>
    <x v="1"/>
    <x v="1"/>
    <s v="NO"/>
    <x v="1"/>
    <x v="1"/>
    <x v="0"/>
    <x v="0"/>
    <x v="0"/>
    <x v="43"/>
    <x v="30"/>
    <x v="23"/>
    <x v="1"/>
    <x v="0"/>
    <x v="0"/>
    <x v="0"/>
    <x v="0"/>
    <x v="59"/>
    <x v="55"/>
    <x v="3"/>
    <x v="0"/>
    <x v="0"/>
    <x v="0"/>
    <x v="0"/>
    <x v="0"/>
    <s v="HP B560 PC Mounting  Bracket - 763U8AA"/>
    <s v="YES"/>
  </r>
  <r>
    <x v="0"/>
    <x v="2"/>
    <x v="0"/>
    <x v="76"/>
    <x v="76"/>
    <s v="YES"/>
    <x v="63"/>
    <x v="0"/>
    <x v="0"/>
    <x v="0"/>
    <s v="300 cd/m2"/>
    <x v="0"/>
    <x v="1"/>
    <x v="1"/>
    <x v="5"/>
    <x v="0"/>
    <x v="0"/>
    <x v="0"/>
    <x v="0"/>
    <x v="1"/>
    <x v="1"/>
    <s v="NO"/>
    <x v="1"/>
    <x v="1"/>
    <x v="0"/>
    <x v="0"/>
    <x v="0"/>
    <x v="27"/>
    <x v="30"/>
    <x v="23"/>
    <x v="1"/>
    <x v="0"/>
    <x v="0"/>
    <x v="0"/>
    <x v="0"/>
    <x v="60"/>
    <x v="55"/>
    <x v="8"/>
    <x v="0"/>
    <x v="0"/>
    <x v="0"/>
    <x v="0"/>
    <x v="0"/>
    <s v="HP B560 PC Mounting  Bracket - 763U8AA"/>
    <s v="YES"/>
  </r>
  <r>
    <x v="0"/>
    <x v="2"/>
    <x v="0"/>
    <x v="77"/>
    <x v="77"/>
    <s v="YES"/>
    <x v="59"/>
    <x v="0"/>
    <x v="0"/>
    <x v="0"/>
    <s v="250 cd/m2"/>
    <x v="0"/>
    <x v="1"/>
    <x v="1"/>
    <x v="5"/>
    <x v="0"/>
    <x v="0"/>
    <x v="0"/>
    <x v="0"/>
    <x v="1"/>
    <x v="1"/>
    <s v="NO"/>
    <x v="1"/>
    <x v="1"/>
    <x v="0"/>
    <x v="0"/>
    <x v="0"/>
    <x v="27"/>
    <x v="30"/>
    <x v="23"/>
    <x v="1"/>
    <x v="0"/>
    <x v="0"/>
    <x v="0"/>
    <x v="0"/>
    <x v="5"/>
    <x v="55"/>
    <x v="7"/>
    <x v="0"/>
    <x v="0"/>
    <x v="0"/>
    <x v="0"/>
    <x v="0"/>
    <s v="HP B560 PC Mounting  Bracket - 763U8AA"/>
    <s v="YES"/>
  </r>
  <r>
    <x v="0"/>
    <x v="2"/>
    <x v="0"/>
    <x v="78"/>
    <x v="78"/>
    <s v="YES"/>
    <x v="64"/>
    <x v="0"/>
    <x v="0"/>
    <x v="0"/>
    <s v="250 cd/m2"/>
    <x v="0"/>
    <x v="1"/>
    <x v="1"/>
    <x v="5"/>
    <x v="0"/>
    <x v="0"/>
    <x v="0"/>
    <x v="0"/>
    <x v="1"/>
    <x v="1"/>
    <s v="NO"/>
    <x v="1"/>
    <x v="1"/>
    <x v="0"/>
    <x v="0"/>
    <x v="0"/>
    <x v="27"/>
    <x v="30"/>
    <x v="23"/>
    <x v="1"/>
    <x v="0"/>
    <x v="0"/>
    <x v="0"/>
    <x v="0"/>
    <x v="61"/>
    <x v="55"/>
    <x v="3"/>
    <x v="0"/>
    <x v="0"/>
    <x v="0"/>
    <x v="0"/>
    <x v="0"/>
    <s v="HP B560 PC Mounting  Bracket - 763U8AA"/>
    <s v="YES"/>
  </r>
  <r>
    <x v="0"/>
    <x v="2"/>
    <x v="0"/>
    <x v="79"/>
    <x v="79"/>
    <s v="YES"/>
    <x v="65"/>
    <x v="1"/>
    <x v="1"/>
    <x v="0"/>
    <s v="350 cd/m2"/>
    <x v="0"/>
    <x v="1"/>
    <x v="1"/>
    <x v="5"/>
    <x v="0"/>
    <x v="0"/>
    <x v="0"/>
    <x v="0"/>
    <x v="1"/>
    <x v="1"/>
    <s v="NO"/>
    <x v="1"/>
    <x v="1"/>
    <x v="0"/>
    <x v="0"/>
    <x v="0"/>
    <x v="26"/>
    <x v="30"/>
    <x v="23"/>
    <x v="1"/>
    <x v="0"/>
    <x v="0"/>
    <x v="0"/>
    <x v="0"/>
    <x v="62"/>
    <x v="60"/>
    <x v="3"/>
    <x v="3"/>
    <x v="0"/>
    <x v="0"/>
    <x v="0"/>
    <x v="0"/>
    <s v="HP B560 PC Mounting  Bracket - 763U8AA"/>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A93B29-45FC-4C6A-83F8-B71DF728129F}" name="PivotTable1" cacheId="0" applyNumberFormats="0" applyBorderFormats="0" applyFontFormats="0" applyPatternFormats="0" applyAlignmentFormats="0" applyWidthHeightFormats="1" dataCaption="Values" updatedVersion="8" minRefreshableVersion="3" useAutoFormatting="1" itemPrintTitles="1" createdVersion="6" indent="0" compact="0" compactData="0" gridDropZones="1" multipleFieldFilters="0">
  <location ref="A2:AT84" firstHeaderRow="2" firstDataRow="2" firstDataCol="40"/>
  <pivotFields count="45">
    <pivotField axis="axisRow" compact="0" outline="0" showAll="0" defaultSubtotal="0">
      <items count="5">
        <item x="4"/>
        <item x="0"/>
        <item x="1"/>
        <item x="3"/>
        <item x="2"/>
      </items>
      <extLst>
        <ext xmlns:x14="http://schemas.microsoft.com/office/spreadsheetml/2009/9/main" uri="{2946ED86-A175-432a-8AC1-64E0C546D7DE}">
          <x14:pivotField fillDownLabels="1"/>
        </ext>
      </extLst>
    </pivotField>
    <pivotField axis="axisRow" compact="0" outline="0" showAll="0" defaultSubtotal="0">
      <items count="5">
        <item x="4"/>
        <item x="3"/>
        <item x="0"/>
        <item x="2"/>
        <item x="1"/>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80">
        <item x="49"/>
        <item x="50"/>
        <item x="28"/>
        <item x="29"/>
        <item x="30"/>
        <item x="67"/>
        <item x="5"/>
        <item x="44"/>
        <item x="38"/>
        <item x="41"/>
        <item x="1"/>
        <item x="40"/>
        <item x="45"/>
        <item x="39"/>
        <item x="26"/>
        <item x="46"/>
        <item x="43"/>
        <item x="2"/>
        <item x="42"/>
        <item x="27"/>
        <item x="37"/>
        <item x="36"/>
        <item x="34"/>
        <item x="3"/>
        <item x="35"/>
        <item x="4"/>
        <item x="31"/>
        <item x="33"/>
        <item x="32"/>
        <item x="6"/>
        <item x="60"/>
        <item x="53"/>
        <item x="47"/>
        <item x="48"/>
        <item x="51"/>
        <item x="52"/>
        <item x="55"/>
        <item x="54"/>
        <item x="13"/>
        <item x="0"/>
        <item x="58"/>
        <item x="59"/>
        <item x="56"/>
        <item x="57"/>
        <item x="7"/>
        <item x="8"/>
        <item x="9"/>
        <item x="10"/>
        <item x="11"/>
        <item x="12"/>
        <item x="14"/>
        <item x="15"/>
        <item x="16"/>
        <item x="17"/>
        <item x="18"/>
        <item x="19"/>
        <item x="20"/>
        <item x="21"/>
        <item x="22"/>
        <item x="23"/>
        <item x="24"/>
        <item x="25"/>
        <item x="61"/>
        <item x="62"/>
        <item x="63"/>
        <item x="64"/>
        <item x="65"/>
        <item x="66"/>
        <item x="68"/>
        <item x="69"/>
        <item x="70"/>
        <item x="71"/>
        <item x="72"/>
        <item x="73"/>
        <item x="74"/>
        <item x="75"/>
        <item x="76"/>
        <item x="77"/>
        <item x="78"/>
        <item x="79"/>
      </items>
    </pivotField>
    <pivotField axis="axisRow" compact="0" outline="0" showAll="0" defaultSubtotal="0">
      <items count="80">
        <item x="49"/>
        <item x="67"/>
        <item x="50"/>
        <item x="28"/>
        <item x="29"/>
        <item x="30"/>
        <item x="5"/>
        <item x="44"/>
        <item x="38"/>
        <item x="41"/>
        <item x="1"/>
        <item x="40"/>
        <item x="45"/>
        <item x="39"/>
        <item x="26"/>
        <item x="46"/>
        <item x="43"/>
        <item x="2"/>
        <item x="42"/>
        <item x="27"/>
        <item x="37"/>
        <item x="36"/>
        <item x="34"/>
        <item x="3"/>
        <item x="35"/>
        <item x="4"/>
        <item x="31"/>
        <item x="33"/>
        <item x="32"/>
        <item x="6"/>
        <item x="60"/>
        <item x="53"/>
        <item x="47"/>
        <item x="48"/>
        <item x="51"/>
        <item x="52"/>
        <item x="55"/>
        <item x="54"/>
        <item x="13"/>
        <item x="0"/>
        <item x="58"/>
        <item x="59"/>
        <item x="56"/>
        <item x="57"/>
        <item x="7"/>
        <item x="8"/>
        <item x="9"/>
        <item x="10"/>
        <item x="11"/>
        <item x="12"/>
        <item x="14"/>
        <item x="15"/>
        <item x="16"/>
        <item x="17"/>
        <item x="18"/>
        <item x="19"/>
        <item x="20"/>
        <item x="21"/>
        <item x="22"/>
        <item x="23"/>
        <item x="24"/>
        <item x="25"/>
        <item x="61"/>
        <item x="62"/>
        <item x="63"/>
        <item x="64"/>
        <item x="65"/>
        <item x="66"/>
        <item x="68"/>
        <item x="69"/>
        <item x="70"/>
        <item x="71"/>
        <item x="72"/>
        <item x="73"/>
        <item x="74"/>
        <item x="75"/>
        <item x="76"/>
        <item x="77"/>
        <item x="78"/>
        <item x="79"/>
      </items>
    </pivotField>
    <pivotField compact="0" outline="0" showAll="0" defaultSubtotal="0"/>
    <pivotField axis="axisRow" compact="0" outline="0" showAll="0" defaultSubtotal="0">
      <items count="66">
        <item x="46"/>
        <item x="45"/>
        <item x="24"/>
        <item x="25"/>
        <item x="26"/>
        <item x="22"/>
        <item x="23"/>
        <item x="5"/>
        <item x="40"/>
        <item x="34"/>
        <item x="1"/>
        <item x="36"/>
        <item x="41"/>
        <item x="35"/>
        <item x="42"/>
        <item x="39"/>
        <item x="2"/>
        <item x="38"/>
        <item x="33"/>
        <item x="32"/>
        <item x="30"/>
        <item x="3"/>
        <item x="31"/>
        <item x="4"/>
        <item x="27"/>
        <item x="29"/>
        <item x="28"/>
        <item x="6"/>
        <item x="58"/>
        <item x="54"/>
        <item x="49"/>
        <item x="43"/>
        <item x="44"/>
        <item x="47"/>
        <item x="48"/>
        <item x="51"/>
        <item x="50"/>
        <item x="10"/>
        <item x="0"/>
        <item x="53"/>
        <item x="52"/>
        <item x="7"/>
        <item x="8"/>
        <item x="9"/>
        <item x="11"/>
        <item x="12"/>
        <item x="13"/>
        <item x="14"/>
        <item x="15"/>
        <item x="16"/>
        <item x="17"/>
        <item x="18"/>
        <item x="19"/>
        <item x="20"/>
        <item x="21"/>
        <item x="37"/>
        <item x="55"/>
        <item x="56"/>
        <item x="57"/>
        <item x="59"/>
        <item x="60"/>
        <item x="61"/>
        <item x="62"/>
        <item x="63"/>
        <item x="64"/>
        <item x="65"/>
      </items>
    </pivotField>
    <pivotField axis="axisRow" compact="0" outline="0" showAll="0" defaultSubtotal="0">
      <items count="18">
        <item x="3"/>
        <item x="10"/>
        <item x="6"/>
        <item x="9"/>
        <item x="2"/>
        <item x="11"/>
        <item x="0"/>
        <item x="12"/>
        <item x="1"/>
        <item x="8"/>
        <item x="5"/>
        <item x="16"/>
        <item x="14"/>
        <item x="4"/>
        <item x="13"/>
        <item x="15"/>
        <item x="7"/>
        <item x="17"/>
      </items>
    </pivotField>
    <pivotField axis="axisRow" compact="0" outline="0" showAll="0" defaultSubtotal="0">
      <items count="10">
        <item x="4"/>
        <item x="0"/>
        <item x="5"/>
        <item x="1"/>
        <item x="2"/>
        <item x="8"/>
        <item x="6"/>
        <item x="7"/>
        <item x="3"/>
        <item x="9"/>
      </items>
    </pivotField>
    <pivotField axis="axisRow" compact="0" outline="0" showAll="0" defaultSubtotal="0">
      <items count="6">
        <item x="0"/>
        <item x="2"/>
        <item x="4"/>
        <item x="1"/>
        <item x="5"/>
        <item x="3"/>
      </items>
    </pivotField>
    <pivotField compact="0" outline="0" showAll="0"/>
    <pivotField axis="axisRow" compact="0" outline="0" showAll="0" defaultSubtotal="0">
      <items count="5">
        <item x="0"/>
        <item x="2"/>
        <item x="1"/>
        <item x="3"/>
        <item x="4"/>
      </items>
    </pivotField>
    <pivotField axis="axisRow" compact="0" outline="0" showAll="0" defaultSubtotal="0">
      <items count="2">
        <item x="1"/>
        <item x="0"/>
      </items>
    </pivotField>
    <pivotField axis="axisRow" compact="0" outline="0" showAll="0" defaultSubtotal="0">
      <items count="5">
        <item x="2"/>
        <item x="1"/>
        <item x="3"/>
        <item x="0"/>
        <item x="4"/>
      </items>
    </pivotField>
    <pivotField axis="axisRow" compact="0" outline="0" showAll="0" defaultSubtotal="0">
      <items count="10">
        <item x="3"/>
        <item x="5"/>
        <item x="1"/>
        <item x="6"/>
        <item x="2"/>
        <item x="7"/>
        <item x="0"/>
        <item x="8"/>
        <item x="4"/>
        <item x="9"/>
      </items>
    </pivotField>
    <pivotField axis="axisRow" compact="0" outline="0" showAll="0" defaultSubtotal="0">
      <items count="18">
        <item x="9"/>
        <item x="0"/>
        <item x="7"/>
        <item x="2"/>
        <item x="1"/>
        <item x="3"/>
        <item x="8"/>
        <item x="10"/>
        <item x="12"/>
        <item x="11"/>
        <item x="4"/>
        <item x="5"/>
        <item x="6"/>
        <item x="13"/>
        <item x="14"/>
        <item x="15"/>
        <item x="16"/>
        <item x="17"/>
      </items>
    </pivotField>
    <pivotField axis="axisRow" compact="0" outline="0" showAll="0" defaultSubtotal="0">
      <items count="1">
        <item x="0"/>
      </items>
    </pivotField>
    <pivotField axis="axisRow" compact="0" outline="0" showAll="0" defaultSubtotal="0">
      <items count="2">
        <item x="0"/>
        <item x="1"/>
      </items>
    </pivotField>
    <pivotField axis="axisRow" compact="0" outline="0" showAll="0" defaultSubtotal="0">
      <items count="2">
        <item x="1"/>
        <item x="0"/>
      </items>
    </pivotField>
    <pivotField axis="axisRow" compact="0" outline="0" showAll="0" defaultSubtotal="0">
      <items count="3">
        <item x="1"/>
        <item x="0"/>
        <item x="2"/>
      </items>
    </pivotField>
    <pivotField axis="axisRow" compact="0" outline="0" showAll="0" defaultSubtotal="0">
      <items count="2">
        <item x="1"/>
        <item x="0"/>
      </items>
    </pivotField>
    <pivotField compact="0" outline="0" showAll="0"/>
    <pivotField axis="axisRow" compact="0" outline="0" showAll="0" defaultSubtotal="0">
      <items count="4">
        <item x="1"/>
        <item x="0"/>
        <item x="2"/>
        <item x="3"/>
      </items>
    </pivotField>
    <pivotField axis="axisRow" compact="0" outline="0" showAll="0" defaultSubtotal="0">
      <items count="6">
        <item x="1"/>
        <item x="4"/>
        <item x="2"/>
        <item x="0"/>
        <item x="3"/>
        <item x="5"/>
      </items>
    </pivotField>
    <pivotField axis="axisRow" compact="0" outline="0" showAll="0" defaultSubtotal="0">
      <items count="14">
        <item x="8"/>
        <item x="12"/>
        <item x="3"/>
        <item x="4"/>
        <item x="9"/>
        <item x="0"/>
        <item x="5"/>
        <item x="6"/>
        <item x="7"/>
        <item x="1"/>
        <item x="11"/>
        <item x="10"/>
        <item x="2"/>
        <item x="13"/>
      </items>
    </pivotField>
    <pivotField axis="axisRow" compact="0" outline="0" showAll="0" defaultSubtotal="0">
      <items count="3">
        <item x="1"/>
        <item x="0"/>
        <item x="2"/>
      </items>
    </pivotField>
    <pivotField axis="axisRow" compact="0" outline="0" showAll="0" defaultSubtotal="0">
      <items count="2">
        <item x="0"/>
        <item x="1"/>
      </items>
    </pivotField>
    <pivotField axis="axisRow" compact="0" outline="0" showAll="0" defaultSubtotal="0">
      <items count="44">
        <item x="2"/>
        <item x="15"/>
        <item x="18"/>
        <item x="7"/>
        <item x="40"/>
        <item x="29"/>
        <item x="10"/>
        <item x="3"/>
        <item x="4"/>
        <item x="13"/>
        <item x="21"/>
        <item x="14"/>
        <item x="19"/>
        <item x="20"/>
        <item x="5"/>
        <item x="0"/>
        <item x="25"/>
        <item x="1"/>
        <item x="28"/>
        <item x="27"/>
        <item x="26"/>
        <item x="24"/>
        <item x="23"/>
        <item x="22"/>
        <item x="6"/>
        <item x="36"/>
        <item x="32"/>
        <item x="30"/>
        <item x="31"/>
        <item x="33"/>
        <item x="35"/>
        <item x="34"/>
        <item x="8"/>
        <item x="9"/>
        <item x="11"/>
        <item x="12"/>
        <item x="16"/>
        <item x="17"/>
        <item x="37"/>
        <item x="38"/>
        <item x="39"/>
        <item x="41"/>
        <item x="42"/>
        <item x="43"/>
      </items>
    </pivotField>
    <pivotField axis="axisRow" compact="0" outline="0" showAll="0" defaultSubtotal="0">
      <items count="31">
        <item x="26"/>
        <item x="20"/>
        <item x="19"/>
        <item x="1"/>
        <item x="18"/>
        <item x="17"/>
        <item x="16"/>
        <item x="11"/>
        <item x="15"/>
        <item x="2"/>
        <item x="12"/>
        <item x="14"/>
        <item x="13"/>
        <item x="5"/>
        <item x="0"/>
        <item x="22"/>
        <item x="21"/>
        <item x="3"/>
        <item x="4"/>
        <item x="6"/>
        <item x="7"/>
        <item x="8"/>
        <item x="9"/>
        <item x="10"/>
        <item x="23"/>
        <item x="24"/>
        <item x="25"/>
        <item x="27"/>
        <item x="28"/>
        <item x="29"/>
        <item x="30"/>
      </items>
    </pivotField>
    <pivotField axis="axisRow" compact="0" outline="0" showAll="0" defaultSubtotal="0">
      <items count="24">
        <item x="8"/>
        <item x="19"/>
        <item x="11"/>
        <item x="2"/>
        <item x="3"/>
        <item x="9"/>
        <item x="1"/>
        <item x="4"/>
        <item x="13"/>
        <item x="10"/>
        <item x="12"/>
        <item x="0"/>
        <item x="15"/>
        <item x="14"/>
        <item x="5"/>
        <item x="6"/>
        <item x="7"/>
        <item x="16"/>
        <item x="17"/>
        <item x="18"/>
        <item x="20"/>
        <item x="21"/>
        <item x="22"/>
        <item x="23"/>
      </items>
    </pivotField>
    <pivotField axis="axisRow" compact="0" outline="0" showAll="0" defaultSubtotal="0">
      <items count="5">
        <item x="1"/>
        <item x="0"/>
        <item x="3"/>
        <item x="4"/>
        <item x="2"/>
      </items>
    </pivotField>
    <pivotField axis="axisRow" compact="0" outline="0" showAll="0" defaultSubtotal="0">
      <items count="5">
        <item x="0"/>
        <item x="4"/>
        <item x="2"/>
        <item x="3"/>
        <item x="1"/>
      </items>
    </pivotField>
    <pivotField axis="axisRow" compact="0" outline="0" showAll="0" defaultSubtotal="0">
      <items count="4">
        <item x="0"/>
        <item x="3"/>
        <item x="1"/>
        <item x="2"/>
      </items>
    </pivotField>
    <pivotField axis="axisRow" compact="0" outline="0" showAll="0" defaultSubtotal="0">
      <items count="2">
        <item x="0"/>
        <item x="1"/>
      </items>
    </pivotField>
    <pivotField axis="axisRow" compact="0" outline="0" showAll="0" defaultSubtotal="0">
      <items count="4">
        <item x="0"/>
        <item x="1"/>
        <item x="2"/>
        <item x="3"/>
      </items>
    </pivotField>
    <pivotField axis="axisRow" compact="0" outline="0" showAll="0" defaultSubtotal="0">
      <items count="63">
        <item x="44"/>
        <item x="52"/>
        <item x="45"/>
        <item x="3"/>
        <item x="29"/>
        <item x="25"/>
        <item x="46"/>
        <item x="26"/>
        <item x="39"/>
        <item x="27"/>
        <item x="40"/>
        <item x="36"/>
        <item x="42"/>
        <item x="23"/>
        <item x="24"/>
        <item x="5"/>
        <item x="33"/>
        <item x="1"/>
        <item x="35"/>
        <item x="34"/>
        <item x="41"/>
        <item x="38"/>
        <item x="2"/>
        <item x="37"/>
        <item x="32"/>
        <item x="31"/>
        <item x="10"/>
        <item x="30"/>
        <item x="4"/>
        <item x="28"/>
        <item x="6"/>
        <item x="49"/>
        <item x="43"/>
        <item x="0"/>
        <item x="48"/>
        <item x="47"/>
        <item x="7"/>
        <item x="8"/>
        <item x="9"/>
        <item x="11"/>
        <item x="12"/>
        <item x="13"/>
        <item x="14"/>
        <item x="15"/>
        <item x="16"/>
        <item x="17"/>
        <item x="18"/>
        <item x="19"/>
        <item x="20"/>
        <item x="21"/>
        <item x="22"/>
        <item x="50"/>
        <item x="51"/>
        <item x="53"/>
        <item x="54"/>
        <item x="55"/>
        <item x="56"/>
        <item x="57"/>
        <item x="58"/>
        <item x="59"/>
        <item x="60"/>
        <item x="61"/>
        <item x="62"/>
      </items>
    </pivotField>
    <pivotField axis="axisRow" compact="0" outline="0" showAll="0" defaultSubtotal="0">
      <items count="61">
        <item x="10"/>
        <item x="24"/>
        <item x="4"/>
        <item x="22"/>
        <item x="23"/>
        <item x="25"/>
        <item x="41"/>
        <item x="52"/>
        <item x="42"/>
        <item x="5"/>
        <item x="37"/>
        <item x="33"/>
        <item x="1"/>
        <item x="34"/>
        <item x="38"/>
        <item x="36"/>
        <item x="2"/>
        <item x="35"/>
        <item x="32"/>
        <item x="31"/>
        <item x="29"/>
        <item x="3"/>
        <item x="30"/>
        <item x="26"/>
        <item x="28"/>
        <item x="27"/>
        <item x="6"/>
        <item x="49"/>
        <item x="45"/>
        <item x="39"/>
        <item x="40"/>
        <item x="43"/>
        <item x="44"/>
        <item x="46"/>
        <item x="9"/>
        <item x="0"/>
        <item x="48"/>
        <item x="47"/>
        <item x="7"/>
        <item x="8"/>
        <item x="11"/>
        <item x="12"/>
        <item x="13"/>
        <item x="14"/>
        <item x="15"/>
        <item x="16"/>
        <item x="17"/>
        <item x="18"/>
        <item x="19"/>
        <item x="20"/>
        <item x="21"/>
        <item x="50"/>
        <item x="51"/>
        <item x="53"/>
        <item x="54"/>
        <item x="55"/>
        <item x="56"/>
        <item x="57"/>
        <item x="58"/>
        <item x="59"/>
        <item x="60"/>
      </items>
    </pivotField>
    <pivotField axis="axisRow" compact="0" outline="0" showAll="0" defaultSubtotal="0">
      <items count="12">
        <item x="9"/>
        <item x="0"/>
        <item x="11"/>
        <item x="5"/>
        <item x="7"/>
        <item x="6"/>
        <item x="8"/>
        <item x="3"/>
        <item x="1"/>
        <item x="2"/>
        <item x="4"/>
        <item x="10"/>
      </items>
    </pivotField>
    <pivotField axis="axisRow" compact="0" outline="0" showAll="0" defaultSubtotal="0">
      <items count="12">
        <item x="9"/>
        <item x="3"/>
        <item x="0"/>
        <item x="6"/>
        <item x="5"/>
        <item x="4"/>
        <item x="1"/>
        <item x="8"/>
        <item x="7"/>
        <item x="2"/>
        <item x="11"/>
        <item x="10"/>
      </items>
    </pivotField>
    <pivotField axis="axisRow" compact="0" outline="0" showAll="0" defaultSubtotal="0">
      <items count="7">
        <item x="1"/>
        <item x="6"/>
        <item x="3"/>
        <item x="0"/>
        <item x="4"/>
        <item x="2"/>
        <item x="5"/>
      </items>
    </pivotField>
    <pivotField axis="axisRow" compact="0" outline="0" showAll="0" defaultSubtotal="0">
      <items count="5">
        <item x="1"/>
        <item x="4"/>
        <item x="0"/>
        <item x="3"/>
        <item x="2"/>
      </items>
    </pivotField>
    <pivotField axis="axisRow" compact="0" outline="0" showAll="0" defaultSubtotal="0">
      <items count="5">
        <item x="1"/>
        <item x="3"/>
        <item x="4"/>
        <item x="0"/>
        <item x="2"/>
      </items>
    </pivotField>
    <pivotField axis="axisRow" compact="0" outline="0" showAll="0" defaultSubtotal="0">
      <items count="4">
        <item x="0"/>
        <item x="2"/>
        <item x="1"/>
        <item x="3"/>
      </items>
    </pivotField>
    <pivotField compact="0" outline="0" showAll="0"/>
    <pivotField compact="0" outline="0" showAll="0"/>
  </pivotFields>
  <rowFields count="40">
    <field x="2"/>
    <field x="0"/>
    <field x="1"/>
    <field x="3"/>
    <field x="4"/>
    <field x="7"/>
    <field x="8"/>
    <field x="9"/>
    <field x="11"/>
    <field x="12"/>
    <field x="13"/>
    <field x="14"/>
    <field x="15"/>
    <field x="16"/>
    <field x="17"/>
    <field x="18"/>
    <field x="19"/>
    <field x="20"/>
    <field x="22"/>
    <field x="23"/>
    <field x="24"/>
    <field x="25"/>
    <field x="26"/>
    <field x="27"/>
    <field x="28"/>
    <field x="29"/>
    <field x="30"/>
    <field x="31"/>
    <field x="32"/>
    <field x="33"/>
    <field x="34"/>
    <field x="35"/>
    <field x="36"/>
    <field x="37"/>
    <field x="38"/>
    <field x="39"/>
    <field x="40"/>
    <field x="41"/>
    <field x="6"/>
    <field x="42"/>
  </rowFields>
  <rowItems count="81">
    <i>
      <x/>
      <x v="1"/>
      <x v="2"/>
      <x v="6"/>
      <x v="6"/>
      <x/>
      <x v="1"/>
      <x/>
      <x/>
      <x/>
      <x/>
      <x/>
      <x v="3"/>
      <x/>
      <x/>
      <x/>
      <x/>
      <x/>
      <x/>
      <x/>
      <x v="5"/>
      <x/>
      <x v="1"/>
      <x v="14"/>
      <x v="3"/>
      <x v="4"/>
      <x v="4"/>
      <x v="4"/>
      <x v="2"/>
      <x v="1"/>
      <x/>
      <x v="15"/>
      <x v="9"/>
      <x v="7"/>
      <x v="6"/>
      <x v="5"/>
      <x v="4"/>
      <x v="4"/>
      <x v="7"/>
      <x v="2"/>
    </i>
    <i r="3">
      <x v="7"/>
      <x v="7"/>
      <x v="4"/>
      <x v="1"/>
      <x/>
      <x/>
      <x v="1"/>
      <x v="1"/>
      <x v="4"/>
      <x v="1"/>
      <x/>
      <x/>
      <x v="1"/>
      <x/>
      <x/>
      <x/>
      <x/>
      <x v="6"/>
      <x v="1"/>
      <x/>
      <x v="15"/>
      <x v="4"/>
      <x v="5"/>
      <x/>
      <x/>
      <x/>
      <x/>
      <x/>
      <x v="8"/>
      <x v="10"/>
      <x v="7"/>
      <x v="2"/>
      <x v="3"/>
      <x v="2"/>
      <x v="3"/>
      <x v="8"/>
      <x/>
    </i>
    <i r="3">
      <x v="8"/>
      <x v="8"/>
      <x v="5"/>
      <x v="1"/>
      <x/>
      <x/>
      <x v="1"/>
      <x v="1"/>
      <x v="4"/>
      <x v="1"/>
      <x/>
      <x/>
      <x v="1"/>
      <x/>
      <x/>
      <x/>
      <x/>
      <x v="6"/>
      <x v="1"/>
      <x/>
      <x v="16"/>
      <x v="4"/>
      <x v="5"/>
      <x/>
      <x/>
      <x/>
      <x/>
      <x/>
      <x v="16"/>
      <x v="11"/>
      <x v="7"/>
      <x v="2"/>
      <x v="3"/>
      <x v="2"/>
      <x v="3"/>
      <x v="9"/>
      <x/>
    </i>
    <i r="3">
      <x v="9"/>
      <x v="9"/>
      <x v="6"/>
      <x v="3"/>
      <x/>
      <x/>
      <x v="1"/>
      <x v="1"/>
      <x v="4"/>
      <x v="1"/>
      <x/>
      <x/>
      <x v="1"/>
      <x/>
      <x/>
      <x/>
      <x/>
      <x v="6"/>
      <x v="1"/>
      <x/>
      <x v="15"/>
      <x v="4"/>
      <x v="5"/>
      <x/>
      <x/>
      <x/>
      <x/>
      <x/>
      <x v="11"/>
      <x v="12"/>
      <x v="5"/>
      <x v="2"/>
      <x v="3"/>
      <x v="2"/>
      <x v="3"/>
      <x v="55"/>
      <x/>
    </i>
    <i r="3">
      <x v="10"/>
      <x v="10"/>
      <x v="6"/>
      <x v="1"/>
      <x/>
      <x/>
      <x/>
      <x v="1"/>
      <x v="2"/>
      <x v="4"/>
      <x/>
      <x v="1"/>
      <x v="1"/>
      <x/>
      <x/>
      <x/>
      <x/>
      <x v="5"/>
      <x v="1"/>
      <x/>
      <x v="17"/>
      <x v="3"/>
      <x v="6"/>
      <x/>
      <x/>
      <x/>
      <x/>
      <x/>
      <x v="17"/>
      <x v="12"/>
      <x v="8"/>
      <x v="2"/>
      <x v="3"/>
      <x v="2"/>
      <x v="3"/>
      <x v="10"/>
      <x/>
    </i>
    <i r="3">
      <x v="11"/>
      <x v="11"/>
      <x v="6"/>
      <x v="1"/>
      <x/>
      <x/>
      <x v="1"/>
      <x v="1"/>
      <x v="4"/>
      <x v="1"/>
      <x/>
      <x/>
      <x v="1"/>
      <x/>
      <x/>
      <x/>
      <x/>
      <x v="6"/>
      <x v="1"/>
      <x/>
      <x v="16"/>
      <x v="4"/>
      <x v="5"/>
      <x/>
      <x/>
      <x/>
      <x/>
      <x/>
      <x v="18"/>
      <x v="12"/>
      <x v="7"/>
      <x v="2"/>
      <x v="3"/>
      <x v="2"/>
      <x v="3"/>
      <x v="11"/>
      <x/>
    </i>
    <i r="3">
      <x v="12"/>
      <x v="12"/>
      <x v="6"/>
      <x v="1"/>
      <x/>
      <x/>
      <x v="1"/>
      <x v="1"/>
      <x v="4"/>
      <x v="1"/>
      <x/>
      <x/>
      <x v="1"/>
      <x/>
      <x/>
      <x/>
      <x/>
      <x v="6"/>
      <x v="1"/>
      <x/>
      <x v="18"/>
      <x v="4"/>
      <x v="5"/>
      <x/>
      <x/>
      <x/>
      <x/>
      <x/>
      <x v="10"/>
      <x v="12"/>
      <x v="6"/>
      <x v="2"/>
      <x v="3"/>
      <x v="2"/>
      <x v="3"/>
      <x v="12"/>
      <x/>
    </i>
    <i r="3">
      <x v="13"/>
      <x v="13"/>
      <x v="6"/>
      <x v="1"/>
      <x/>
      <x/>
      <x v="1"/>
      <x v="1"/>
      <x v="4"/>
      <x v="1"/>
      <x/>
      <x/>
      <x v="1"/>
      <x/>
      <x/>
      <x/>
      <x/>
      <x v="6"/>
      <x v="1"/>
      <x/>
      <x v="16"/>
      <x v="4"/>
      <x v="5"/>
      <x/>
      <x/>
      <x/>
      <x/>
      <x/>
      <x v="19"/>
      <x v="13"/>
      <x v="4"/>
      <x v="2"/>
      <x v="3"/>
      <x v="2"/>
      <x v="3"/>
      <x v="13"/>
      <x/>
    </i>
    <i r="3">
      <x v="14"/>
      <x v="14"/>
      <x v="6"/>
      <x v="1"/>
      <x/>
      <x/>
      <x/>
      <x v="1"/>
      <x v="2"/>
      <x v="2"/>
      <x/>
      <x v="1"/>
      <x v="1"/>
      <x v="1"/>
      <x v="1"/>
      <x v="1"/>
      <x/>
      <x v="2"/>
      <x v="1"/>
      <x/>
      <x v="2"/>
      <x v="3"/>
      <x/>
      <x v="2"/>
      <x v="2"/>
      <x v="1"/>
      <x/>
      <x/>
      <x v="13"/>
      <x v="3"/>
      <x v="3"/>
      <x v="3"/>
      <x v="2"/>
      <x v="2"/>
      <x v="3"/>
      <x v="5"/>
      <x/>
    </i>
    <i r="3">
      <x v="15"/>
      <x v="15"/>
      <x v="7"/>
      <x v="2"/>
      <x v="5"/>
      <x/>
      <x v="1"/>
      <x v="1"/>
      <x v="4"/>
      <x v="1"/>
      <x/>
      <x/>
      <x v="1"/>
      <x/>
      <x/>
      <x/>
      <x/>
      <x v="6"/>
      <x v="1"/>
      <x/>
      <x v="11"/>
      <x v="4"/>
      <x v="5"/>
      <x/>
      <x/>
      <x/>
      <x/>
      <x/>
      <x v="20"/>
      <x v="14"/>
      <x v="7"/>
      <x v="2"/>
      <x v="3"/>
      <x v="2"/>
      <x v="3"/>
      <x v="14"/>
      <x/>
    </i>
    <i r="3">
      <x v="16"/>
      <x v="16"/>
      <x v="8"/>
      <x v="3"/>
      <x/>
      <x/>
      <x v="1"/>
      <x v="1"/>
      <x v="4"/>
      <x v="1"/>
      <x/>
      <x/>
      <x v="1"/>
      <x/>
      <x/>
      <x/>
      <x/>
      <x v="6"/>
      <x v="1"/>
      <x/>
      <x v="19"/>
      <x v="4"/>
      <x v="5"/>
      <x/>
      <x/>
      <x/>
      <x/>
      <x/>
      <x v="21"/>
      <x v="15"/>
      <x v="5"/>
      <x v="2"/>
      <x v="3"/>
      <x v="2"/>
      <x v="3"/>
      <x v="15"/>
      <x/>
    </i>
    <i r="3">
      <x v="17"/>
      <x v="17"/>
      <x v="8"/>
      <x v="3"/>
      <x/>
      <x/>
      <x/>
      <x v="1"/>
      <x v="2"/>
      <x v="4"/>
      <x/>
      <x v="1"/>
      <x v="1"/>
      <x/>
      <x/>
      <x/>
      <x/>
      <x v="5"/>
      <x v="1"/>
      <x/>
      <x/>
      <x v="3"/>
      <x v="6"/>
      <x/>
      <x/>
      <x/>
      <x/>
      <x/>
      <x v="22"/>
      <x v="16"/>
      <x v="8"/>
      <x v="2"/>
      <x v="3"/>
      <x v="2"/>
      <x v="3"/>
      <x v="16"/>
      <x/>
    </i>
    <i r="3">
      <x v="18"/>
      <x v="18"/>
      <x v="8"/>
      <x v="1"/>
      <x/>
      <x/>
      <x v="1"/>
      <x v="1"/>
      <x v="4"/>
      <x v="1"/>
      <x/>
      <x/>
      <x v="1"/>
      <x/>
      <x/>
      <x/>
      <x/>
      <x v="6"/>
      <x v="1"/>
      <x/>
      <x v="20"/>
      <x v="4"/>
      <x v="5"/>
      <x/>
      <x/>
      <x/>
      <x/>
      <x/>
      <x v="23"/>
      <x v="17"/>
      <x v="7"/>
      <x v="2"/>
      <x v="3"/>
      <x v="2"/>
      <x v="3"/>
      <x v="17"/>
      <x/>
    </i>
    <i r="3">
      <x v="19"/>
      <x v="19"/>
      <x v="8"/>
      <x v="3"/>
      <x/>
      <x/>
      <x/>
      <x v="1"/>
      <x v="2"/>
      <x v="2"/>
      <x/>
      <x v="1"/>
      <x v="1"/>
      <x v="1"/>
      <x v="1"/>
      <x v="1"/>
      <x/>
      <x v="2"/>
      <x v="1"/>
      <x/>
      <x v="2"/>
      <x v="3"/>
      <x/>
      <x v="2"/>
      <x v="2"/>
      <x v="1"/>
      <x/>
      <x/>
      <x v="14"/>
      <x v="4"/>
      <x v="3"/>
      <x v="3"/>
      <x v="2"/>
      <x v="2"/>
      <x v="3"/>
      <x v="6"/>
      <x/>
    </i>
    <i r="3">
      <x v="39"/>
      <x v="39"/>
      <x v="6"/>
      <x v="1"/>
      <x/>
      <x/>
      <x v="1"/>
      <x v="3"/>
      <x v="6"/>
      <x v="1"/>
      <x/>
      <x/>
      <x v="1"/>
      <x v="1"/>
      <x v="1"/>
      <x v="1"/>
      <x v="3"/>
      <x v="5"/>
      <x v="1"/>
      <x/>
      <x v="15"/>
      <x v="14"/>
      <x v="11"/>
      <x v="1"/>
      <x/>
      <x/>
      <x/>
      <x/>
      <x v="33"/>
      <x v="35"/>
      <x v="1"/>
      <x v="2"/>
      <x v="3"/>
      <x v="2"/>
      <x v="3"/>
      <x v="38"/>
      <x/>
    </i>
    <i r="3">
      <x v="44"/>
      <x v="44"/>
      <x v="10"/>
      <x v="4"/>
      <x v="1"/>
      <x v="2"/>
      <x/>
      <x v="4"/>
      <x v="6"/>
      <x v="10"/>
      <x/>
      <x/>
      <x v="1"/>
      <x v="2"/>
      <x v="1"/>
      <x v="2"/>
      <x v="4"/>
      <x v="5"/>
      <x v="2"/>
      <x/>
      <x v="3"/>
      <x v="17"/>
      <x v="14"/>
      <x/>
      <x/>
      <x v="3"/>
      <x/>
      <x/>
      <x v="36"/>
      <x v="38"/>
      <x v="1"/>
      <x v="1"/>
      <x v="2"/>
      <x/>
      <x v="3"/>
      <x v="41"/>
      <x/>
    </i>
    <i r="3">
      <x v="45"/>
      <x v="45"/>
      <x v="10"/>
      <x v="4"/>
      <x v="1"/>
      <x v="2"/>
      <x/>
      <x v="4"/>
      <x v="6"/>
      <x v="10"/>
      <x/>
      <x/>
      <x v="1"/>
      <x v="2"/>
      <x v="1"/>
      <x v="2"/>
      <x v="4"/>
      <x v="5"/>
      <x v="2"/>
      <x/>
      <x v="3"/>
      <x v="17"/>
      <x v="14"/>
      <x/>
      <x/>
      <x v="3"/>
      <x/>
      <x/>
      <x v="36"/>
      <x v="38"/>
      <x v="1"/>
      <x v="1"/>
      <x v="2"/>
      <x/>
      <x v="3"/>
      <x v="41"/>
      <x v="1"/>
    </i>
    <i r="3">
      <x v="46"/>
      <x v="46"/>
      <x v="8"/>
      <x v="3"/>
      <x/>
      <x/>
      <x/>
      <x v="3"/>
      <x v="8"/>
      <x v="10"/>
      <x/>
      <x v="1"/>
      <x v="1"/>
      <x v="2"/>
      <x v="1"/>
      <x v="2"/>
      <x v="4"/>
      <x v="5"/>
      <x v="1"/>
      <x/>
      <x v="32"/>
      <x v="18"/>
      <x v="14"/>
      <x v="2"/>
      <x v="2"/>
      <x v="3"/>
      <x/>
      <x/>
      <x v="37"/>
      <x v="39"/>
      <x v="1"/>
      <x v="2"/>
      <x v="3"/>
      <x v="2"/>
      <x v="3"/>
      <x v="42"/>
      <x/>
    </i>
    <i r="3">
      <x v="47"/>
      <x v="47"/>
      <x v="8"/>
      <x v="3"/>
      <x/>
      <x/>
      <x/>
      <x v="3"/>
      <x v="8"/>
      <x v="10"/>
      <x/>
      <x v="1"/>
      <x v="1"/>
      <x v="2"/>
      <x v="1"/>
      <x v="2"/>
      <x v="4"/>
      <x v="5"/>
      <x v="1"/>
      <x/>
      <x v="32"/>
      <x v="18"/>
      <x v="14"/>
      <x v="2"/>
      <x v="2"/>
      <x v="3"/>
      <x/>
      <x/>
      <x v="37"/>
      <x v="39"/>
      <x v="1"/>
      <x v="2"/>
      <x v="3"/>
      <x v="2"/>
      <x v="3"/>
      <x v="42"/>
      <x v="1"/>
    </i>
    <i r="3">
      <x v="48"/>
      <x v="48"/>
      <x v="6"/>
      <x v="1"/>
      <x/>
      <x/>
      <x/>
      <x v="3"/>
      <x v="8"/>
      <x v="10"/>
      <x/>
      <x v="1"/>
      <x v="1"/>
      <x v="2"/>
      <x v="1"/>
      <x v="2"/>
      <x v="4"/>
      <x v="5"/>
      <x v="1"/>
      <x/>
      <x v="33"/>
      <x v="18"/>
      <x v="14"/>
      <x v="2"/>
      <x v="2"/>
      <x v="3"/>
      <x/>
      <x/>
      <x v="38"/>
      <x v="35"/>
      <x v="1"/>
      <x v="2"/>
      <x v="3"/>
      <x v="2"/>
      <x v="3"/>
      <x v="43"/>
      <x/>
    </i>
    <i r="3">
      <x v="49"/>
      <x v="49"/>
      <x v="6"/>
      <x v="1"/>
      <x/>
      <x/>
      <x/>
      <x v="3"/>
      <x v="8"/>
      <x v="10"/>
      <x/>
      <x v="1"/>
      <x v="1"/>
      <x v="2"/>
      <x v="1"/>
      <x v="2"/>
      <x v="4"/>
      <x v="5"/>
      <x v="1"/>
      <x/>
      <x v="33"/>
      <x v="18"/>
      <x v="14"/>
      <x v="2"/>
      <x v="2"/>
      <x v="3"/>
      <x/>
      <x/>
      <x v="38"/>
      <x v="35"/>
      <x v="1"/>
      <x v="2"/>
      <x v="3"/>
      <x v="2"/>
      <x v="3"/>
      <x v="43"/>
      <x v="1"/>
    </i>
    <i r="2">
      <x v="3"/>
      <x v="68"/>
      <x v="68"/>
      <x v="17"/>
      <x v="9"/>
      <x v="4"/>
      <x v="2"/>
      <x/>
      <x v="1"/>
      <x v="1"/>
      <x v="15"/>
      <x/>
      <x/>
      <x v="1"/>
      <x/>
      <x/>
      <x/>
      <x v="5"/>
      <x v="13"/>
      <x v="1"/>
      <x/>
      <x v="41"/>
      <x v="27"/>
      <x v="20"/>
      <x/>
      <x/>
      <x v="3"/>
      <x/>
      <x v="1"/>
      <x v="53"/>
      <x v="53"/>
      <x v="2"/>
      <x v="1"/>
      <x v="1"/>
      <x/>
      <x v="3"/>
      <x v="59"/>
      <x/>
    </i>
    <i r="3">
      <x v="69"/>
      <x v="69"/>
      <x v="8"/>
      <x v="6"/>
      <x/>
      <x/>
      <x/>
      <x v="1"/>
      <x v="1"/>
      <x v="16"/>
      <x/>
      <x/>
      <x v="1"/>
      <x/>
      <x/>
      <x/>
      <x v="5"/>
      <x v="5"/>
      <x v="1"/>
      <x/>
      <x v="24"/>
      <x v="28"/>
      <x v="21"/>
      <x/>
      <x/>
      <x v="3"/>
      <x/>
      <x v="2"/>
      <x v="54"/>
      <x v="54"/>
      <x/>
      <x v="1"/>
      <x v="1"/>
      <x/>
      <x v="3"/>
      <x v="59"/>
      <x/>
    </i>
    <i r="3">
      <x v="70"/>
      <x v="70"/>
      <x v="6"/>
      <x v="1"/>
      <x/>
      <x/>
      <x/>
      <x v="1"/>
      <x v="8"/>
      <x v="17"/>
      <x/>
      <x v="1"/>
      <x v="1"/>
      <x/>
      <x/>
      <x/>
      <x v="5"/>
      <x v="5"/>
      <x v="1"/>
      <x/>
      <x v="1"/>
      <x v="29"/>
      <x v="22"/>
      <x/>
      <x/>
      <x v="3"/>
      <x/>
      <x v="3"/>
      <x v="55"/>
      <x v="55"/>
      <x v="7"/>
      <x v="2"/>
      <x v="3"/>
      <x v="2"/>
      <x v="3"/>
      <x v="59"/>
      <x/>
    </i>
    <i r="3">
      <x v="71"/>
      <x v="71"/>
      <x v="8"/>
      <x v="3"/>
      <x/>
      <x/>
      <x/>
      <x v="1"/>
      <x v="8"/>
      <x v="17"/>
      <x/>
      <x v="1"/>
      <x v="1"/>
      <x/>
      <x/>
      <x/>
      <x v="5"/>
      <x v="5"/>
      <x v="1"/>
      <x/>
      <x v="1"/>
      <x v="29"/>
      <x v="22"/>
      <x/>
      <x/>
      <x v="3"/>
      <x/>
      <x v="3"/>
      <x v="56"/>
      <x v="56"/>
      <x v="7"/>
      <x v="1"/>
      <x v="3"/>
      <x v="2"/>
      <x v="3"/>
      <x v="59"/>
      <x/>
    </i>
    <i r="3">
      <x v="72"/>
      <x v="72"/>
      <x v="9"/>
      <x v="6"/>
      <x/>
      <x/>
      <x/>
      <x v="1"/>
      <x v="9"/>
      <x v="16"/>
      <x/>
      <x/>
      <x v="1"/>
      <x/>
      <x/>
      <x/>
      <x v="5"/>
      <x v="5"/>
      <x v="1"/>
      <x/>
      <x v="42"/>
      <x v="28"/>
      <x v="21"/>
      <x/>
      <x/>
      <x v="3"/>
      <x/>
      <x v="2"/>
      <x v="57"/>
      <x v="57"/>
      <x/>
      <x v="1"/>
      <x v="3"/>
      <x v="2"/>
      <x v="3"/>
      <x v="59"/>
      <x/>
    </i>
    <i r="3">
      <x v="73"/>
      <x v="73"/>
      <x v="8"/>
      <x v="1"/>
      <x/>
      <x/>
      <x/>
      <x v="1"/>
      <x v="1"/>
      <x v="1"/>
      <x/>
      <x/>
      <x v="1"/>
      <x/>
      <x/>
      <x/>
      <x/>
      <x v="5"/>
      <x v="1"/>
      <x/>
      <x v="15"/>
      <x v="30"/>
      <x v="23"/>
      <x/>
      <x/>
      <x/>
      <x/>
      <x/>
      <x v="58"/>
      <x v="58"/>
      <x v="7"/>
      <x v="1"/>
      <x v="3"/>
      <x v="2"/>
      <x v="3"/>
      <x v="60"/>
      <x/>
    </i>
    <i r="3">
      <x v="74"/>
      <x v="74"/>
      <x v="4"/>
      <x v="1"/>
      <x/>
      <x/>
      <x/>
      <x v="1"/>
      <x v="1"/>
      <x v="1"/>
      <x/>
      <x/>
      <x v="1"/>
      <x/>
      <x/>
      <x/>
      <x/>
      <x v="5"/>
      <x v="1"/>
      <x/>
      <x v="15"/>
      <x v="30"/>
      <x v="23"/>
      <x/>
      <x/>
      <x/>
      <x/>
      <x/>
      <x v="6"/>
      <x v="59"/>
      <x v="7"/>
      <x v="2"/>
      <x v="3"/>
      <x v="2"/>
      <x v="3"/>
      <x v="61"/>
      <x/>
    </i>
    <i r="3">
      <x v="75"/>
      <x v="75"/>
      <x v="6"/>
      <x v="3"/>
      <x/>
      <x/>
      <x/>
      <x v="1"/>
      <x v="1"/>
      <x v="1"/>
      <x/>
      <x/>
      <x v="1"/>
      <x/>
      <x/>
      <x/>
      <x/>
      <x v="5"/>
      <x v="1"/>
      <x/>
      <x v="43"/>
      <x v="30"/>
      <x v="23"/>
      <x/>
      <x/>
      <x/>
      <x/>
      <x/>
      <x v="59"/>
      <x v="55"/>
      <x v="7"/>
      <x v="2"/>
      <x v="3"/>
      <x v="2"/>
      <x v="3"/>
      <x v="62"/>
      <x/>
    </i>
    <i r="3">
      <x v="76"/>
      <x v="76"/>
      <x v="6"/>
      <x v="1"/>
      <x/>
      <x/>
      <x/>
      <x v="1"/>
      <x v="1"/>
      <x v="1"/>
      <x/>
      <x/>
      <x v="1"/>
      <x/>
      <x/>
      <x/>
      <x/>
      <x v="5"/>
      <x v="1"/>
      <x/>
      <x v="19"/>
      <x v="30"/>
      <x v="23"/>
      <x/>
      <x/>
      <x/>
      <x/>
      <x/>
      <x v="60"/>
      <x v="55"/>
      <x v="6"/>
      <x v="2"/>
      <x v="3"/>
      <x v="2"/>
      <x v="3"/>
      <x v="63"/>
      <x/>
    </i>
    <i r="3">
      <x v="77"/>
      <x v="77"/>
      <x v="6"/>
      <x v="1"/>
      <x/>
      <x/>
      <x/>
      <x v="1"/>
      <x v="1"/>
      <x v="1"/>
      <x/>
      <x/>
      <x v="1"/>
      <x/>
      <x/>
      <x/>
      <x/>
      <x v="5"/>
      <x v="1"/>
      <x/>
      <x v="19"/>
      <x v="30"/>
      <x v="23"/>
      <x/>
      <x/>
      <x/>
      <x/>
      <x/>
      <x v="15"/>
      <x v="55"/>
      <x v="4"/>
      <x v="2"/>
      <x v="3"/>
      <x v="2"/>
      <x v="3"/>
      <x v="59"/>
      <x/>
    </i>
    <i r="3">
      <x v="78"/>
      <x v="78"/>
      <x v="6"/>
      <x v="1"/>
      <x/>
      <x/>
      <x/>
      <x v="1"/>
      <x v="1"/>
      <x v="1"/>
      <x/>
      <x/>
      <x v="1"/>
      <x/>
      <x/>
      <x/>
      <x/>
      <x v="5"/>
      <x v="1"/>
      <x/>
      <x v="19"/>
      <x v="30"/>
      <x v="23"/>
      <x/>
      <x/>
      <x/>
      <x/>
      <x/>
      <x v="61"/>
      <x v="55"/>
      <x v="7"/>
      <x v="2"/>
      <x v="3"/>
      <x v="2"/>
      <x v="3"/>
      <x v="64"/>
      <x/>
    </i>
    <i r="3">
      <x v="79"/>
      <x v="79"/>
      <x v="8"/>
      <x v="3"/>
      <x/>
      <x/>
      <x/>
      <x v="1"/>
      <x v="1"/>
      <x v="1"/>
      <x/>
      <x/>
      <x v="1"/>
      <x/>
      <x/>
      <x/>
      <x/>
      <x v="5"/>
      <x v="1"/>
      <x/>
      <x v="20"/>
      <x v="30"/>
      <x v="23"/>
      <x/>
      <x/>
      <x/>
      <x/>
      <x/>
      <x v="62"/>
      <x v="60"/>
      <x v="7"/>
      <x v="1"/>
      <x v="3"/>
      <x v="2"/>
      <x v="3"/>
      <x v="65"/>
      <x/>
    </i>
    <i r="1">
      <x v="2"/>
      <x v="2"/>
      <x v="2"/>
      <x v="3"/>
      <x v="4"/>
      <x v="1"/>
      <x/>
      <x/>
      <x v="1"/>
      <x v="1"/>
      <x v="1"/>
      <x v="1"/>
      <x/>
      <x/>
      <x v="1"/>
      <x/>
      <x/>
      <x/>
      <x/>
      <x v="3"/>
      <x v="1"/>
      <x/>
      <x v="7"/>
      <x v="7"/>
      <x v="3"/>
      <x/>
      <x/>
      <x/>
      <x/>
      <x/>
      <x v="3"/>
      <x v="1"/>
      <x v="7"/>
      <x v="4"/>
      <x v="4"/>
      <x v="3"/>
      <x v="1"/>
      <x v="2"/>
      <x/>
    </i>
    <i r="3">
      <x v="3"/>
      <x v="4"/>
      <x v="6"/>
      <x v="1"/>
      <x/>
      <x/>
      <x v="1"/>
      <x v="1"/>
      <x v="1"/>
      <x v="1"/>
      <x/>
      <x/>
      <x v="1"/>
      <x/>
      <x/>
      <x/>
      <x v="1"/>
      <x v="3"/>
      <x v="1"/>
      <x/>
      <x v="8"/>
      <x v="10"/>
      <x v="3"/>
      <x/>
      <x v="3"/>
      <x/>
      <x/>
      <x/>
      <x v="5"/>
      <x v="2"/>
      <x v="7"/>
      <x v="4"/>
      <x v="4"/>
      <x v="3"/>
      <x v="1"/>
      <x v="3"/>
      <x/>
    </i>
    <i r="3">
      <x v="4"/>
      <x v="5"/>
      <x v="8"/>
      <x v="1"/>
      <x/>
      <x/>
      <x v="1"/>
      <x v="1"/>
      <x v="1"/>
      <x v="1"/>
      <x/>
      <x/>
      <x v="1"/>
      <x/>
      <x/>
      <x/>
      <x v="1"/>
      <x v="3"/>
      <x v="1"/>
      <x/>
      <x v="9"/>
      <x v="10"/>
      <x v="3"/>
      <x/>
      <x v="3"/>
      <x/>
      <x/>
      <x/>
      <x v="7"/>
      <x v="5"/>
      <x v="7"/>
      <x v="4"/>
      <x v="4"/>
      <x v="3"/>
      <x v="1"/>
      <x v="4"/>
      <x/>
    </i>
    <i r="3">
      <x v="20"/>
      <x v="20"/>
      <x v="1"/>
      <x/>
      <x/>
      <x v="1"/>
      <x v="1"/>
      <x v="3"/>
      <x/>
      <x v="1"/>
      <x/>
      <x/>
      <x v="1"/>
      <x/>
      <x/>
      <x/>
      <x/>
      <x v="7"/>
      <x v="1"/>
      <x/>
      <x v="21"/>
      <x v="5"/>
      <x v="3"/>
      <x/>
      <x/>
      <x/>
      <x/>
      <x/>
      <x v="24"/>
      <x v="18"/>
      <x v="7"/>
      <x v="7"/>
      <x/>
      <x/>
      <x/>
      <x v="18"/>
      <x/>
    </i>
    <i r="3">
      <x v="21"/>
      <x v="21"/>
      <x v="3"/>
      <x v="1"/>
      <x/>
      <x v="1"/>
      <x v="1"/>
      <x v="3"/>
      <x/>
      <x v="1"/>
      <x/>
      <x/>
      <x v="1"/>
      <x/>
      <x/>
      <x/>
      <x/>
      <x v="7"/>
      <x v="1"/>
      <x/>
      <x v="22"/>
      <x v="6"/>
      <x v="3"/>
      <x/>
      <x v="1"/>
      <x/>
      <x/>
      <x/>
      <x v="25"/>
      <x v="19"/>
      <x v="7"/>
      <x v="8"/>
      <x/>
      <x/>
      <x/>
      <x v="19"/>
      <x/>
    </i>
    <i r="3">
      <x v="22"/>
      <x v="22"/>
      <x v="4"/>
      <x v="1"/>
      <x/>
      <x v="1"/>
      <x v="1"/>
      <x v="3"/>
      <x/>
      <x v="1"/>
      <x/>
      <x/>
      <x v="1"/>
      <x/>
      <x/>
      <x/>
      <x/>
      <x v="7"/>
      <x v="1"/>
      <x/>
      <x v="23"/>
      <x v="8"/>
      <x v="3"/>
      <x/>
      <x/>
      <x/>
      <x/>
      <x/>
      <x v="26"/>
      <x v="20"/>
      <x v="7"/>
      <x v="8"/>
      <x/>
      <x/>
      <x/>
      <x v="20"/>
      <x/>
    </i>
    <i r="3">
      <x v="23"/>
      <x v="23"/>
      <x v="4"/>
      <x v="1"/>
      <x/>
      <x/>
      <x v="1"/>
      <x v="1"/>
      <x v="4"/>
      <x v="1"/>
      <x/>
      <x/>
      <x v="1"/>
      <x/>
      <x/>
      <x/>
      <x/>
      <x v="5"/>
      <x v="1"/>
      <x/>
      <x v="7"/>
      <x v="9"/>
      <x v="3"/>
      <x/>
      <x/>
      <x/>
      <x/>
      <x/>
      <x v="3"/>
      <x v="21"/>
      <x v="9"/>
      <x v="2"/>
      <x/>
      <x/>
      <x/>
      <x v="21"/>
      <x/>
    </i>
    <i r="3">
      <x v="24"/>
      <x v="24"/>
      <x v="6"/>
      <x v="1"/>
      <x/>
      <x/>
      <x v="1"/>
      <x v="3"/>
      <x/>
      <x v="1"/>
      <x/>
      <x/>
      <x v="1"/>
      <x/>
      <x/>
      <x/>
      <x/>
      <x v="5"/>
      <x v="1"/>
      <x/>
      <x v="22"/>
      <x v="11"/>
      <x v="3"/>
      <x/>
      <x/>
      <x/>
      <x/>
      <x/>
      <x v="27"/>
      <x v="22"/>
      <x v="7"/>
      <x v="7"/>
      <x/>
      <x/>
      <x/>
      <x v="22"/>
      <x/>
    </i>
    <i r="3">
      <x v="25"/>
      <x v="25"/>
      <x v="6"/>
      <x v="1"/>
      <x/>
      <x/>
      <x v="1"/>
      <x v="1"/>
      <x v="4"/>
      <x v="1"/>
      <x/>
      <x/>
      <x v="1"/>
      <x/>
      <x/>
      <x/>
      <x/>
      <x v="5"/>
      <x v="1"/>
      <x/>
      <x v="8"/>
      <x v="9"/>
      <x v="3"/>
      <x/>
      <x/>
      <x/>
      <x/>
      <x/>
      <x v="28"/>
      <x v="2"/>
      <x v="9"/>
      <x v="2"/>
      <x/>
      <x/>
      <x/>
      <x v="23"/>
      <x/>
    </i>
    <i r="3">
      <x v="26"/>
      <x v="26"/>
      <x v="6"/>
      <x v="3"/>
      <x/>
      <x/>
      <x v="1"/>
      <x v="1"/>
      <x/>
      <x v="1"/>
      <x/>
      <x/>
      <x v="1"/>
      <x/>
      <x/>
      <x/>
      <x/>
      <x v="6"/>
      <x v="1"/>
      <x/>
      <x v="12"/>
      <x v="12"/>
      <x v="3"/>
      <x/>
      <x/>
      <x/>
      <x/>
      <x/>
      <x v="9"/>
      <x v="23"/>
      <x v="5"/>
      <x v="2"/>
      <x v="6"/>
      <x v="1"/>
      <x v="1"/>
      <x v="24"/>
      <x/>
    </i>
    <i r="3">
      <x v="27"/>
      <x v="27"/>
      <x v="8"/>
      <x v="1"/>
      <x/>
      <x/>
      <x v="1"/>
      <x v="3"/>
      <x/>
      <x v="1"/>
      <x/>
      <x/>
      <x v="1"/>
      <x/>
      <x/>
      <x/>
      <x/>
      <x v="7"/>
      <x v="1"/>
      <x/>
      <x v="10"/>
      <x v="11"/>
      <x v="3"/>
      <x/>
      <x/>
      <x/>
      <x/>
      <x/>
      <x v="4"/>
      <x v="24"/>
      <x v="7"/>
      <x v="8"/>
      <x/>
      <x/>
      <x/>
      <x v="25"/>
      <x/>
    </i>
    <i r="3">
      <x v="28"/>
      <x v="28"/>
      <x v="8"/>
      <x v="3"/>
      <x/>
      <x/>
      <x v="1"/>
      <x v="1"/>
      <x/>
      <x v="1"/>
      <x/>
      <x/>
      <x v="1"/>
      <x/>
      <x/>
      <x/>
      <x/>
      <x v="6"/>
      <x v="1"/>
      <x/>
      <x v="13"/>
      <x v="12"/>
      <x v="3"/>
      <x/>
      <x/>
      <x/>
      <x/>
      <x/>
      <x v="29"/>
      <x v="25"/>
      <x v="5"/>
      <x v="2"/>
      <x v="6"/>
      <x v="1"/>
      <x v="1"/>
      <x v="26"/>
      <x/>
    </i>
    <i r="3">
      <x v="29"/>
      <x v="29"/>
      <x v="13"/>
      <x v="4"/>
      <x v="3"/>
      <x v="2"/>
      <x/>
      <x v="2"/>
      <x v="4"/>
      <x v="5"/>
      <x/>
      <x/>
      <x v="1"/>
      <x/>
      <x/>
      <x/>
      <x v="2"/>
      <x v="5"/>
      <x v="1"/>
      <x/>
      <x v="24"/>
      <x v="3"/>
      <x v="7"/>
      <x v="1"/>
      <x/>
      <x/>
      <x/>
      <x/>
      <x v="30"/>
      <x v="26"/>
      <x v="10"/>
      <x v="9"/>
      <x v="5"/>
      <x v="4"/>
      <x v="1"/>
      <x v="27"/>
      <x/>
    </i>
    <i r="3">
      <x v="38"/>
      <x v="38"/>
      <x v="4"/>
      <x v="1"/>
      <x/>
      <x v="2"/>
      <x v="1"/>
      <x v="3"/>
      <x/>
      <x v="1"/>
      <x/>
      <x/>
      <x v="1"/>
      <x/>
      <x/>
      <x/>
      <x/>
      <x v="9"/>
      <x v="1"/>
      <x/>
      <x v="6"/>
      <x v="13"/>
      <x v="3"/>
      <x/>
      <x/>
      <x/>
      <x/>
      <x/>
      <x v="26"/>
      <x v="34"/>
      <x v="7"/>
      <x v="1"/>
      <x/>
      <x/>
      <x/>
      <x v="37"/>
      <x v="2"/>
    </i>
    <i r="2">
      <x v="3"/>
      <x v="51"/>
      <x v="51"/>
      <x v="16"/>
      <x v="1"/>
      <x/>
      <x v="2"/>
      <x v="1"/>
      <x v="3"/>
      <x/>
      <x v="1"/>
      <x/>
      <x/>
      <x v="1"/>
      <x/>
      <x/>
      <x/>
      <x/>
      <x v="5"/>
      <x v="1"/>
      <x/>
      <x v="7"/>
      <x v="20"/>
      <x v="3"/>
      <x/>
      <x/>
      <x/>
      <x/>
      <x/>
      <x v="40"/>
      <x v="40"/>
      <x v="7"/>
      <x v="4"/>
      <x/>
      <x/>
      <x/>
      <x v="45"/>
      <x/>
    </i>
    <i r="3">
      <x v="52"/>
      <x v="52"/>
      <x v="6"/>
      <x v="1"/>
      <x/>
      <x v="2"/>
      <x v="1"/>
      <x v="3"/>
      <x/>
      <x v="1"/>
      <x/>
      <x/>
      <x v="1"/>
      <x/>
      <x/>
      <x/>
      <x/>
      <x v="5"/>
      <x v="1"/>
      <x/>
      <x v="35"/>
      <x v="20"/>
      <x v="3"/>
      <x/>
      <x/>
      <x/>
      <x/>
      <x/>
      <x v="41"/>
      <x v="41"/>
      <x v="7"/>
      <x v="4"/>
      <x/>
      <x/>
      <x/>
      <x v="46"/>
      <x/>
    </i>
    <i r="3">
      <x v="53"/>
      <x v="53"/>
      <x v="4"/>
      <x v="1"/>
      <x/>
      <x/>
      <x v="1"/>
      <x v="3"/>
      <x v="4"/>
      <x v="1"/>
      <x/>
      <x/>
      <x v="1"/>
      <x/>
      <x/>
      <x/>
      <x v="3"/>
      <x v="5"/>
      <x v="1"/>
      <x/>
      <x v="9"/>
      <x v="21"/>
      <x v="3"/>
      <x/>
      <x/>
      <x/>
      <x/>
      <x/>
      <x v="42"/>
      <x v="42"/>
      <x v="7"/>
      <x v="4"/>
      <x/>
      <x/>
      <x v="1"/>
      <x v="47"/>
      <x/>
    </i>
    <i r="3">
      <x v="54"/>
      <x v="54"/>
      <x v="6"/>
      <x v="1"/>
      <x/>
      <x/>
      <x v="1"/>
      <x v="3"/>
      <x v="4"/>
      <x v="1"/>
      <x/>
      <x/>
      <x v="1"/>
      <x/>
      <x/>
      <x/>
      <x v="3"/>
      <x v="5"/>
      <x v="1"/>
      <x/>
      <x v="9"/>
      <x v="21"/>
      <x v="3"/>
      <x/>
      <x/>
      <x/>
      <x/>
      <x/>
      <x v="43"/>
      <x v="43"/>
      <x v="7"/>
      <x v="4"/>
      <x/>
      <x/>
      <x v="1"/>
      <x v="48"/>
      <x/>
    </i>
    <i r="3">
      <x v="55"/>
      <x v="55"/>
      <x v="8"/>
      <x v="1"/>
      <x/>
      <x/>
      <x v="1"/>
      <x v="3"/>
      <x v="4"/>
      <x v="1"/>
      <x/>
      <x/>
      <x v="1"/>
      <x/>
      <x/>
      <x/>
      <x v="3"/>
      <x v="5"/>
      <x v="1"/>
      <x/>
      <x v="11"/>
      <x v="21"/>
      <x v="3"/>
      <x/>
      <x/>
      <x/>
      <x/>
      <x/>
      <x v="44"/>
      <x v="44"/>
      <x v="7"/>
      <x v="4"/>
      <x/>
      <x/>
      <x v="1"/>
      <x v="49"/>
      <x/>
    </i>
    <i r="3">
      <x v="56"/>
      <x v="56"/>
      <x v="9"/>
      <x v="3"/>
      <x/>
      <x/>
      <x/>
      <x v="3"/>
      <x v="4"/>
      <x v="11"/>
      <x/>
      <x/>
      <x v="1"/>
      <x/>
      <x/>
      <x/>
      <x v="3"/>
      <x v="5"/>
      <x v="1"/>
      <x/>
      <x v="1"/>
      <x v="22"/>
      <x v="15"/>
      <x/>
      <x/>
      <x/>
      <x/>
      <x/>
      <x v="45"/>
      <x v="45"/>
      <x v="7"/>
      <x v="3"/>
      <x/>
      <x/>
      <x v="1"/>
      <x v="50"/>
      <x/>
    </i>
    <i r="3">
      <x v="57"/>
      <x v="57"/>
      <x v="6"/>
      <x v="1"/>
      <x/>
      <x/>
      <x v="1"/>
      <x v="3"/>
      <x v="4"/>
      <x v="1"/>
      <x/>
      <x/>
      <x v="1"/>
      <x/>
      <x/>
      <x/>
      <x/>
      <x v="5"/>
      <x v="1"/>
      <x/>
      <x v="35"/>
      <x v="21"/>
      <x v="3"/>
      <x/>
      <x/>
      <x/>
      <x/>
      <x/>
      <x v="46"/>
      <x v="46"/>
      <x v="7"/>
      <x v="4"/>
      <x/>
      <x/>
      <x/>
      <x v="51"/>
      <x/>
    </i>
    <i r="3">
      <x v="58"/>
      <x v="58"/>
      <x v="8"/>
      <x v="1"/>
      <x/>
      <x/>
      <x v="1"/>
      <x v="3"/>
      <x v="4"/>
      <x v="1"/>
      <x/>
      <x/>
      <x v="1"/>
      <x/>
      <x/>
      <x/>
      <x/>
      <x v="5"/>
      <x/>
      <x/>
      <x v="11"/>
      <x v="21"/>
      <x v="3"/>
      <x/>
      <x/>
      <x/>
      <x/>
      <x/>
      <x v="47"/>
      <x v="47"/>
      <x v="7"/>
      <x v="3"/>
      <x/>
      <x/>
      <x/>
      <x v="52"/>
      <x/>
    </i>
    <i r="3">
      <x v="59"/>
      <x v="59"/>
      <x v="4"/>
      <x v="1"/>
      <x/>
      <x/>
      <x v="1"/>
      <x v="3"/>
      <x v="4"/>
      <x v="1"/>
      <x/>
      <x/>
      <x v="1"/>
      <x/>
      <x/>
      <x/>
      <x/>
      <x v="5"/>
      <x v="1"/>
      <x/>
      <x v="35"/>
      <x v="21"/>
      <x v="3"/>
      <x/>
      <x/>
      <x/>
      <x/>
      <x/>
      <x v="48"/>
      <x v="48"/>
      <x v="7"/>
      <x v="4"/>
      <x/>
      <x/>
      <x/>
      <x v="51"/>
      <x/>
    </i>
    <i r="2">
      <x v="4"/>
      <x v="50"/>
      <x v="50"/>
      <x v="2"/>
      <x v="8"/>
      <x/>
      <x v="1"/>
      <x v="1"/>
      <x v="3"/>
      <x/>
      <x v="1"/>
      <x/>
      <x/>
      <x v="1"/>
      <x/>
      <x/>
      <x/>
      <x/>
      <x v="12"/>
      <x v="1"/>
      <x/>
      <x v="34"/>
      <x v="19"/>
      <x v="3"/>
      <x/>
      <x/>
      <x/>
      <x/>
      <x/>
      <x v="39"/>
      <x/>
      <x v="7"/>
      <x v="5"/>
      <x/>
      <x/>
      <x/>
      <x v="44"/>
      <x/>
    </i>
    <i r="1">
      <x v="4"/>
      <x v="4"/>
      <x v="60"/>
      <x v="60"/>
      <x v="6"/>
      <x v="1"/>
      <x/>
      <x/>
      <x/>
      <x v="3"/>
      <x v="4"/>
      <x v="12"/>
      <x/>
      <x/>
      <x v="1"/>
      <x v="2"/>
      <x/>
      <x v="3"/>
      <x v="3"/>
      <x v="5"/>
      <x v="1"/>
      <x/>
      <x v="36"/>
      <x v="23"/>
      <x v="16"/>
      <x v="1"/>
      <x/>
      <x/>
      <x/>
      <x/>
      <x v="49"/>
      <x v="49"/>
      <x v="7"/>
      <x v="4"/>
      <x v="3"/>
      <x/>
      <x v="1"/>
      <x v="53"/>
      <x v="3"/>
    </i>
    <i r="3">
      <x v="61"/>
      <x v="61"/>
      <x v="8"/>
      <x v="1"/>
      <x/>
      <x/>
      <x/>
      <x v="3"/>
      <x v="4"/>
      <x v="12"/>
      <x/>
      <x/>
      <x v="1"/>
      <x v="2"/>
      <x/>
      <x v="3"/>
      <x v="3"/>
      <x v="5"/>
      <x v="1"/>
      <x/>
      <x v="37"/>
      <x v="23"/>
      <x v="16"/>
      <x v="1"/>
      <x/>
      <x/>
      <x/>
      <x/>
      <x v="50"/>
      <x v="50"/>
      <x v="7"/>
      <x v="4"/>
      <x v="3"/>
      <x/>
      <x v="1"/>
      <x v="54"/>
      <x v="3"/>
    </i>
    <i>
      <x v="1"/>
      <x/>
      <x/>
      <x/>
      <x/>
      <x v="9"/>
      <x v="6"/>
      <x/>
      <x/>
      <x/>
      <x v="2"/>
      <x v="3"/>
      <x/>
      <x/>
      <x/>
      <x v="1"/>
      <x/>
      <x/>
      <x/>
      <x/>
      <x/>
      <x v="1"/>
      <x/>
      <x v="3"/>
      <x v="2"/>
      <x v="2"/>
      <x v="3"/>
      <x/>
      <x/>
      <x/>
      <x/>
      <x/>
      <x v="6"/>
      <x/>
      <x v="1"/>
      <x v="3"/>
      <x v="4"/>
      <x v="2"/>
      <x v="1"/>
      <x v="1"/>
    </i>
    <i r="3">
      <x v="1"/>
      <x v="2"/>
      <x v="12"/>
      <x v="6"/>
      <x/>
      <x/>
      <x/>
      <x v="2"/>
      <x v="3"/>
      <x/>
      <x/>
      <x/>
      <x v="1"/>
      <x/>
      <x/>
      <x/>
      <x/>
      <x v="4"/>
      <x v="1"/>
      <x/>
      <x v="5"/>
      <x v="1"/>
      <x v="2"/>
      <x v="3"/>
      <x/>
      <x/>
      <x/>
      <x/>
      <x v="2"/>
      <x v="8"/>
      <x/>
      <x/>
      <x v="1"/>
      <x/>
      <x/>
      <x/>
      <x v="1"/>
    </i>
    <i r="2">
      <x v="4"/>
      <x v="5"/>
      <x v="1"/>
      <x v="11"/>
      <x v="5"/>
      <x v="1"/>
      <x/>
      <x/>
      <x v="1"/>
      <x v="1"/>
      <x/>
      <x/>
      <x/>
      <x v="1"/>
      <x/>
      <x/>
      <x/>
      <x/>
      <x v="1"/>
      <x v="1"/>
      <x/>
      <x v="4"/>
      <x/>
      <x v="1"/>
      <x v="3"/>
      <x/>
      <x/>
      <x/>
      <x/>
      <x v="1"/>
      <x v="7"/>
      <x v="2"/>
      <x v="1"/>
      <x v="3"/>
      <x v="4"/>
      <x v="2"/>
      <x v="28"/>
      <x v="1"/>
    </i>
    <i r="1">
      <x v="3"/>
      <x v="1"/>
      <x v="30"/>
      <x v="30"/>
      <x v="6"/>
      <x v="1"/>
      <x/>
      <x/>
      <x/>
      <x v="1"/>
      <x v="2"/>
      <x v="1"/>
      <x/>
      <x v="1"/>
      <x v="1"/>
      <x/>
      <x/>
      <x/>
      <x/>
      <x v="5"/>
      <x v="1"/>
      <x/>
      <x v="25"/>
      <x v="3"/>
      <x v="8"/>
      <x/>
      <x/>
      <x/>
      <x/>
      <x/>
      <x v="31"/>
      <x v="27"/>
      <x v="7"/>
      <x v="1"/>
      <x v="3"/>
      <x v="2"/>
      <x v="3"/>
      <x v="29"/>
      <x/>
    </i>
    <i r="3">
      <x v="31"/>
      <x v="31"/>
      <x v="7"/>
      <x v="2"/>
      <x v="2"/>
      <x/>
      <x/>
      <x v="1"/>
      <x v="2"/>
      <x v="1"/>
      <x/>
      <x v="1"/>
      <x v="1"/>
      <x/>
      <x/>
      <x/>
      <x/>
      <x v="5"/>
      <x v="1"/>
      <x/>
      <x v="26"/>
      <x v="3"/>
      <x v="8"/>
      <x/>
      <x/>
      <x/>
      <x/>
      <x/>
      <x v="6"/>
      <x v="28"/>
      <x v="7"/>
      <x v="1"/>
      <x v="3"/>
      <x v="2"/>
      <x v="3"/>
      <x v="30"/>
      <x/>
    </i>
    <i r="3">
      <x v="32"/>
      <x v="32"/>
      <x v="14"/>
      <x v="3"/>
      <x/>
      <x/>
      <x/>
      <x v="1"/>
      <x v="2"/>
      <x v="6"/>
      <x/>
      <x v="1"/>
      <x v="1"/>
      <x/>
      <x/>
      <x/>
      <x/>
      <x v="8"/>
      <x v="1"/>
      <x/>
      <x v="5"/>
      <x v="3"/>
      <x v="9"/>
      <x/>
      <x/>
      <x/>
      <x/>
      <x/>
      <x v="12"/>
      <x v="29"/>
      <x v="7"/>
      <x v="1"/>
      <x v="3"/>
      <x v="2"/>
      <x v="3"/>
      <x v="31"/>
      <x/>
    </i>
    <i r="3">
      <x v="33"/>
      <x v="33"/>
      <x v="8"/>
      <x v="6"/>
      <x/>
      <x v="3"/>
      <x/>
      <x v="1"/>
      <x v="2"/>
      <x v="6"/>
      <x/>
      <x v="1"/>
      <x v="1"/>
      <x/>
      <x/>
      <x/>
      <x/>
      <x v="8"/>
      <x v="1"/>
      <x/>
      <x v="27"/>
      <x v="3"/>
      <x v="9"/>
      <x/>
      <x/>
      <x/>
      <x/>
      <x/>
      <x v="32"/>
      <x v="30"/>
      <x v="7"/>
      <x v="1"/>
      <x v="3"/>
      <x v="2"/>
      <x v="3"/>
      <x v="32"/>
      <x/>
    </i>
    <i r="3">
      <x v="34"/>
      <x v="34"/>
      <x v="8"/>
      <x v="6"/>
      <x/>
      <x/>
      <x/>
      <x v="1"/>
      <x v="2"/>
      <x v="7"/>
      <x/>
      <x v="1"/>
      <x v="1"/>
      <x/>
      <x/>
      <x/>
      <x/>
      <x v="5"/>
      <x v="1"/>
      <x/>
      <x v="28"/>
      <x v="3"/>
      <x v="10"/>
      <x/>
      <x/>
      <x v="3"/>
      <x/>
      <x/>
      <x v="12"/>
      <x v="31"/>
      <x v="7"/>
      <x v="1"/>
      <x v="3"/>
      <x v="2"/>
      <x v="3"/>
      <x v="33"/>
      <x/>
    </i>
    <i r="3">
      <x v="35"/>
      <x v="35"/>
      <x v="8"/>
      <x v="3"/>
      <x/>
      <x/>
      <x/>
      <x v="4"/>
      <x v="5"/>
      <x v="6"/>
      <x/>
      <x v="1"/>
      <x v="1"/>
      <x/>
      <x/>
      <x/>
      <x/>
      <x v="5"/>
      <x v="1"/>
      <x/>
      <x v="1"/>
      <x v="3"/>
      <x v="10"/>
      <x/>
      <x/>
      <x v="3"/>
      <x/>
      <x/>
      <x v="12"/>
      <x v="32"/>
      <x v="11"/>
      <x v="1"/>
      <x v="3"/>
      <x v="2"/>
      <x v="3"/>
      <x v="34"/>
      <x/>
    </i>
    <i r="3">
      <x v="36"/>
      <x v="36"/>
      <x v="8"/>
      <x v="3"/>
      <x/>
      <x/>
      <x/>
      <x v="1"/>
      <x v="2"/>
      <x v="1"/>
      <x/>
      <x v="1"/>
      <x v="1"/>
      <x/>
      <x/>
      <x/>
      <x/>
      <x v="5"/>
      <x v="1"/>
      <x/>
      <x v="29"/>
      <x v="3"/>
      <x v="8"/>
      <x/>
      <x/>
      <x/>
      <x/>
      <x/>
      <x v="10"/>
      <x v="33"/>
      <x v="7"/>
      <x v="1"/>
      <x v="3"/>
      <x v="2"/>
      <x v="3"/>
      <x v="35"/>
      <x/>
    </i>
    <i r="3">
      <x v="37"/>
      <x v="37"/>
      <x v="7"/>
      <x v="2"/>
      <x v="2"/>
      <x/>
      <x/>
      <x v="4"/>
      <x v="5"/>
      <x v="6"/>
      <x/>
      <x v="1"/>
      <x v="1"/>
      <x/>
      <x/>
      <x/>
      <x/>
      <x v="5"/>
      <x v="1"/>
      <x/>
      <x v="1"/>
      <x v="3"/>
      <x v="10"/>
      <x/>
      <x/>
      <x v="3"/>
      <x/>
      <x/>
      <x v="8"/>
      <x v="28"/>
      <x v="11"/>
      <x v="1"/>
      <x v="3"/>
      <x v="2"/>
      <x v="3"/>
      <x v="36"/>
      <x/>
    </i>
    <i r="3">
      <x v="40"/>
      <x v="40"/>
      <x v="15"/>
      <x v="7"/>
      <x v="1"/>
      <x/>
      <x/>
      <x v="4"/>
      <x v="7"/>
      <x v="8"/>
      <x/>
      <x/>
      <x v="1"/>
      <x v="1"/>
      <x v="1"/>
      <x v="1"/>
      <x v="4"/>
      <x v="10"/>
      <x v="2"/>
      <x/>
      <x v="30"/>
      <x v="15"/>
      <x v="12"/>
      <x/>
      <x/>
      <x v="3"/>
      <x/>
      <x/>
      <x v="34"/>
      <x v="36"/>
      <x v="1"/>
      <x v="10"/>
      <x v="2"/>
      <x/>
      <x v="3"/>
      <x v="39"/>
      <x/>
    </i>
    <i r="3">
      <x v="41"/>
      <x v="41"/>
      <x v="15"/>
      <x v="7"/>
      <x v="1"/>
      <x/>
      <x/>
      <x v="4"/>
      <x v="7"/>
      <x v="8"/>
      <x/>
      <x/>
      <x v="1"/>
      <x v="1"/>
      <x v="1"/>
      <x v="1"/>
      <x v="4"/>
      <x v="10"/>
      <x v="2"/>
      <x/>
      <x v="30"/>
      <x v="15"/>
      <x v="12"/>
      <x/>
      <x/>
      <x v="3"/>
      <x/>
      <x/>
      <x v="34"/>
      <x v="36"/>
      <x v="1"/>
      <x v="10"/>
      <x v="2"/>
      <x/>
      <x v="3"/>
      <x v="39"/>
      <x v="1"/>
    </i>
    <i r="3">
      <x v="42"/>
      <x v="42"/>
      <x v="10"/>
      <x v="4"/>
      <x v="1"/>
      <x/>
      <x/>
      <x v="4"/>
      <x v="7"/>
      <x v="9"/>
      <x/>
      <x/>
      <x v="1"/>
      <x v="2"/>
      <x v="1"/>
      <x v="2"/>
      <x v="4"/>
      <x v="11"/>
      <x v="2"/>
      <x/>
      <x v="31"/>
      <x v="16"/>
      <x v="13"/>
      <x/>
      <x/>
      <x v="3"/>
      <x/>
      <x/>
      <x v="35"/>
      <x v="37"/>
      <x v="1"/>
      <x v="11"/>
      <x v="2"/>
      <x/>
      <x v="3"/>
      <x v="40"/>
      <x/>
    </i>
    <i r="3">
      <x v="43"/>
      <x v="43"/>
      <x v="10"/>
      <x v="4"/>
      <x v="1"/>
      <x/>
      <x/>
      <x v="4"/>
      <x v="7"/>
      <x v="9"/>
      <x/>
      <x/>
      <x v="1"/>
      <x v="2"/>
      <x v="1"/>
      <x v="2"/>
      <x v="4"/>
      <x v="11"/>
      <x v="2"/>
      <x/>
      <x v="31"/>
      <x v="16"/>
      <x v="13"/>
      <x/>
      <x/>
      <x v="3"/>
      <x/>
      <x/>
      <x v="35"/>
      <x v="37"/>
      <x v="1"/>
      <x v="11"/>
      <x v="2"/>
      <x/>
      <x v="3"/>
      <x v="40"/>
      <x v="1"/>
    </i>
    <i r="3">
      <x v="62"/>
      <x v="62"/>
      <x v="6"/>
      <x v="3"/>
      <x/>
      <x/>
      <x/>
      <x v="4"/>
      <x v="5"/>
      <x v="1"/>
      <x/>
      <x v="1"/>
      <x v="1"/>
      <x/>
      <x/>
      <x/>
      <x/>
      <x v="5"/>
      <x v="1"/>
      <x/>
      <x v="38"/>
      <x v="24"/>
      <x v="17"/>
      <x/>
      <x/>
      <x/>
      <x/>
      <x/>
      <x v="51"/>
      <x v="27"/>
      <x v="7"/>
      <x v="10"/>
      <x v="3"/>
      <x v="2"/>
      <x v="3"/>
      <x v="56"/>
      <x/>
    </i>
    <i r="3">
      <x v="63"/>
      <x v="63"/>
      <x v="6"/>
      <x v="3"/>
      <x/>
      <x/>
      <x/>
      <x v="4"/>
      <x v="5"/>
      <x v="1"/>
      <x/>
      <x v="1"/>
      <x v="1"/>
      <x/>
      <x/>
      <x/>
      <x/>
      <x v="5"/>
      <x v="1"/>
      <x/>
      <x v="38"/>
      <x v="24"/>
      <x v="17"/>
      <x/>
      <x/>
      <x/>
      <x/>
      <x/>
      <x v="51"/>
      <x v="27"/>
      <x v="7"/>
      <x v="10"/>
      <x v="3"/>
      <x v="2"/>
      <x v="3"/>
      <x v="56"/>
      <x v="1"/>
    </i>
    <i r="3">
      <x v="64"/>
      <x v="64"/>
      <x v="6"/>
      <x v="3"/>
      <x/>
      <x/>
      <x/>
      <x v="4"/>
      <x v="5"/>
      <x v="13"/>
      <x/>
      <x v="1"/>
      <x v="1"/>
      <x v="2"/>
      <x v="1"/>
      <x v="2"/>
      <x v="4"/>
      <x v="5"/>
      <x v="2"/>
      <x/>
      <x v="39"/>
      <x v="25"/>
      <x v="18"/>
      <x/>
      <x/>
      <x v="3"/>
      <x/>
      <x/>
      <x v="18"/>
      <x v="51"/>
      <x v="1"/>
      <x v="10"/>
      <x v="3"/>
      <x v="2"/>
      <x v="3"/>
      <x v="57"/>
      <x/>
    </i>
    <i r="3">
      <x v="65"/>
      <x v="65"/>
      <x v="6"/>
      <x v="3"/>
      <x/>
      <x/>
      <x/>
      <x v="4"/>
      <x v="5"/>
      <x v="13"/>
      <x/>
      <x v="1"/>
      <x v="1"/>
      <x v="2"/>
      <x v="1"/>
      <x v="2"/>
      <x v="4"/>
      <x v="5"/>
      <x v="2"/>
      <x/>
      <x v="39"/>
      <x v="25"/>
      <x v="18"/>
      <x/>
      <x/>
      <x v="3"/>
      <x/>
      <x/>
      <x v="18"/>
      <x v="51"/>
      <x v="1"/>
      <x v="10"/>
      <x v="3"/>
      <x v="2"/>
      <x v="3"/>
      <x v="57"/>
      <x v="1"/>
    </i>
    <i r="3">
      <x v="66"/>
      <x v="66"/>
      <x v="9"/>
      <x v="6"/>
      <x/>
      <x v="4"/>
      <x/>
      <x v="4"/>
      <x v="5"/>
      <x v="14"/>
      <x/>
      <x v="1"/>
      <x v="1"/>
      <x/>
      <x/>
      <x/>
      <x/>
      <x v="5"/>
      <x v="1"/>
      <x/>
      <x v="40"/>
      <x v="26"/>
      <x v="19"/>
      <x/>
      <x/>
      <x v="3"/>
      <x/>
      <x/>
      <x v="52"/>
      <x v="52"/>
      <x v="7"/>
      <x v="3"/>
      <x v="3"/>
      <x v="2"/>
      <x v="3"/>
      <x v="58"/>
      <x/>
    </i>
    <i r="3">
      <x v="67"/>
      <x v="67"/>
      <x v="9"/>
      <x v="6"/>
      <x/>
      <x v="4"/>
      <x/>
      <x v="4"/>
      <x v="5"/>
      <x v="14"/>
      <x/>
      <x v="1"/>
      <x v="1"/>
      <x/>
      <x/>
      <x/>
      <x/>
      <x v="5"/>
      <x v="1"/>
      <x/>
      <x v="40"/>
      <x v="26"/>
      <x v="19"/>
      <x/>
      <x/>
      <x v="3"/>
      <x/>
      <x/>
      <x v="52"/>
      <x v="52"/>
      <x v="7"/>
      <x v="3"/>
      <x v="3"/>
      <x v="2"/>
      <x v="3"/>
      <x v="58"/>
      <x v="1"/>
    </i>
    <i t="grand">
      <x/>
    </i>
  </rowItems>
  <colItems count="1">
    <i/>
  </colItems>
  <formats count="1099">
    <format dxfId="1098">
      <pivotArea type="origin" dataOnly="0" labelOnly="1" outline="0" fieldPosition="0"/>
    </format>
    <format dxfId="1097">
      <pivotArea type="topRight" dataOnly="0" labelOnly="1" outline="0" fieldPosition="0"/>
    </format>
    <format dxfId="1096">
      <pivotArea dataOnly="0" labelOnly="1" outline="0" fieldPosition="0">
        <references count="1">
          <reference field="15" count="0"/>
        </references>
      </pivotArea>
    </format>
    <format dxfId="1095">
      <pivotArea dataOnly="0" labelOnly="1" outline="0" fieldPosition="0">
        <references count="1">
          <reference field="29" count="0"/>
        </references>
      </pivotArea>
    </format>
    <format dxfId="1094">
      <pivotArea type="all" dataOnly="0" outline="0" fieldPosition="0"/>
    </format>
    <format dxfId="1093">
      <pivotArea outline="0" collapsedLevelsAreSubtotals="1" fieldPosition="0"/>
    </format>
    <format dxfId="1092">
      <pivotArea type="origin" dataOnly="0" labelOnly="1" outline="0" fieldPosition="0"/>
    </format>
    <format dxfId="1091">
      <pivotArea field="2" type="button" dataOnly="0" labelOnly="1" outline="0" axis="axisRow" fieldPosition="0"/>
    </format>
    <format dxfId="1090">
      <pivotArea field="0" type="button" dataOnly="0" labelOnly="1" outline="0" axis="axisRow" fieldPosition="1"/>
    </format>
    <format dxfId="1089">
      <pivotArea field="1" type="button" dataOnly="0" labelOnly="1" outline="0" axis="axisRow" fieldPosition="2"/>
    </format>
    <format dxfId="1088">
      <pivotArea field="3" type="button" dataOnly="0" labelOnly="1" outline="0" axis="axisRow" fieldPosition="3"/>
    </format>
    <format dxfId="1087">
      <pivotArea field="4" type="button" dataOnly="0" labelOnly="1" outline="0" axis="axisRow" fieldPosition="4"/>
    </format>
    <format dxfId="1086">
      <pivotArea field="7" type="button" dataOnly="0" labelOnly="1" outline="0" axis="axisRow" fieldPosition="5"/>
    </format>
    <format dxfId="1085">
      <pivotArea field="8" type="button" dataOnly="0" labelOnly="1" outline="0" axis="axisRow" fieldPosition="6"/>
    </format>
    <format dxfId="1084">
      <pivotArea field="9" type="button" dataOnly="0" labelOnly="1" outline="0" axis="axisRow" fieldPosition="7"/>
    </format>
    <format dxfId="1083">
      <pivotArea field="11" type="button" dataOnly="0" labelOnly="1" outline="0" axis="axisRow" fieldPosition="8"/>
    </format>
    <format dxfId="1082">
      <pivotArea field="12" type="button" dataOnly="0" labelOnly="1" outline="0" axis="axisRow" fieldPosition="9"/>
    </format>
    <format dxfId="1081">
      <pivotArea field="13" type="button" dataOnly="0" labelOnly="1" outline="0" axis="axisRow" fieldPosition="10"/>
    </format>
    <format dxfId="1080">
      <pivotArea field="14" type="button" dataOnly="0" labelOnly="1" outline="0" axis="axisRow" fieldPosition="11"/>
    </format>
    <format dxfId="1079">
      <pivotArea field="15" type="button" dataOnly="0" labelOnly="1" outline="0" axis="axisRow" fieldPosition="12"/>
    </format>
    <format dxfId="1078">
      <pivotArea field="16" type="button" dataOnly="0" labelOnly="1" outline="0" axis="axisRow" fieldPosition="13"/>
    </format>
    <format dxfId="1077">
      <pivotArea field="17" type="button" dataOnly="0" labelOnly="1" outline="0" axis="axisRow" fieldPosition="14"/>
    </format>
    <format dxfId="1076">
      <pivotArea field="18" type="button" dataOnly="0" labelOnly="1" outline="0" axis="axisRow" fieldPosition="15"/>
    </format>
    <format dxfId="1075">
      <pivotArea field="19" type="button" dataOnly="0" labelOnly="1" outline="0" axis="axisRow" fieldPosition="16"/>
    </format>
    <format dxfId="1074">
      <pivotArea field="20" type="button" dataOnly="0" labelOnly="1" outline="0" axis="axisRow" fieldPosition="17"/>
    </format>
    <format dxfId="1073">
      <pivotArea field="22" type="button" dataOnly="0" labelOnly="1" outline="0" axis="axisRow" fieldPosition="18"/>
    </format>
    <format dxfId="1072">
      <pivotArea field="23" type="button" dataOnly="0" labelOnly="1" outline="0" axis="axisRow" fieldPosition="19"/>
    </format>
    <format dxfId="1071">
      <pivotArea field="24" type="button" dataOnly="0" labelOnly="1" outline="0" axis="axisRow" fieldPosition="20"/>
    </format>
    <format dxfId="1070">
      <pivotArea field="25" type="button" dataOnly="0" labelOnly="1" outline="0" axis="axisRow" fieldPosition="21"/>
    </format>
    <format dxfId="1069">
      <pivotArea field="26" type="button" dataOnly="0" labelOnly="1" outline="0" axis="axisRow" fieldPosition="22"/>
    </format>
    <format dxfId="1068">
      <pivotArea field="27" type="button" dataOnly="0" labelOnly="1" outline="0" axis="axisRow" fieldPosition="23"/>
    </format>
    <format dxfId="1067">
      <pivotArea field="28" type="button" dataOnly="0" labelOnly="1" outline="0" axis="axisRow" fieldPosition="24"/>
    </format>
    <format dxfId="1066">
      <pivotArea field="29" type="button" dataOnly="0" labelOnly="1" outline="0" axis="axisRow" fieldPosition="25"/>
    </format>
    <format dxfId="1065">
      <pivotArea field="30" type="button" dataOnly="0" labelOnly="1" outline="0" axis="axisRow" fieldPosition="26"/>
    </format>
    <format dxfId="1064">
      <pivotArea field="31" type="button" dataOnly="0" labelOnly="1" outline="0" axis="axisRow" fieldPosition="27"/>
    </format>
    <format dxfId="1063">
      <pivotArea field="32" type="button" dataOnly="0" labelOnly="1" outline="0" axis="axisRow" fieldPosition="28"/>
    </format>
    <format dxfId="1062">
      <pivotArea field="33" type="button" dataOnly="0" labelOnly="1" outline="0" axis="axisRow" fieldPosition="29"/>
    </format>
    <format dxfId="1061">
      <pivotArea field="34" type="button" dataOnly="0" labelOnly="1" outline="0" axis="axisRow" fieldPosition="30"/>
    </format>
    <format dxfId="1060">
      <pivotArea field="35" type="button" dataOnly="0" labelOnly="1" outline="0" axis="axisRow" fieldPosition="31"/>
    </format>
    <format dxfId="1059">
      <pivotArea field="36" type="button" dataOnly="0" labelOnly="1" outline="0" axis="axisRow" fieldPosition="32"/>
    </format>
    <format dxfId="1058">
      <pivotArea field="37" type="button" dataOnly="0" labelOnly="1" outline="0" axis="axisRow" fieldPosition="33"/>
    </format>
    <format dxfId="1057">
      <pivotArea field="38" type="button" dataOnly="0" labelOnly="1" outline="0" axis="axisRow" fieldPosition="34"/>
    </format>
    <format dxfId="1056">
      <pivotArea field="39" type="button" dataOnly="0" labelOnly="1" outline="0" axis="axisRow" fieldPosition="35"/>
    </format>
    <format dxfId="1055">
      <pivotArea field="40" type="button" dataOnly="0" labelOnly="1" outline="0" axis="axisRow" fieldPosition="36"/>
    </format>
    <format dxfId="1054">
      <pivotArea field="41" type="button" dataOnly="0" labelOnly="1" outline="0" axis="axisRow" fieldPosition="37"/>
    </format>
    <format dxfId="1053">
      <pivotArea field="6" type="button" dataOnly="0" labelOnly="1" outline="0" axis="axisRow" fieldPosition="38"/>
    </format>
    <format dxfId="1052">
      <pivotArea field="42" type="button" dataOnly="0" labelOnly="1" outline="0" axis="axisRow" fieldPosition="39"/>
    </format>
    <format dxfId="1051">
      <pivotArea dataOnly="0" labelOnly="1" outline="0" fieldPosition="0">
        <references count="1">
          <reference field="2" count="0"/>
        </references>
      </pivotArea>
    </format>
    <format dxfId="1050">
      <pivotArea dataOnly="0" labelOnly="1" grandRow="1" outline="0" fieldPosition="0"/>
    </format>
    <format dxfId="1049">
      <pivotArea dataOnly="0" labelOnly="1" outline="0" fieldPosition="0">
        <references count="2">
          <reference field="0" count="3">
            <x v="1"/>
            <x v="2"/>
            <x v="4"/>
          </reference>
          <reference field="2" count="1" selected="0">
            <x v="0"/>
          </reference>
        </references>
      </pivotArea>
    </format>
    <format dxfId="1048">
      <pivotArea dataOnly="0" labelOnly="1" outline="0" fieldPosition="0">
        <references count="2">
          <reference field="0" count="2">
            <x v="0"/>
            <x v="3"/>
          </reference>
          <reference field="2" count="1" selected="0">
            <x v="1"/>
          </reference>
        </references>
      </pivotArea>
    </format>
    <format dxfId="1047">
      <pivotArea dataOnly="0" labelOnly="1" outline="0" fieldPosition="0">
        <references count="3">
          <reference field="0" count="1" selected="0">
            <x v="1"/>
          </reference>
          <reference field="1" count="2">
            <x v="2"/>
            <x v="3"/>
          </reference>
          <reference field="2" count="1" selected="0">
            <x v="0"/>
          </reference>
        </references>
      </pivotArea>
    </format>
    <format dxfId="1046">
      <pivotArea dataOnly="0" labelOnly="1" outline="0" fieldPosition="0">
        <references count="3">
          <reference field="0" count="1" selected="0">
            <x v="2"/>
          </reference>
          <reference field="1" count="3">
            <x v="2"/>
            <x v="3"/>
            <x v="4"/>
          </reference>
          <reference field="2" count="1" selected="0">
            <x v="0"/>
          </reference>
        </references>
      </pivotArea>
    </format>
    <format dxfId="1045">
      <pivotArea dataOnly="0" labelOnly="1" outline="0" fieldPosition="0">
        <references count="3">
          <reference field="0" count="1" selected="0">
            <x v="0"/>
          </reference>
          <reference field="1" count="2">
            <x v="0"/>
            <x v="4"/>
          </reference>
          <reference field="2" count="1" selected="0">
            <x v="1"/>
          </reference>
        </references>
      </pivotArea>
    </format>
    <format dxfId="1044">
      <pivotArea dataOnly="0" labelOnly="1" outline="0" fieldPosition="0">
        <references count="3">
          <reference field="0" count="1" selected="0">
            <x v="3"/>
          </reference>
          <reference field="1" count="1">
            <x v="1"/>
          </reference>
          <reference field="2" count="1" selected="0">
            <x v="1"/>
          </reference>
        </references>
      </pivotArea>
    </format>
    <format dxfId="1043">
      <pivotArea dataOnly="0" labelOnly="1" outline="0" fieldPosition="0">
        <references count="4">
          <reference field="0" count="1" selected="0">
            <x v="1"/>
          </reference>
          <reference field="1" count="1" selected="0">
            <x v="2"/>
          </reference>
          <reference field="2" count="1" selected="0">
            <x v="0"/>
          </reference>
          <reference field="3" count="21">
            <x v="6"/>
            <x v="7"/>
            <x v="8"/>
            <x v="9"/>
            <x v="10"/>
            <x v="11"/>
            <x v="12"/>
            <x v="13"/>
            <x v="14"/>
            <x v="15"/>
            <x v="16"/>
            <x v="17"/>
            <x v="18"/>
            <x v="19"/>
            <x v="39"/>
            <x v="44"/>
            <x v="45"/>
            <x v="46"/>
            <x v="47"/>
            <x v="48"/>
            <x v="49"/>
          </reference>
        </references>
      </pivotArea>
    </format>
    <format dxfId="1042">
      <pivotArea dataOnly="0" labelOnly="1" outline="0" fieldPosition="0">
        <references count="4">
          <reference field="0" count="1" selected="0">
            <x v="1"/>
          </reference>
          <reference field="1" count="1" selected="0">
            <x v="3"/>
          </reference>
          <reference field="2" count="1" selected="0">
            <x v="0"/>
          </reference>
          <reference field="3" count="12">
            <x v="68"/>
            <x v="69"/>
            <x v="70"/>
            <x v="71"/>
            <x v="72"/>
            <x v="73"/>
            <x v="74"/>
            <x v="75"/>
            <x v="76"/>
            <x v="77"/>
            <x v="78"/>
            <x v="79"/>
          </reference>
        </references>
      </pivotArea>
    </format>
    <format dxfId="1041">
      <pivotArea dataOnly="0" labelOnly="1" outline="0" fieldPosition="0">
        <references count="4">
          <reference field="0" count="1" selected="0">
            <x v="2"/>
          </reference>
          <reference field="1" count="1" selected="0">
            <x v="2"/>
          </reference>
          <reference field="2" count="1" selected="0">
            <x v="0"/>
          </reference>
          <reference field="3" count="14">
            <x v="2"/>
            <x v="3"/>
            <x v="4"/>
            <x v="20"/>
            <x v="21"/>
            <x v="22"/>
            <x v="23"/>
            <x v="24"/>
            <x v="25"/>
            <x v="26"/>
            <x v="27"/>
            <x v="28"/>
            <x v="29"/>
            <x v="38"/>
          </reference>
        </references>
      </pivotArea>
    </format>
    <format dxfId="1040">
      <pivotArea dataOnly="0" labelOnly="1" outline="0" fieldPosition="0">
        <references count="4">
          <reference field="0" count="1" selected="0">
            <x v="2"/>
          </reference>
          <reference field="1" count="1" selected="0">
            <x v="3"/>
          </reference>
          <reference field="2" count="1" selected="0">
            <x v="0"/>
          </reference>
          <reference field="3" count="9">
            <x v="51"/>
            <x v="52"/>
            <x v="53"/>
            <x v="54"/>
            <x v="55"/>
            <x v="56"/>
            <x v="57"/>
            <x v="58"/>
            <x v="59"/>
          </reference>
        </references>
      </pivotArea>
    </format>
    <format dxfId="1039">
      <pivotArea dataOnly="0" labelOnly="1" outline="0" fieldPosition="0">
        <references count="4">
          <reference field="0" count="1" selected="0">
            <x v="2"/>
          </reference>
          <reference field="1" count="1" selected="0">
            <x v="4"/>
          </reference>
          <reference field="2" count="1" selected="0">
            <x v="0"/>
          </reference>
          <reference field="3" count="1">
            <x v="50"/>
          </reference>
        </references>
      </pivotArea>
    </format>
    <format dxfId="1038">
      <pivotArea dataOnly="0" labelOnly="1" outline="0" fieldPosition="0">
        <references count="4">
          <reference field="0" count="1" selected="0">
            <x v="4"/>
          </reference>
          <reference field="1" count="1" selected="0">
            <x v="4"/>
          </reference>
          <reference field="2" count="1" selected="0">
            <x v="0"/>
          </reference>
          <reference field="3" count="2">
            <x v="60"/>
            <x v="61"/>
          </reference>
        </references>
      </pivotArea>
    </format>
    <format dxfId="1037">
      <pivotArea dataOnly="0" labelOnly="1" outline="0" fieldPosition="0">
        <references count="4">
          <reference field="0" count="1" selected="0">
            <x v="0"/>
          </reference>
          <reference field="1" count="1" selected="0">
            <x v="0"/>
          </reference>
          <reference field="2" count="1" selected="0">
            <x v="1"/>
          </reference>
          <reference field="3" count="2">
            <x v="0"/>
            <x v="1"/>
          </reference>
        </references>
      </pivotArea>
    </format>
    <format dxfId="1036">
      <pivotArea dataOnly="0" labelOnly="1" outline="0" fieldPosition="0">
        <references count="4">
          <reference field="0" count="1" selected="0">
            <x v="0"/>
          </reference>
          <reference field="1" count="1" selected="0">
            <x v="4"/>
          </reference>
          <reference field="2" count="1" selected="0">
            <x v="1"/>
          </reference>
          <reference field="3" count="1">
            <x v="5"/>
          </reference>
        </references>
      </pivotArea>
    </format>
    <format dxfId="1035">
      <pivotArea dataOnly="0" labelOnly="1" outline="0" fieldPosition="0">
        <references count="4">
          <reference field="0" count="1" selected="0">
            <x v="3"/>
          </reference>
          <reference field="1" count="1" selected="0">
            <x v="1"/>
          </reference>
          <reference field="2" count="1" selected="0">
            <x v="1"/>
          </reference>
          <reference field="3" count="18">
            <x v="30"/>
            <x v="31"/>
            <x v="32"/>
            <x v="33"/>
            <x v="34"/>
            <x v="35"/>
            <x v="36"/>
            <x v="37"/>
            <x v="40"/>
            <x v="41"/>
            <x v="42"/>
            <x v="43"/>
            <x v="62"/>
            <x v="63"/>
            <x v="64"/>
            <x v="65"/>
            <x v="66"/>
            <x v="67"/>
          </reference>
        </references>
      </pivotArea>
    </format>
    <format dxfId="1034">
      <pivotArea dataOnly="0" labelOnly="1" outline="0" fieldPosition="0">
        <references count="5">
          <reference field="0" count="1" selected="0">
            <x v="1"/>
          </reference>
          <reference field="1" count="1" selected="0">
            <x v="2"/>
          </reference>
          <reference field="2" count="1" selected="0">
            <x v="0"/>
          </reference>
          <reference field="3" count="1" selected="0">
            <x v="6"/>
          </reference>
          <reference field="4" count="1">
            <x v="6"/>
          </reference>
        </references>
      </pivotArea>
    </format>
    <format dxfId="1033">
      <pivotArea dataOnly="0" labelOnly="1" outline="0" fieldPosition="0">
        <references count="5">
          <reference field="0" count="1" selected="0">
            <x v="1"/>
          </reference>
          <reference field="1" count="1" selected="0">
            <x v="2"/>
          </reference>
          <reference field="2" count="1" selected="0">
            <x v="0"/>
          </reference>
          <reference field="3" count="1" selected="0">
            <x v="7"/>
          </reference>
          <reference field="4" count="1">
            <x v="7"/>
          </reference>
        </references>
      </pivotArea>
    </format>
    <format dxfId="1032">
      <pivotArea dataOnly="0" labelOnly="1" outline="0" fieldPosition="0">
        <references count="5">
          <reference field="0" count="1" selected="0">
            <x v="1"/>
          </reference>
          <reference field="1" count="1" selected="0">
            <x v="2"/>
          </reference>
          <reference field="2" count="1" selected="0">
            <x v="0"/>
          </reference>
          <reference field="3" count="1" selected="0">
            <x v="8"/>
          </reference>
          <reference field="4" count="1">
            <x v="8"/>
          </reference>
        </references>
      </pivotArea>
    </format>
    <format dxfId="1031">
      <pivotArea dataOnly="0" labelOnly="1" outline="0" fieldPosition="0">
        <references count="5">
          <reference field="0" count="1" selected="0">
            <x v="1"/>
          </reference>
          <reference field="1" count="1" selected="0">
            <x v="2"/>
          </reference>
          <reference field="2" count="1" selected="0">
            <x v="0"/>
          </reference>
          <reference field="3" count="1" selected="0">
            <x v="9"/>
          </reference>
          <reference field="4" count="1">
            <x v="9"/>
          </reference>
        </references>
      </pivotArea>
    </format>
    <format dxfId="1030">
      <pivotArea dataOnly="0" labelOnly="1" outline="0" fieldPosition="0">
        <references count="5">
          <reference field="0" count="1" selected="0">
            <x v="1"/>
          </reference>
          <reference field="1" count="1" selected="0">
            <x v="2"/>
          </reference>
          <reference field="2" count="1" selected="0">
            <x v="0"/>
          </reference>
          <reference field="3" count="1" selected="0">
            <x v="10"/>
          </reference>
          <reference field="4" count="1">
            <x v="10"/>
          </reference>
        </references>
      </pivotArea>
    </format>
    <format dxfId="1029">
      <pivotArea dataOnly="0" labelOnly="1" outline="0" fieldPosition="0">
        <references count="5">
          <reference field="0" count="1" selected="0">
            <x v="1"/>
          </reference>
          <reference field="1" count="1" selected="0">
            <x v="2"/>
          </reference>
          <reference field="2" count="1" selected="0">
            <x v="0"/>
          </reference>
          <reference field="3" count="1" selected="0">
            <x v="11"/>
          </reference>
          <reference field="4" count="1">
            <x v="11"/>
          </reference>
        </references>
      </pivotArea>
    </format>
    <format dxfId="1028">
      <pivotArea dataOnly="0" labelOnly="1" outline="0" fieldPosition="0">
        <references count="5">
          <reference field="0" count="1" selected="0">
            <x v="1"/>
          </reference>
          <reference field="1" count="1" selected="0">
            <x v="2"/>
          </reference>
          <reference field="2" count="1" selected="0">
            <x v="0"/>
          </reference>
          <reference field="3" count="1" selected="0">
            <x v="12"/>
          </reference>
          <reference field="4" count="1">
            <x v="12"/>
          </reference>
        </references>
      </pivotArea>
    </format>
    <format dxfId="1027">
      <pivotArea dataOnly="0" labelOnly="1" outline="0" fieldPosition="0">
        <references count="5">
          <reference field="0" count="1" selected="0">
            <x v="1"/>
          </reference>
          <reference field="1" count="1" selected="0">
            <x v="2"/>
          </reference>
          <reference field="2" count="1" selected="0">
            <x v="0"/>
          </reference>
          <reference field="3" count="1" selected="0">
            <x v="13"/>
          </reference>
          <reference field="4" count="1">
            <x v="13"/>
          </reference>
        </references>
      </pivotArea>
    </format>
    <format dxfId="1026">
      <pivotArea dataOnly="0" labelOnly="1" outline="0" fieldPosition="0">
        <references count="5">
          <reference field="0" count="1" selected="0">
            <x v="1"/>
          </reference>
          <reference field="1" count="1" selected="0">
            <x v="2"/>
          </reference>
          <reference field="2" count="1" selected="0">
            <x v="0"/>
          </reference>
          <reference field="3" count="1" selected="0">
            <x v="14"/>
          </reference>
          <reference field="4" count="1">
            <x v="14"/>
          </reference>
        </references>
      </pivotArea>
    </format>
    <format dxfId="1025">
      <pivotArea dataOnly="0" labelOnly="1" outline="0" fieldPosition="0">
        <references count="5">
          <reference field="0" count="1" selected="0">
            <x v="1"/>
          </reference>
          <reference field="1" count="1" selected="0">
            <x v="2"/>
          </reference>
          <reference field="2" count="1" selected="0">
            <x v="0"/>
          </reference>
          <reference field="3" count="1" selected="0">
            <x v="15"/>
          </reference>
          <reference field="4" count="1">
            <x v="15"/>
          </reference>
        </references>
      </pivotArea>
    </format>
    <format dxfId="1024">
      <pivotArea dataOnly="0" labelOnly="1" outline="0" fieldPosition="0">
        <references count="5">
          <reference field="0" count="1" selected="0">
            <x v="1"/>
          </reference>
          <reference field="1" count="1" selected="0">
            <x v="2"/>
          </reference>
          <reference field="2" count="1" selected="0">
            <x v="0"/>
          </reference>
          <reference field="3" count="1" selected="0">
            <x v="16"/>
          </reference>
          <reference field="4" count="1">
            <x v="16"/>
          </reference>
        </references>
      </pivotArea>
    </format>
    <format dxfId="1023">
      <pivotArea dataOnly="0" labelOnly="1" outline="0" fieldPosition="0">
        <references count="5">
          <reference field="0" count="1" selected="0">
            <x v="1"/>
          </reference>
          <reference field="1" count="1" selected="0">
            <x v="2"/>
          </reference>
          <reference field="2" count="1" selected="0">
            <x v="0"/>
          </reference>
          <reference field="3" count="1" selected="0">
            <x v="17"/>
          </reference>
          <reference field="4" count="1">
            <x v="17"/>
          </reference>
        </references>
      </pivotArea>
    </format>
    <format dxfId="1022">
      <pivotArea dataOnly="0" labelOnly="1" outline="0" fieldPosition="0">
        <references count="5">
          <reference field="0" count="1" selected="0">
            <x v="1"/>
          </reference>
          <reference field="1" count="1" selected="0">
            <x v="2"/>
          </reference>
          <reference field="2" count="1" selected="0">
            <x v="0"/>
          </reference>
          <reference field="3" count="1" selected="0">
            <x v="18"/>
          </reference>
          <reference field="4" count="1">
            <x v="18"/>
          </reference>
        </references>
      </pivotArea>
    </format>
    <format dxfId="1021">
      <pivotArea dataOnly="0" labelOnly="1" outline="0" fieldPosition="0">
        <references count="5">
          <reference field="0" count="1" selected="0">
            <x v="1"/>
          </reference>
          <reference field="1" count="1" selected="0">
            <x v="2"/>
          </reference>
          <reference field="2" count="1" selected="0">
            <x v="0"/>
          </reference>
          <reference field="3" count="1" selected="0">
            <x v="19"/>
          </reference>
          <reference field="4" count="1">
            <x v="19"/>
          </reference>
        </references>
      </pivotArea>
    </format>
    <format dxfId="1020">
      <pivotArea dataOnly="0" labelOnly="1" outline="0" fieldPosition="0">
        <references count="5">
          <reference field="0" count="1" selected="0">
            <x v="1"/>
          </reference>
          <reference field="1" count="1" selected="0">
            <x v="2"/>
          </reference>
          <reference field="2" count="1" selected="0">
            <x v="0"/>
          </reference>
          <reference field="3" count="1" selected="0">
            <x v="39"/>
          </reference>
          <reference field="4" count="1">
            <x v="39"/>
          </reference>
        </references>
      </pivotArea>
    </format>
    <format dxfId="1019">
      <pivotArea dataOnly="0" labelOnly="1" outline="0" fieldPosition="0">
        <references count="5">
          <reference field="0" count="1" selected="0">
            <x v="1"/>
          </reference>
          <reference field="1" count="1" selected="0">
            <x v="2"/>
          </reference>
          <reference field="2" count="1" selected="0">
            <x v="0"/>
          </reference>
          <reference field="3" count="1" selected="0">
            <x v="44"/>
          </reference>
          <reference field="4" count="1">
            <x v="44"/>
          </reference>
        </references>
      </pivotArea>
    </format>
    <format dxfId="1018">
      <pivotArea dataOnly="0" labelOnly="1" outline="0" fieldPosition="0">
        <references count="5">
          <reference field="0" count="1" selected="0">
            <x v="1"/>
          </reference>
          <reference field="1" count="1" selected="0">
            <x v="2"/>
          </reference>
          <reference field="2" count="1" selected="0">
            <x v="0"/>
          </reference>
          <reference field="3" count="1" selected="0">
            <x v="45"/>
          </reference>
          <reference field="4" count="1">
            <x v="45"/>
          </reference>
        </references>
      </pivotArea>
    </format>
    <format dxfId="1017">
      <pivotArea dataOnly="0" labelOnly="1" outline="0" fieldPosition="0">
        <references count="5">
          <reference field="0" count="1" selected="0">
            <x v="1"/>
          </reference>
          <reference field="1" count="1" selected="0">
            <x v="2"/>
          </reference>
          <reference field="2" count="1" selected="0">
            <x v="0"/>
          </reference>
          <reference field="3" count="1" selected="0">
            <x v="46"/>
          </reference>
          <reference field="4" count="1">
            <x v="46"/>
          </reference>
        </references>
      </pivotArea>
    </format>
    <format dxfId="1016">
      <pivotArea dataOnly="0" labelOnly="1" outline="0" fieldPosition="0">
        <references count="5">
          <reference field="0" count="1" selected="0">
            <x v="1"/>
          </reference>
          <reference field="1" count="1" selected="0">
            <x v="2"/>
          </reference>
          <reference field="2" count="1" selected="0">
            <x v="0"/>
          </reference>
          <reference field="3" count="1" selected="0">
            <x v="47"/>
          </reference>
          <reference field="4" count="1">
            <x v="47"/>
          </reference>
        </references>
      </pivotArea>
    </format>
    <format dxfId="1015">
      <pivotArea dataOnly="0" labelOnly="1" outline="0" fieldPosition="0">
        <references count="5">
          <reference field="0" count="1" selected="0">
            <x v="1"/>
          </reference>
          <reference field="1" count="1" selected="0">
            <x v="2"/>
          </reference>
          <reference field="2" count="1" selected="0">
            <x v="0"/>
          </reference>
          <reference field="3" count="1" selected="0">
            <x v="48"/>
          </reference>
          <reference field="4" count="1">
            <x v="48"/>
          </reference>
        </references>
      </pivotArea>
    </format>
    <format dxfId="1014">
      <pivotArea dataOnly="0" labelOnly="1" outline="0" fieldPosition="0">
        <references count="5">
          <reference field="0" count="1" selected="0">
            <x v="1"/>
          </reference>
          <reference field="1" count="1" selected="0">
            <x v="2"/>
          </reference>
          <reference field="2" count="1" selected="0">
            <x v="0"/>
          </reference>
          <reference field="3" count="1" selected="0">
            <x v="49"/>
          </reference>
          <reference field="4" count="1">
            <x v="49"/>
          </reference>
        </references>
      </pivotArea>
    </format>
    <format dxfId="1013">
      <pivotArea dataOnly="0" labelOnly="1" outline="0" fieldPosition="0">
        <references count="5">
          <reference field="0" count="1" selected="0">
            <x v="1"/>
          </reference>
          <reference field="1" count="1" selected="0">
            <x v="3"/>
          </reference>
          <reference field="2" count="1" selected="0">
            <x v="0"/>
          </reference>
          <reference field="3" count="1" selected="0">
            <x v="68"/>
          </reference>
          <reference field="4" count="1">
            <x v="68"/>
          </reference>
        </references>
      </pivotArea>
    </format>
    <format dxfId="1012">
      <pivotArea dataOnly="0" labelOnly="1" outline="0" fieldPosition="0">
        <references count="5">
          <reference field="0" count="1" selected="0">
            <x v="1"/>
          </reference>
          <reference field="1" count="1" selected="0">
            <x v="3"/>
          </reference>
          <reference field="2" count="1" selected="0">
            <x v="0"/>
          </reference>
          <reference field="3" count="1" selected="0">
            <x v="69"/>
          </reference>
          <reference field="4" count="1">
            <x v="69"/>
          </reference>
        </references>
      </pivotArea>
    </format>
    <format dxfId="1011">
      <pivotArea dataOnly="0" labelOnly="1" outline="0" fieldPosition="0">
        <references count="5">
          <reference field="0" count="1" selected="0">
            <x v="1"/>
          </reference>
          <reference field="1" count="1" selected="0">
            <x v="3"/>
          </reference>
          <reference field="2" count="1" selected="0">
            <x v="0"/>
          </reference>
          <reference field="3" count="1" selected="0">
            <x v="70"/>
          </reference>
          <reference field="4" count="1">
            <x v="70"/>
          </reference>
        </references>
      </pivotArea>
    </format>
    <format dxfId="1010">
      <pivotArea dataOnly="0" labelOnly="1" outline="0" fieldPosition="0">
        <references count="5">
          <reference field="0" count="1" selected="0">
            <x v="1"/>
          </reference>
          <reference field="1" count="1" selected="0">
            <x v="3"/>
          </reference>
          <reference field="2" count="1" selected="0">
            <x v="0"/>
          </reference>
          <reference field="3" count="1" selected="0">
            <x v="71"/>
          </reference>
          <reference field="4" count="1">
            <x v="71"/>
          </reference>
        </references>
      </pivotArea>
    </format>
    <format dxfId="1009">
      <pivotArea dataOnly="0" labelOnly="1" outline="0" fieldPosition="0">
        <references count="5">
          <reference field="0" count="1" selected="0">
            <x v="1"/>
          </reference>
          <reference field="1" count="1" selected="0">
            <x v="3"/>
          </reference>
          <reference field="2" count="1" selected="0">
            <x v="0"/>
          </reference>
          <reference field="3" count="1" selected="0">
            <x v="72"/>
          </reference>
          <reference field="4" count="1">
            <x v="72"/>
          </reference>
        </references>
      </pivotArea>
    </format>
    <format dxfId="1008">
      <pivotArea dataOnly="0" labelOnly="1" outline="0" fieldPosition="0">
        <references count="5">
          <reference field="0" count="1" selected="0">
            <x v="1"/>
          </reference>
          <reference field="1" count="1" selected="0">
            <x v="3"/>
          </reference>
          <reference field="2" count="1" selected="0">
            <x v="0"/>
          </reference>
          <reference field="3" count="1" selected="0">
            <x v="73"/>
          </reference>
          <reference field="4" count="1">
            <x v="73"/>
          </reference>
        </references>
      </pivotArea>
    </format>
    <format dxfId="1007">
      <pivotArea dataOnly="0" labelOnly="1" outline="0" fieldPosition="0">
        <references count="5">
          <reference field="0" count="1" selected="0">
            <x v="1"/>
          </reference>
          <reference field="1" count="1" selected="0">
            <x v="3"/>
          </reference>
          <reference field="2" count="1" selected="0">
            <x v="0"/>
          </reference>
          <reference field="3" count="1" selected="0">
            <x v="74"/>
          </reference>
          <reference field="4" count="1">
            <x v="74"/>
          </reference>
        </references>
      </pivotArea>
    </format>
    <format dxfId="1006">
      <pivotArea dataOnly="0" labelOnly="1" outline="0" fieldPosition="0">
        <references count="5">
          <reference field="0" count="1" selected="0">
            <x v="1"/>
          </reference>
          <reference field="1" count="1" selected="0">
            <x v="3"/>
          </reference>
          <reference field="2" count="1" selected="0">
            <x v="0"/>
          </reference>
          <reference field="3" count="1" selected="0">
            <x v="75"/>
          </reference>
          <reference field="4" count="1">
            <x v="75"/>
          </reference>
        </references>
      </pivotArea>
    </format>
    <format dxfId="1005">
      <pivotArea dataOnly="0" labelOnly="1" outline="0" fieldPosition="0">
        <references count="5">
          <reference field="0" count="1" selected="0">
            <x v="1"/>
          </reference>
          <reference field="1" count="1" selected="0">
            <x v="3"/>
          </reference>
          <reference field="2" count="1" selected="0">
            <x v="0"/>
          </reference>
          <reference field="3" count="1" selected="0">
            <x v="76"/>
          </reference>
          <reference field="4" count="1">
            <x v="76"/>
          </reference>
        </references>
      </pivotArea>
    </format>
    <format dxfId="1004">
      <pivotArea dataOnly="0" labelOnly="1" outline="0" fieldPosition="0">
        <references count="5">
          <reference field="0" count="1" selected="0">
            <x v="1"/>
          </reference>
          <reference field="1" count="1" selected="0">
            <x v="3"/>
          </reference>
          <reference field="2" count="1" selected="0">
            <x v="0"/>
          </reference>
          <reference field="3" count="1" selected="0">
            <x v="77"/>
          </reference>
          <reference field="4" count="1">
            <x v="77"/>
          </reference>
        </references>
      </pivotArea>
    </format>
    <format dxfId="1003">
      <pivotArea dataOnly="0" labelOnly="1" outline="0" fieldPosition="0">
        <references count="5">
          <reference field="0" count="1" selected="0">
            <x v="1"/>
          </reference>
          <reference field="1" count="1" selected="0">
            <x v="3"/>
          </reference>
          <reference field="2" count="1" selected="0">
            <x v="0"/>
          </reference>
          <reference field="3" count="1" selected="0">
            <x v="78"/>
          </reference>
          <reference field="4" count="1">
            <x v="78"/>
          </reference>
        </references>
      </pivotArea>
    </format>
    <format dxfId="1002">
      <pivotArea dataOnly="0" labelOnly="1" outline="0" fieldPosition="0">
        <references count="5">
          <reference field="0" count="1" selected="0">
            <x v="1"/>
          </reference>
          <reference field="1" count="1" selected="0">
            <x v="3"/>
          </reference>
          <reference field="2" count="1" selected="0">
            <x v="0"/>
          </reference>
          <reference field="3" count="1" selected="0">
            <x v="79"/>
          </reference>
          <reference field="4" count="1">
            <x v="79"/>
          </reference>
        </references>
      </pivotArea>
    </format>
    <format dxfId="1001">
      <pivotArea dataOnly="0" labelOnly="1" outline="0" fieldPosition="0">
        <references count="5">
          <reference field="0" count="1" selected="0">
            <x v="2"/>
          </reference>
          <reference field="1" count="1" selected="0">
            <x v="2"/>
          </reference>
          <reference field="2" count="1" selected="0">
            <x v="0"/>
          </reference>
          <reference field="3" count="1" selected="0">
            <x v="2"/>
          </reference>
          <reference field="4" count="1">
            <x v="3"/>
          </reference>
        </references>
      </pivotArea>
    </format>
    <format dxfId="1000">
      <pivotArea dataOnly="0" labelOnly="1" outline="0" fieldPosition="0">
        <references count="5">
          <reference field="0" count="1" selected="0">
            <x v="2"/>
          </reference>
          <reference field="1" count="1" selected="0">
            <x v="2"/>
          </reference>
          <reference field="2" count="1" selected="0">
            <x v="0"/>
          </reference>
          <reference field="3" count="1" selected="0">
            <x v="3"/>
          </reference>
          <reference field="4" count="1">
            <x v="4"/>
          </reference>
        </references>
      </pivotArea>
    </format>
    <format dxfId="999">
      <pivotArea dataOnly="0" labelOnly="1" outline="0" fieldPosition="0">
        <references count="5">
          <reference field="0" count="1" selected="0">
            <x v="2"/>
          </reference>
          <reference field="1" count="1" selected="0">
            <x v="2"/>
          </reference>
          <reference field="2" count="1" selected="0">
            <x v="0"/>
          </reference>
          <reference field="3" count="1" selected="0">
            <x v="4"/>
          </reference>
          <reference field="4" count="1">
            <x v="5"/>
          </reference>
        </references>
      </pivotArea>
    </format>
    <format dxfId="998">
      <pivotArea dataOnly="0" labelOnly="1" outline="0" fieldPosition="0">
        <references count="5">
          <reference field="0" count="1" selected="0">
            <x v="2"/>
          </reference>
          <reference field="1" count="1" selected="0">
            <x v="2"/>
          </reference>
          <reference field="2" count="1" selected="0">
            <x v="0"/>
          </reference>
          <reference field="3" count="1" selected="0">
            <x v="20"/>
          </reference>
          <reference field="4" count="1">
            <x v="20"/>
          </reference>
        </references>
      </pivotArea>
    </format>
    <format dxfId="997">
      <pivotArea dataOnly="0" labelOnly="1" outline="0" fieldPosition="0">
        <references count="5">
          <reference field="0" count="1" selected="0">
            <x v="2"/>
          </reference>
          <reference field="1" count="1" selected="0">
            <x v="2"/>
          </reference>
          <reference field="2" count="1" selected="0">
            <x v="0"/>
          </reference>
          <reference field="3" count="1" selected="0">
            <x v="21"/>
          </reference>
          <reference field="4" count="1">
            <x v="21"/>
          </reference>
        </references>
      </pivotArea>
    </format>
    <format dxfId="996">
      <pivotArea dataOnly="0" labelOnly="1" outline="0" fieldPosition="0">
        <references count="5">
          <reference field="0" count="1" selected="0">
            <x v="2"/>
          </reference>
          <reference field="1" count="1" selected="0">
            <x v="2"/>
          </reference>
          <reference field="2" count="1" selected="0">
            <x v="0"/>
          </reference>
          <reference field="3" count="1" selected="0">
            <x v="22"/>
          </reference>
          <reference field="4" count="1">
            <x v="22"/>
          </reference>
        </references>
      </pivotArea>
    </format>
    <format dxfId="995">
      <pivotArea dataOnly="0" labelOnly="1" outline="0" fieldPosition="0">
        <references count="5">
          <reference field="0" count="1" selected="0">
            <x v="2"/>
          </reference>
          <reference field="1" count="1" selected="0">
            <x v="2"/>
          </reference>
          <reference field="2" count="1" selected="0">
            <x v="0"/>
          </reference>
          <reference field="3" count="1" selected="0">
            <x v="23"/>
          </reference>
          <reference field="4" count="1">
            <x v="23"/>
          </reference>
        </references>
      </pivotArea>
    </format>
    <format dxfId="994">
      <pivotArea dataOnly="0" labelOnly="1" outline="0" fieldPosition="0">
        <references count="5">
          <reference field="0" count="1" selected="0">
            <x v="2"/>
          </reference>
          <reference field="1" count="1" selected="0">
            <x v="2"/>
          </reference>
          <reference field="2" count="1" selected="0">
            <x v="0"/>
          </reference>
          <reference field="3" count="1" selected="0">
            <x v="24"/>
          </reference>
          <reference field="4" count="1">
            <x v="24"/>
          </reference>
        </references>
      </pivotArea>
    </format>
    <format dxfId="993">
      <pivotArea dataOnly="0" labelOnly="1" outline="0" fieldPosition="0">
        <references count="5">
          <reference field="0" count="1" selected="0">
            <x v="2"/>
          </reference>
          <reference field="1" count="1" selected="0">
            <x v="2"/>
          </reference>
          <reference field="2" count="1" selected="0">
            <x v="0"/>
          </reference>
          <reference field="3" count="1" selected="0">
            <x v="25"/>
          </reference>
          <reference field="4" count="1">
            <x v="25"/>
          </reference>
        </references>
      </pivotArea>
    </format>
    <format dxfId="992">
      <pivotArea dataOnly="0" labelOnly="1" outline="0" fieldPosition="0">
        <references count="5">
          <reference field="0" count="1" selected="0">
            <x v="2"/>
          </reference>
          <reference field="1" count="1" selected="0">
            <x v="2"/>
          </reference>
          <reference field="2" count="1" selected="0">
            <x v="0"/>
          </reference>
          <reference field="3" count="1" selected="0">
            <x v="26"/>
          </reference>
          <reference field="4" count="1">
            <x v="26"/>
          </reference>
        </references>
      </pivotArea>
    </format>
    <format dxfId="991">
      <pivotArea dataOnly="0" labelOnly="1" outline="0" fieldPosition="0">
        <references count="5">
          <reference field="0" count="1" selected="0">
            <x v="2"/>
          </reference>
          <reference field="1" count="1" selected="0">
            <x v="2"/>
          </reference>
          <reference field="2" count="1" selected="0">
            <x v="0"/>
          </reference>
          <reference field="3" count="1" selected="0">
            <x v="27"/>
          </reference>
          <reference field="4" count="1">
            <x v="27"/>
          </reference>
        </references>
      </pivotArea>
    </format>
    <format dxfId="990">
      <pivotArea dataOnly="0" labelOnly="1" outline="0" fieldPosition="0">
        <references count="5">
          <reference field="0" count="1" selected="0">
            <x v="2"/>
          </reference>
          <reference field="1" count="1" selected="0">
            <x v="2"/>
          </reference>
          <reference field="2" count="1" selected="0">
            <x v="0"/>
          </reference>
          <reference field="3" count="1" selected="0">
            <x v="28"/>
          </reference>
          <reference field="4" count="1">
            <x v="28"/>
          </reference>
        </references>
      </pivotArea>
    </format>
    <format dxfId="989">
      <pivotArea dataOnly="0" labelOnly="1" outline="0" fieldPosition="0">
        <references count="5">
          <reference field="0" count="1" selected="0">
            <x v="2"/>
          </reference>
          <reference field="1" count="1" selected="0">
            <x v="2"/>
          </reference>
          <reference field="2" count="1" selected="0">
            <x v="0"/>
          </reference>
          <reference field="3" count="1" selected="0">
            <x v="29"/>
          </reference>
          <reference field="4" count="1">
            <x v="29"/>
          </reference>
        </references>
      </pivotArea>
    </format>
    <format dxfId="988">
      <pivotArea dataOnly="0" labelOnly="1" outline="0" fieldPosition="0">
        <references count="5">
          <reference field="0" count="1" selected="0">
            <x v="2"/>
          </reference>
          <reference field="1" count="1" selected="0">
            <x v="2"/>
          </reference>
          <reference field="2" count="1" selected="0">
            <x v="0"/>
          </reference>
          <reference field="3" count="1" selected="0">
            <x v="38"/>
          </reference>
          <reference field="4" count="1">
            <x v="38"/>
          </reference>
        </references>
      </pivotArea>
    </format>
    <format dxfId="987">
      <pivotArea dataOnly="0" labelOnly="1" outline="0" fieldPosition="0">
        <references count="5">
          <reference field="0" count="1" selected="0">
            <x v="2"/>
          </reference>
          <reference field="1" count="1" selected="0">
            <x v="3"/>
          </reference>
          <reference field="2" count="1" selected="0">
            <x v="0"/>
          </reference>
          <reference field="3" count="1" selected="0">
            <x v="51"/>
          </reference>
          <reference field="4" count="1">
            <x v="51"/>
          </reference>
        </references>
      </pivotArea>
    </format>
    <format dxfId="986">
      <pivotArea dataOnly="0" labelOnly="1" outline="0" fieldPosition="0">
        <references count="5">
          <reference field="0" count="1" selected="0">
            <x v="2"/>
          </reference>
          <reference field="1" count="1" selected="0">
            <x v="3"/>
          </reference>
          <reference field="2" count="1" selected="0">
            <x v="0"/>
          </reference>
          <reference field="3" count="1" selected="0">
            <x v="52"/>
          </reference>
          <reference field="4" count="1">
            <x v="52"/>
          </reference>
        </references>
      </pivotArea>
    </format>
    <format dxfId="985">
      <pivotArea dataOnly="0" labelOnly="1" outline="0" fieldPosition="0">
        <references count="5">
          <reference field="0" count="1" selected="0">
            <x v="2"/>
          </reference>
          <reference field="1" count="1" selected="0">
            <x v="3"/>
          </reference>
          <reference field="2" count="1" selected="0">
            <x v="0"/>
          </reference>
          <reference field="3" count="1" selected="0">
            <x v="53"/>
          </reference>
          <reference field="4" count="1">
            <x v="53"/>
          </reference>
        </references>
      </pivotArea>
    </format>
    <format dxfId="984">
      <pivotArea dataOnly="0" labelOnly="1" outline="0" fieldPosition="0">
        <references count="5">
          <reference field="0" count="1" selected="0">
            <x v="2"/>
          </reference>
          <reference field="1" count="1" selected="0">
            <x v="3"/>
          </reference>
          <reference field="2" count="1" selected="0">
            <x v="0"/>
          </reference>
          <reference field="3" count="1" selected="0">
            <x v="54"/>
          </reference>
          <reference field="4" count="1">
            <x v="54"/>
          </reference>
        </references>
      </pivotArea>
    </format>
    <format dxfId="983">
      <pivotArea dataOnly="0" labelOnly="1" outline="0" fieldPosition="0">
        <references count="5">
          <reference field="0" count="1" selected="0">
            <x v="2"/>
          </reference>
          <reference field="1" count="1" selected="0">
            <x v="3"/>
          </reference>
          <reference field="2" count="1" selected="0">
            <x v="0"/>
          </reference>
          <reference field="3" count="1" selected="0">
            <x v="55"/>
          </reference>
          <reference field="4" count="1">
            <x v="55"/>
          </reference>
        </references>
      </pivotArea>
    </format>
    <format dxfId="982">
      <pivotArea dataOnly="0" labelOnly="1" outline="0" fieldPosition="0">
        <references count="5">
          <reference field="0" count="1" selected="0">
            <x v="2"/>
          </reference>
          <reference field="1" count="1" selected="0">
            <x v="3"/>
          </reference>
          <reference field="2" count="1" selected="0">
            <x v="0"/>
          </reference>
          <reference field="3" count="1" selected="0">
            <x v="56"/>
          </reference>
          <reference field="4" count="1">
            <x v="56"/>
          </reference>
        </references>
      </pivotArea>
    </format>
    <format dxfId="981">
      <pivotArea dataOnly="0" labelOnly="1" outline="0" fieldPosition="0">
        <references count="5">
          <reference field="0" count="1" selected="0">
            <x v="2"/>
          </reference>
          <reference field="1" count="1" selected="0">
            <x v="3"/>
          </reference>
          <reference field="2" count="1" selected="0">
            <x v="0"/>
          </reference>
          <reference field="3" count="1" selected="0">
            <x v="57"/>
          </reference>
          <reference field="4" count="1">
            <x v="57"/>
          </reference>
        </references>
      </pivotArea>
    </format>
    <format dxfId="980">
      <pivotArea dataOnly="0" labelOnly="1" outline="0" fieldPosition="0">
        <references count="5">
          <reference field="0" count="1" selected="0">
            <x v="2"/>
          </reference>
          <reference field="1" count="1" selected="0">
            <x v="3"/>
          </reference>
          <reference field="2" count="1" selected="0">
            <x v="0"/>
          </reference>
          <reference field="3" count="1" selected="0">
            <x v="58"/>
          </reference>
          <reference field="4" count="1">
            <x v="58"/>
          </reference>
        </references>
      </pivotArea>
    </format>
    <format dxfId="979">
      <pivotArea dataOnly="0" labelOnly="1" outline="0" fieldPosition="0">
        <references count="5">
          <reference field="0" count="1" selected="0">
            <x v="2"/>
          </reference>
          <reference field="1" count="1" selected="0">
            <x v="3"/>
          </reference>
          <reference field="2" count="1" selected="0">
            <x v="0"/>
          </reference>
          <reference field="3" count="1" selected="0">
            <x v="59"/>
          </reference>
          <reference field="4" count="1">
            <x v="59"/>
          </reference>
        </references>
      </pivotArea>
    </format>
    <format dxfId="978">
      <pivotArea dataOnly="0" labelOnly="1" outline="0" fieldPosition="0">
        <references count="5">
          <reference field="0" count="1" selected="0">
            <x v="2"/>
          </reference>
          <reference field="1" count="1" selected="0">
            <x v="4"/>
          </reference>
          <reference field="2" count="1" selected="0">
            <x v="0"/>
          </reference>
          <reference field="3" count="1" selected="0">
            <x v="50"/>
          </reference>
          <reference field="4" count="1">
            <x v="50"/>
          </reference>
        </references>
      </pivotArea>
    </format>
    <format dxfId="977">
      <pivotArea dataOnly="0" labelOnly="1" outline="0" fieldPosition="0">
        <references count="5">
          <reference field="0" count="1" selected="0">
            <x v="4"/>
          </reference>
          <reference field="1" count="1" selected="0">
            <x v="4"/>
          </reference>
          <reference field="2" count="1" selected="0">
            <x v="0"/>
          </reference>
          <reference field="3" count="1" selected="0">
            <x v="60"/>
          </reference>
          <reference field="4" count="1">
            <x v="60"/>
          </reference>
        </references>
      </pivotArea>
    </format>
    <format dxfId="976">
      <pivotArea dataOnly="0" labelOnly="1" outline="0" fieldPosition="0">
        <references count="5">
          <reference field="0" count="1" selected="0">
            <x v="4"/>
          </reference>
          <reference field="1" count="1" selected="0">
            <x v="4"/>
          </reference>
          <reference field="2" count="1" selected="0">
            <x v="0"/>
          </reference>
          <reference field="3" count="1" selected="0">
            <x v="61"/>
          </reference>
          <reference field="4" count="1">
            <x v="61"/>
          </reference>
        </references>
      </pivotArea>
    </format>
    <format dxfId="975">
      <pivotArea dataOnly="0" labelOnly="1" outline="0" fieldPosition="0">
        <references count="5">
          <reference field="0" count="1" selected="0">
            <x v="0"/>
          </reference>
          <reference field="1" count="1" selected="0">
            <x v="0"/>
          </reference>
          <reference field="2" count="1" selected="0">
            <x v="1"/>
          </reference>
          <reference field="3" count="1" selected="0">
            <x v="0"/>
          </reference>
          <reference field="4" count="1">
            <x v="0"/>
          </reference>
        </references>
      </pivotArea>
    </format>
    <format dxfId="974">
      <pivotArea dataOnly="0" labelOnly="1" outline="0" fieldPosition="0">
        <references count="5">
          <reference field="0" count="1" selected="0">
            <x v="0"/>
          </reference>
          <reference field="1" count="1" selected="0">
            <x v="0"/>
          </reference>
          <reference field="2" count="1" selected="0">
            <x v="1"/>
          </reference>
          <reference field="3" count="1" selected="0">
            <x v="1"/>
          </reference>
          <reference field="4" count="1">
            <x v="2"/>
          </reference>
        </references>
      </pivotArea>
    </format>
    <format dxfId="973">
      <pivotArea dataOnly="0" labelOnly="1" outline="0" fieldPosition="0">
        <references count="5">
          <reference field="0" count="1" selected="0">
            <x v="0"/>
          </reference>
          <reference field="1" count="1" selected="0">
            <x v="4"/>
          </reference>
          <reference field="2" count="1" selected="0">
            <x v="1"/>
          </reference>
          <reference field="3" count="1" selected="0">
            <x v="5"/>
          </reference>
          <reference field="4" count="1">
            <x v="1"/>
          </reference>
        </references>
      </pivotArea>
    </format>
    <format dxfId="972">
      <pivotArea dataOnly="0" labelOnly="1" outline="0" fieldPosition="0">
        <references count="5">
          <reference field="0" count="1" selected="0">
            <x v="3"/>
          </reference>
          <reference field="1" count="1" selected="0">
            <x v="1"/>
          </reference>
          <reference field="2" count="1" selected="0">
            <x v="1"/>
          </reference>
          <reference field="3" count="1" selected="0">
            <x v="30"/>
          </reference>
          <reference field="4" count="1">
            <x v="30"/>
          </reference>
        </references>
      </pivotArea>
    </format>
    <format dxfId="971">
      <pivotArea dataOnly="0" labelOnly="1" outline="0" fieldPosition="0">
        <references count="5">
          <reference field="0" count="1" selected="0">
            <x v="3"/>
          </reference>
          <reference field="1" count="1" selected="0">
            <x v="1"/>
          </reference>
          <reference field="2" count="1" selected="0">
            <x v="1"/>
          </reference>
          <reference field="3" count="1" selected="0">
            <x v="31"/>
          </reference>
          <reference field="4" count="1">
            <x v="31"/>
          </reference>
        </references>
      </pivotArea>
    </format>
    <format dxfId="970">
      <pivotArea dataOnly="0" labelOnly="1" outline="0" fieldPosition="0">
        <references count="5">
          <reference field="0" count="1" selected="0">
            <x v="3"/>
          </reference>
          <reference field="1" count="1" selected="0">
            <x v="1"/>
          </reference>
          <reference field="2" count="1" selected="0">
            <x v="1"/>
          </reference>
          <reference field="3" count="1" selected="0">
            <x v="32"/>
          </reference>
          <reference field="4" count="1">
            <x v="32"/>
          </reference>
        </references>
      </pivotArea>
    </format>
    <format dxfId="969">
      <pivotArea dataOnly="0" labelOnly="1" outline="0" fieldPosition="0">
        <references count="5">
          <reference field="0" count="1" selected="0">
            <x v="3"/>
          </reference>
          <reference field="1" count="1" selected="0">
            <x v="1"/>
          </reference>
          <reference field="2" count="1" selected="0">
            <x v="1"/>
          </reference>
          <reference field="3" count="1" selected="0">
            <x v="33"/>
          </reference>
          <reference field="4" count="1">
            <x v="33"/>
          </reference>
        </references>
      </pivotArea>
    </format>
    <format dxfId="968">
      <pivotArea dataOnly="0" labelOnly="1" outline="0" fieldPosition="0">
        <references count="5">
          <reference field="0" count="1" selected="0">
            <x v="3"/>
          </reference>
          <reference field="1" count="1" selected="0">
            <x v="1"/>
          </reference>
          <reference field="2" count="1" selected="0">
            <x v="1"/>
          </reference>
          <reference field="3" count="1" selected="0">
            <x v="34"/>
          </reference>
          <reference field="4" count="1">
            <x v="34"/>
          </reference>
        </references>
      </pivotArea>
    </format>
    <format dxfId="967">
      <pivotArea dataOnly="0" labelOnly="1" outline="0" fieldPosition="0">
        <references count="5">
          <reference field="0" count="1" selected="0">
            <x v="3"/>
          </reference>
          <reference field="1" count="1" selected="0">
            <x v="1"/>
          </reference>
          <reference field="2" count="1" selected="0">
            <x v="1"/>
          </reference>
          <reference field="3" count="1" selected="0">
            <x v="35"/>
          </reference>
          <reference field="4" count="1">
            <x v="35"/>
          </reference>
        </references>
      </pivotArea>
    </format>
    <format dxfId="966">
      <pivotArea dataOnly="0" labelOnly="1" outline="0" fieldPosition="0">
        <references count="5">
          <reference field="0" count="1" selected="0">
            <x v="3"/>
          </reference>
          <reference field="1" count="1" selected="0">
            <x v="1"/>
          </reference>
          <reference field="2" count="1" selected="0">
            <x v="1"/>
          </reference>
          <reference field="3" count="1" selected="0">
            <x v="36"/>
          </reference>
          <reference field="4" count="1">
            <x v="36"/>
          </reference>
        </references>
      </pivotArea>
    </format>
    <format dxfId="965">
      <pivotArea dataOnly="0" labelOnly="1" outline="0" fieldPosition="0">
        <references count="5">
          <reference field="0" count="1" selected="0">
            <x v="3"/>
          </reference>
          <reference field="1" count="1" selected="0">
            <x v="1"/>
          </reference>
          <reference field="2" count="1" selected="0">
            <x v="1"/>
          </reference>
          <reference field="3" count="1" selected="0">
            <x v="37"/>
          </reference>
          <reference field="4" count="1">
            <x v="37"/>
          </reference>
        </references>
      </pivotArea>
    </format>
    <format dxfId="964">
      <pivotArea dataOnly="0" labelOnly="1" outline="0" fieldPosition="0">
        <references count="5">
          <reference field="0" count="1" selected="0">
            <x v="3"/>
          </reference>
          <reference field="1" count="1" selected="0">
            <x v="1"/>
          </reference>
          <reference field="2" count="1" selected="0">
            <x v="1"/>
          </reference>
          <reference field="3" count="1" selected="0">
            <x v="40"/>
          </reference>
          <reference field="4" count="1">
            <x v="40"/>
          </reference>
        </references>
      </pivotArea>
    </format>
    <format dxfId="963">
      <pivotArea dataOnly="0" labelOnly="1" outline="0" fieldPosition="0">
        <references count="5">
          <reference field="0" count="1" selected="0">
            <x v="3"/>
          </reference>
          <reference field="1" count="1" selected="0">
            <x v="1"/>
          </reference>
          <reference field="2" count="1" selected="0">
            <x v="1"/>
          </reference>
          <reference field="3" count="1" selected="0">
            <x v="41"/>
          </reference>
          <reference field="4" count="1">
            <x v="41"/>
          </reference>
        </references>
      </pivotArea>
    </format>
    <format dxfId="962">
      <pivotArea dataOnly="0" labelOnly="1" outline="0" fieldPosition="0">
        <references count="5">
          <reference field="0" count="1" selected="0">
            <x v="3"/>
          </reference>
          <reference field="1" count="1" selected="0">
            <x v="1"/>
          </reference>
          <reference field="2" count="1" selected="0">
            <x v="1"/>
          </reference>
          <reference field="3" count="1" selected="0">
            <x v="42"/>
          </reference>
          <reference field="4" count="1">
            <x v="42"/>
          </reference>
        </references>
      </pivotArea>
    </format>
    <format dxfId="961">
      <pivotArea dataOnly="0" labelOnly="1" outline="0" fieldPosition="0">
        <references count="5">
          <reference field="0" count="1" selected="0">
            <x v="3"/>
          </reference>
          <reference field="1" count="1" selected="0">
            <x v="1"/>
          </reference>
          <reference field="2" count="1" selected="0">
            <x v="1"/>
          </reference>
          <reference field="3" count="1" selected="0">
            <x v="43"/>
          </reference>
          <reference field="4" count="1">
            <x v="43"/>
          </reference>
        </references>
      </pivotArea>
    </format>
    <format dxfId="960">
      <pivotArea dataOnly="0" labelOnly="1" outline="0" fieldPosition="0">
        <references count="5">
          <reference field="0" count="1" selected="0">
            <x v="3"/>
          </reference>
          <reference field="1" count="1" selected="0">
            <x v="1"/>
          </reference>
          <reference field="2" count="1" selected="0">
            <x v="1"/>
          </reference>
          <reference field="3" count="1" selected="0">
            <x v="62"/>
          </reference>
          <reference field="4" count="1">
            <x v="62"/>
          </reference>
        </references>
      </pivotArea>
    </format>
    <format dxfId="959">
      <pivotArea dataOnly="0" labelOnly="1" outline="0" fieldPosition="0">
        <references count="5">
          <reference field="0" count="1" selected="0">
            <x v="3"/>
          </reference>
          <reference field="1" count="1" selected="0">
            <x v="1"/>
          </reference>
          <reference field="2" count="1" selected="0">
            <x v="1"/>
          </reference>
          <reference field="3" count="1" selected="0">
            <x v="63"/>
          </reference>
          <reference field="4" count="1">
            <x v="63"/>
          </reference>
        </references>
      </pivotArea>
    </format>
    <format dxfId="958">
      <pivotArea dataOnly="0" labelOnly="1" outline="0" fieldPosition="0">
        <references count="5">
          <reference field="0" count="1" selected="0">
            <x v="3"/>
          </reference>
          <reference field="1" count="1" selected="0">
            <x v="1"/>
          </reference>
          <reference field="2" count="1" selected="0">
            <x v="1"/>
          </reference>
          <reference field="3" count="1" selected="0">
            <x v="64"/>
          </reference>
          <reference field="4" count="1">
            <x v="64"/>
          </reference>
        </references>
      </pivotArea>
    </format>
    <format dxfId="957">
      <pivotArea dataOnly="0" labelOnly="1" outline="0" fieldPosition="0">
        <references count="5">
          <reference field="0" count="1" selected="0">
            <x v="3"/>
          </reference>
          <reference field="1" count="1" selected="0">
            <x v="1"/>
          </reference>
          <reference field="2" count="1" selected="0">
            <x v="1"/>
          </reference>
          <reference field="3" count="1" selected="0">
            <x v="65"/>
          </reference>
          <reference field="4" count="1">
            <x v="65"/>
          </reference>
        </references>
      </pivotArea>
    </format>
    <format dxfId="956">
      <pivotArea dataOnly="0" labelOnly="1" outline="0" fieldPosition="0">
        <references count="5">
          <reference field="0" count="1" selected="0">
            <x v="3"/>
          </reference>
          <reference field="1" count="1" selected="0">
            <x v="1"/>
          </reference>
          <reference field="2" count="1" selected="0">
            <x v="1"/>
          </reference>
          <reference field="3" count="1" selected="0">
            <x v="66"/>
          </reference>
          <reference field="4" count="1">
            <x v="66"/>
          </reference>
        </references>
      </pivotArea>
    </format>
    <format dxfId="955">
      <pivotArea dataOnly="0" labelOnly="1" outline="0" fieldPosition="0">
        <references count="5">
          <reference field="0" count="1" selected="0">
            <x v="3"/>
          </reference>
          <reference field="1" count="1" selected="0">
            <x v="1"/>
          </reference>
          <reference field="2" count="1" selected="0">
            <x v="1"/>
          </reference>
          <reference field="3" count="1" selected="0">
            <x v="67"/>
          </reference>
          <reference field="4" count="1">
            <x v="67"/>
          </reference>
        </references>
      </pivotArea>
    </format>
    <format dxfId="954">
      <pivotArea dataOnly="0" labelOnly="1" outline="0" fieldPosition="0">
        <references count="6">
          <reference field="0" count="1" selected="0">
            <x v="1"/>
          </reference>
          <reference field="1" count="1" selected="0">
            <x v="2"/>
          </reference>
          <reference field="2" count="1" selected="0">
            <x v="0"/>
          </reference>
          <reference field="3" count="1" selected="0">
            <x v="6"/>
          </reference>
          <reference field="4" count="1" selected="0">
            <x v="6"/>
          </reference>
          <reference field="7" count="1">
            <x v="0"/>
          </reference>
        </references>
      </pivotArea>
    </format>
    <format dxfId="953">
      <pivotArea dataOnly="0" labelOnly="1" outline="0" fieldPosition="0">
        <references count="6">
          <reference field="0" count="1" selected="0">
            <x v="1"/>
          </reference>
          <reference field="1" count="1" selected="0">
            <x v="2"/>
          </reference>
          <reference field="2" count="1" selected="0">
            <x v="0"/>
          </reference>
          <reference field="3" count="1" selected="0">
            <x v="7"/>
          </reference>
          <reference field="4" count="1" selected="0">
            <x v="7"/>
          </reference>
          <reference field="7" count="1">
            <x v="4"/>
          </reference>
        </references>
      </pivotArea>
    </format>
    <format dxfId="952">
      <pivotArea dataOnly="0" labelOnly="1" outline="0" fieldPosition="0">
        <references count="6">
          <reference field="0" count="1" selected="0">
            <x v="1"/>
          </reference>
          <reference field="1" count="1" selected="0">
            <x v="2"/>
          </reference>
          <reference field="2" count="1" selected="0">
            <x v="0"/>
          </reference>
          <reference field="3" count="1" selected="0">
            <x v="8"/>
          </reference>
          <reference field="4" count="1" selected="0">
            <x v="8"/>
          </reference>
          <reference field="7" count="1">
            <x v="5"/>
          </reference>
        </references>
      </pivotArea>
    </format>
    <format dxfId="951">
      <pivotArea dataOnly="0" labelOnly="1" outline="0" fieldPosition="0">
        <references count="6">
          <reference field="0" count="1" selected="0">
            <x v="1"/>
          </reference>
          <reference field="1" count="1" selected="0">
            <x v="2"/>
          </reference>
          <reference field="2" count="1" selected="0">
            <x v="0"/>
          </reference>
          <reference field="3" count="1" selected="0">
            <x v="9"/>
          </reference>
          <reference field="4" count="1" selected="0">
            <x v="9"/>
          </reference>
          <reference field="7" count="1">
            <x v="6"/>
          </reference>
        </references>
      </pivotArea>
    </format>
    <format dxfId="950">
      <pivotArea dataOnly="0" labelOnly="1" outline="0" fieldPosition="0">
        <references count="6">
          <reference field="0" count="1" selected="0">
            <x v="1"/>
          </reference>
          <reference field="1" count="1" selected="0">
            <x v="2"/>
          </reference>
          <reference field="2" count="1" selected="0">
            <x v="0"/>
          </reference>
          <reference field="3" count="1" selected="0">
            <x v="15"/>
          </reference>
          <reference field="4" count="1" selected="0">
            <x v="15"/>
          </reference>
          <reference field="7" count="1">
            <x v="7"/>
          </reference>
        </references>
      </pivotArea>
    </format>
    <format dxfId="949">
      <pivotArea dataOnly="0" labelOnly="1" outline="0" fieldPosition="0">
        <references count="6">
          <reference field="0" count="1" selected="0">
            <x v="1"/>
          </reference>
          <reference field="1" count="1" selected="0">
            <x v="2"/>
          </reference>
          <reference field="2" count="1" selected="0">
            <x v="0"/>
          </reference>
          <reference field="3" count="1" selected="0">
            <x v="16"/>
          </reference>
          <reference field="4" count="1" selected="0">
            <x v="16"/>
          </reference>
          <reference field="7" count="1">
            <x v="8"/>
          </reference>
        </references>
      </pivotArea>
    </format>
    <format dxfId="948">
      <pivotArea dataOnly="0" labelOnly="1" outline="0" fieldPosition="0">
        <references count="6">
          <reference field="0" count="1" selected="0">
            <x v="1"/>
          </reference>
          <reference field="1" count="1" selected="0">
            <x v="2"/>
          </reference>
          <reference field="2" count="1" selected="0">
            <x v="0"/>
          </reference>
          <reference field="3" count="1" selected="0">
            <x v="39"/>
          </reference>
          <reference field="4" count="1" selected="0">
            <x v="39"/>
          </reference>
          <reference field="7" count="1">
            <x v="6"/>
          </reference>
        </references>
      </pivotArea>
    </format>
    <format dxfId="947">
      <pivotArea dataOnly="0" labelOnly="1" outline="0" fieldPosition="0">
        <references count="6">
          <reference field="0" count="1" selected="0">
            <x v="1"/>
          </reference>
          <reference field="1" count="1" selected="0">
            <x v="2"/>
          </reference>
          <reference field="2" count="1" selected="0">
            <x v="0"/>
          </reference>
          <reference field="3" count="1" selected="0">
            <x v="44"/>
          </reference>
          <reference field="4" count="1" selected="0">
            <x v="44"/>
          </reference>
          <reference field="7" count="1">
            <x v="10"/>
          </reference>
        </references>
      </pivotArea>
    </format>
    <format dxfId="946">
      <pivotArea dataOnly="0" labelOnly="1" outline="0" fieldPosition="0">
        <references count="6">
          <reference field="0" count="1" selected="0">
            <x v="1"/>
          </reference>
          <reference field="1" count="1" selected="0">
            <x v="2"/>
          </reference>
          <reference field="2" count="1" selected="0">
            <x v="0"/>
          </reference>
          <reference field="3" count="1" selected="0">
            <x v="46"/>
          </reference>
          <reference field="4" count="1" selected="0">
            <x v="46"/>
          </reference>
          <reference field="7" count="1">
            <x v="8"/>
          </reference>
        </references>
      </pivotArea>
    </format>
    <format dxfId="945">
      <pivotArea dataOnly="0" labelOnly="1" outline="0" fieldPosition="0">
        <references count="6">
          <reference field="0" count="1" selected="0">
            <x v="1"/>
          </reference>
          <reference field="1" count="1" selected="0">
            <x v="2"/>
          </reference>
          <reference field="2" count="1" selected="0">
            <x v="0"/>
          </reference>
          <reference field="3" count="1" selected="0">
            <x v="48"/>
          </reference>
          <reference field="4" count="1" selected="0">
            <x v="48"/>
          </reference>
          <reference field="7" count="1">
            <x v="6"/>
          </reference>
        </references>
      </pivotArea>
    </format>
    <format dxfId="944">
      <pivotArea dataOnly="0" labelOnly="1" outline="0" fieldPosition="0">
        <references count="6">
          <reference field="0" count="1" selected="0">
            <x v="1"/>
          </reference>
          <reference field="1" count="1" selected="0">
            <x v="3"/>
          </reference>
          <reference field="2" count="1" selected="0">
            <x v="0"/>
          </reference>
          <reference field="3" count="1" selected="0">
            <x v="68"/>
          </reference>
          <reference field="4" count="1" selected="0">
            <x v="68"/>
          </reference>
          <reference field="7" count="1">
            <x v="17"/>
          </reference>
        </references>
      </pivotArea>
    </format>
    <format dxfId="943">
      <pivotArea dataOnly="0" labelOnly="1" outline="0" fieldPosition="0">
        <references count="6">
          <reference field="0" count="1" selected="0">
            <x v="1"/>
          </reference>
          <reference field="1" count="1" selected="0">
            <x v="3"/>
          </reference>
          <reference field="2" count="1" selected="0">
            <x v="0"/>
          </reference>
          <reference field="3" count="1" selected="0">
            <x v="69"/>
          </reference>
          <reference field="4" count="1" selected="0">
            <x v="69"/>
          </reference>
          <reference field="7" count="1">
            <x v="8"/>
          </reference>
        </references>
      </pivotArea>
    </format>
    <format dxfId="942">
      <pivotArea dataOnly="0" labelOnly="1" outline="0" fieldPosition="0">
        <references count="6">
          <reference field="0" count="1" selected="0">
            <x v="1"/>
          </reference>
          <reference field="1" count="1" selected="0">
            <x v="3"/>
          </reference>
          <reference field="2" count="1" selected="0">
            <x v="0"/>
          </reference>
          <reference field="3" count="1" selected="0">
            <x v="70"/>
          </reference>
          <reference field="4" count="1" selected="0">
            <x v="70"/>
          </reference>
          <reference field="7" count="1">
            <x v="6"/>
          </reference>
        </references>
      </pivotArea>
    </format>
    <format dxfId="941">
      <pivotArea dataOnly="0" labelOnly="1" outline="0" fieldPosition="0">
        <references count="6">
          <reference field="0" count="1" selected="0">
            <x v="1"/>
          </reference>
          <reference field="1" count="1" selected="0">
            <x v="3"/>
          </reference>
          <reference field="2" count="1" selected="0">
            <x v="0"/>
          </reference>
          <reference field="3" count="1" selected="0">
            <x v="71"/>
          </reference>
          <reference field="4" count="1" selected="0">
            <x v="71"/>
          </reference>
          <reference field="7" count="1">
            <x v="8"/>
          </reference>
        </references>
      </pivotArea>
    </format>
    <format dxfId="940">
      <pivotArea dataOnly="0" labelOnly="1" outline="0" fieldPosition="0">
        <references count="6">
          <reference field="0" count="1" selected="0">
            <x v="1"/>
          </reference>
          <reference field="1" count="1" selected="0">
            <x v="3"/>
          </reference>
          <reference field="2" count="1" selected="0">
            <x v="0"/>
          </reference>
          <reference field="3" count="1" selected="0">
            <x v="72"/>
          </reference>
          <reference field="4" count="1" selected="0">
            <x v="72"/>
          </reference>
          <reference field="7" count="1">
            <x v="9"/>
          </reference>
        </references>
      </pivotArea>
    </format>
    <format dxfId="939">
      <pivotArea dataOnly="0" labelOnly="1" outline="0" fieldPosition="0">
        <references count="6">
          <reference field="0" count="1" selected="0">
            <x v="1"/>
          </reference>
          <reference field="1" count="1" selected="0">
            <x v="3"/>
          </reference>
          <reference field="2" count="1" selected="0">
            <x v="0"/>
          </reference>
          <reference field="3" count="1" selected="0">
            <x v="73"/>
          </reference>
          <reference field="4" count="1" selected="0">
            <x v="73"/>
          </reference>
          <reference field="7" count="1">
            <x v="8"/>
          </reference>
        </references>
      </pivotArea>
    </format>
    <format dxfId="938">
      <pivotArea dataOnly="0" labelOnly="1" outline="0" fieldPosition="0">
        <references count="6">
          <reference field="0" count="1" selected="0">
            <x v="1"/>
          </reference>
          <reference field="1" count="1" selected="0">
            <x v="3"/>
          </reference>
          <reference field="2" count="1" selected="0">
            <x v="0"/>
          </reference>
          <reference field="3" count="1" selected="0">
            <x v="74"/>
          </reference>
          <reference field="4" count="1" selected="0">
            <x v="74"/>
          </reference>
          <reference field="7" count="1">
            <x v="4"/>
          </reference>
        </references>
      </pivotArea>
    </format>
    <format dxfId="937">
      <pivotArea dataOnly="0" labelOnly="1" outline="0" fieldPosition="0">
        <references count="6">
          <reference field="0" count="1" selected="0">
            <x v="1"/>
          </reference>
          <reference field="1" count="1" selected="0">
            <x v="3"/>
          </reference>
          <reference field="2" count="1" selected="0">
            <x v="0"/>
          </reference>
          <reference field="3" count="1" selected="0">
            <x v="75"/>
          </reference>
          <reference field="4" count="1" selected="0">
            <x v="75"/>
          </reference>
          <reference field="7" count="1">
            <x v="6"/>
          </reference>
        </references>
      </pivotArea>
    </format>
    <format dxfId="936">
      <pivotArea dataOnly="0" labelOnly="1" outline="0" fieldPosition="0">
        <references count="6">
          <reference field="0" count="1" selected="0">
            <x v="1"/>
          </reference>
          <reference field="1" count="1" selected="0">
            <x v="3"/>
          </reference>
          <reference field="2" count="1" selected="0">
            <x v="0"/>
          </reference>
          <reference field="3" count="1" selected="0">
            <x v="79"/>
          </reference>
          <reference field="4" count="1" selected="0">
            <x v="79"/>
          </reference>
          <reference field="7" count="1">
            <x v="8"/>
          </reference>
        </references>
      </pivotArea>
    </format>
    <format dxfId="935">
      <pivotArea dataOnly="0" labelOnly="1" outline="0" fieldPosition="0">
        <references count="6">
          <reference field="0" count="1" selected="0">
            <x v="2"/>
          </reference>
          <reference field="1" count="1" selected="0">
            <x v="2"/>
          </reference>
          <reference field="2" count="1" selected="0">
            <x v="0"/>
          </reference>
          <reference field="3" count="1" selected="0">
            <x v="2"/>
          </reference>
          <reference field="4" count="1" selected="0">
            <x v="3"/>
          </reference>
          <reference field="7" count="1">
            <x v="4"/>
          </reference>
        </references>
      </pivotArea>
    </format>
    <format dxfId="934">
      <pivotArea dataOnly="0" labelOnly="1" outline="0" fieldPosition="0">
        <references count="6">
          <reference field="0" count="1" selected="0">
            <x v="2"/>
          </reference>
          <reference field="1" count="1" selected="0">
            <x v="2"/>
          </reference>
          <reference field="2" count="1" selected="0">
            <x v="0"/>
          </reference>
          <reference field="3" count="1" selected="0">
            <x v="3"/>
          </reference>
          <reference field="4" count="1" selected="0">
            <x v="4"/>
          </reference>
          <reference field="7" count="1">
            <x v="6"/>
          </reference>
        </references>
      </pivotArea>
    </format>
    <format dxfId="933">
      <pivotArea dataOnly="0" labelOnly="1" outline="0" fieldPosition="0">
        <references count="6">
          <reference field="0" count="1" selected="0">
            <x v="2"/>
          </reference>
          <reference field="1" count="1" selected="0">
            <x v="2"/>
          </reference>
          <reference field="2" count="1" selected="0">
            <x v="0"/>
          </reference>
          <reference field="3" count="1" selected="0">
            <x v="4"/>
          </reference>
          <reference field="4" count="1" selected="0">
            <x v="5"/>
          </reference>
          <reference field="7" count="1">
            <x v="8"/>
          </reference>
        </references>
      </pivotArea>
    </format>
    <format dxfId="932">
      <pivotArea dataOnly="0" labelOnly="1" outline="0" fieldPosition="0">
        <references count="6">
          <reference field="0" count="1" selected="0">
            <x v="2"/>
          </reference>
          <reference field="1" count="1" selected="0">
            <x v="2"/>
          </reference>
          <reference field="2" count="1" selected="0">
            <x v="0"/>
          </reference>
          <reference field="3" count="1" selected="0">
            <x v="20"/>
          </reference>
          <reference field="4" count="1" selected="0">
            <x v="20"/>
          </reference>
          <reference field="7" count="1">
            <x v="1"/>
          </reference>
        </references>
      </pivotArea>
    </format>
    <format dxfId="931">
      <pivotArea dataOnly="0" labelOnly="1" outline="0" fieldPosition="0">
        <references count="6">
          <reference field="0" count="1" selected="0">
            <x v="2"/>
          </reference>
          <reference field="1" count="1" selected="0">
            <x v="2"/>
          </reference>
          <reference field="2" count="1" selected="0">
            <x v="0"/>
          </reference>
          <reference field="3" count="1" selected="0">
            <x v="21"/>
          </reference>
          <reference field="4" count="1" selected="0">
            <x v="21"/>
          </reference>
          <reference field="7" count="1">
            <x v="3"/>
          </reference>
        </references>
      </pivotArea>
    </format>
    <format dxfId="930">
      <pivotArea dataOnly="0" labelOnly="1" outline="0" fieldPosition="0">
        <references count="6">
          <reference field="0" count="1" selected="0">
            <x v="2"/>
          </reference>
          <reference field="1" count="1" selected="0">
            <x v="2"/>
          </reference>
          <reference field="2" count="1" selected="0">
            <x v="0"/>
          </reference>
          <reference field="3" count="1" selected="0">
            <x v="22"/>
          </reference>
          <reference field="4" count="1" selected="0">
            <x v="22"/>
          </reference>
          <reference field="7" count="1">
            <x v="4"/>
          </reference>
        </references>
      </pivotArea>
    </format>
    <format dxfId="929">
      <pivotArea dataOnly="0" labelOnly="1" outline="0" fieldPosition="0">
        <references count="6">
          <reference field="0" count="1" selected="0">
            <x v="2"/>
          </reference>
          <reference field="1" count="1" selected="0">
            <x v="2"/>
          </reference>
          <reference field="2" count="1" selected="0">
            <x v="0"/>
          </reference>
          <reference field="3" count="1" selected="0">
            <x v="24"/>
          </reference>
          <reference field="4" count="1" selected="0">
            <x v="24"/>
          </reference>
          <reference field="7" count="1">
            <x v="6"/>
          </reference>
        </references>
      </pivotArea>
    </format>
    <format dxfId="928">
      <pivotArea dataOnly="0" labelOnly="1" outline="0" fieldPosition="0">
        <references count="6">
          <reference field="0" count="1" selected="0">
            <x v="2"/>
          </reference>
          <reference field="1" count="1" selected="0">
            <x v="2"/>
          </reference>
          <reference field="2" count="1" selected="0">
            <x v="0"/>
          </reference>
          <reference field="3" count="1" selected="0">
            <x v="27"/>
          </reference>
          <reference field="4" count="1" selected="0">
            <x v="27"/>
          </reference>
          <reference field="7" count="1">
            <x v="8"/>
          </reference>
        </references>
      </pivotArea>
    </format>
    <format dxfId="927">
      <pivotArea dataOnly="0" labelOnly="1" outline="0" fieldPosition="0">
        <references count="6">
          <reference field="0" count="1" selected="0">
            <x v="2"/>
          </reference>
          <reference field="1" count="1" selected="0">
            <x v="2"/>
          </reference>
          <reference field="2" count="1" selected="0">
            <x v="0"/>
          </reference>
          <reference field="3" count="1" selected="0">
            <x v="29"/>
          </reference>
          <reference field="4" count="1" selected="0">
            <x v="29"/>
          </reference>
          <reference field="7" count="1">
            <x v="13"/>
          </reference>
        </references>
      </pivotArea>
    </format>
    <format dxfId="926">
      <pivotArea dataOnly="0" labelOnly="1" outline="0" fieldPosition="0">
        <references count="6">
          <reference field="0" count="1" selected="0">
            <x v="2"/>
          </reference>
          <reference field="1" count="1" selected="0">
            <x v="2"/>
          </reference>
          <reference field="2" count="1" selected="0">
            <x v="0"/>
          </reference>
          <reference field="3" count="1" selected="0">
            <x v="38"/>
          </reference>
          <reference field="4" count="1" selected="0">
            <x v="38"/>
          </reference>
          <reference field="7" count="1">
            <x v="4"/>
          </reference>
        </references>
      </pivotArea>
    </format>
    <format dxfId="925">
      <pivotArea dataOnly="0" labelOnly="1" outline="0" fieldPosition="0">
        <references count="6">
          <reference field="0" count="1" selected="0">
            <x v="2"/>
          </reference>
          <reference field="1" count="1" selected="0">
            <x v="3"/>
          </reference>
          <reference field="2" count="1" selected="0">
            <x v="0"/>
          </reference>
          <reference field="3" count="1" selected="0">
            <x v="51"/>
          </reference>
          <reference field="4" count="1" selected="0">
            <x v="51"/>
          </reference>
          <reference field="7" count="1">
            <x v="16"/>
          </reference>
        </references>
      </pivotArea>
    </format>
    <format dxfId="924">
      <pivotArea dataOnly="0" labelOnly="1" outline="0" fieldPosition="0">
        <references count="6">
          <reference field="0" count="1" selected="0">
            <x v="2"/>
          </reference>
          <reference field="1" count="1" selected="0">
            <x v="3"/>
          </reference>
          <reference field="2" count="1" selected="0">
            <x v="0"/>
          </reference>
          <reference field="3" count="1" selected="0">
            <x v="52"/>
          </reference>
          <reference field="4" count="1" selected="0">
            <x v="52"/>
          </reference>
          <reference field="7" count="1">
            <x v="6"/>
          </reference>
        </references>
      </pivotArea>
    </format>
    <format dxfId="923">
      <pivotArea dataOnly="0" labelOnly="1" outline="0" fieldPosition="0">
        <references count="6">
          <reference field="0" count="1" selected="0">
            <x v="2"/>
          </reference>
          <reference field="1" count="1" selected="0">
            <x v="3"/>
          </reference>
          <reference field="2" count="1" selected="0">
            <x v="0"/>
          </reference>
          <reference field="3" count="1" selected="0">
            <x v="53"/>
          </reference>
          <reference field="4" count="1" selected="0">
            <x v="53"/>
          </reference>
          <reference field="7" count="1">
            <x v="4"/>
          </reference>
        </references>
      </pivotArea>
    </format>
    <format dxfId="922">
      <pivotArea dataOnly="0" labelOnly="1" outline="0" fieldPosition="0">
        <references count="6">
          <reference field="0" count="1" selected="0">
            <x v="2"/>
          </reference>
          <reference field="1" count="1" selected="0">
            <x v="3"/>
          </reference>
          <reference field="2" count="1" selected="0">
            <x v="0"/>
          </reference>
          <reference field="3" count="1" selected="0">
            <x v="54"/>
          </reference>
          <reference field="4" count="1" selected="0">
            <x v="54"/>
          </reference>
          <reference field="7" count="1">
            <x v="6"/>
          </reference>
        </references>
      </pivotArea>
    </format>
    <format dxfId="921">
      <pivotArea dataOnly="0" labelOnly="1" outline="0" fieldPosition="0">
        <references count="6">
          <reference field="0" count="1" selected="0">
            <x v="2"/>
          </reference>
          <reference field="1" count="1" selected="0">
            <x v="3"/>
          </reference>
          <reference field="2" count="1" selected="0">
            <x v="0"/>
          </reference>
          <reference field="3" count="1" selected="0">
            <x v="55"/>
          </reference>
          <reference field="4" count="1" selected="0">
            <x v="55"/>
          </reference>
          <reference field="7" count="1">
            <x v="8"/>
          </reference>
        </references>
      </pivotArea>
    </format>
    <format dxfId="920">
      <pivotArea dataOnly="0" labelOnly="1" outline="0" fieldPosition="0">
        <references count="6">
          <reference field="0" count="1" selected="0">
            <x v="2"/>
          </reference>
          <reference field="1" count="1" selected="0">
            <x v="3"/>
          </reference>
          <reference field="2" count="1" selected="0">
            <x v="0"/>
          </reference>
          <reference field="3" count="1" selected="0">
            <x v="56"/>
          </reference>
          <reference field="4" count="1" selected="0">
            <x v="56"/>
          </reference>
          <reference field="7" count="1">
            <x v="9"/>
          </reference>
        </references>
      </pivotArea>
    </format>
    <format dxfId="919">
      <pivotArea dataOnly="0" labelOnly="1" outline="0" fieldPosition="0">
        <references count="6">
          <reference field="0" count="1" selected="0">
            <x v="2"/>
          </reference>
          <reference field="1" count="1" selected="0">
            <x v="3"/>
          </reference>
          <reference field="2" count="1" selected="0">
            <x v="0"/>
          </reference>
          <reference field="3" count="1" selected="0">
            <x v="57"/>
          </reference>
          <reference field="4" count="1" selected="0">
            <x v="57"/>
          </reference>
          <reference field="7" count="1">
            <x v="6"/>
          </reference>
        </references>
      </pivotArea>
    </format>
    <format dxfId="918">
      <pivotArea dataOnly="0" labelOnly="1" outline="0" fieldPosition="0">
        <references count="6">
          <reference field="0" count="1" selected="0">
            <x v="2"/>
          </reference>
          <reference field="1" count="1" selected="0">
            <x v="3"/>
          </reference>
          <reference field="2" count="1" selected="0">
            <x v="0"/>
          </reference>
          <reference field="3" count="1" selected="0">
            <x v="58"/>
          </reference>
          <reference field="4" count="1" selected="0">
            <x v="58"/>
          </reference>
          <reference field="7" count="1">
            <x v="8"/>
          </reference>
        </references>
      </pivotArea>
    </format>
    <format dxfId="917">
      <pivotArea dataOnly="0" labelOnly="1" outline="0" fieldPosition="0">
        <references count="6">
          <reference field="0" count="1" selected="0">
            <x v="2"/>
          </reference>
          <reference field="1" count="1" selected="0">
            <x v="3"/>
          </reference>
          <reference field="2" count="1" selected="0">
            <x v="0"/>
          </reference>
          <reference field="3" count="1" selected="0">
            <x v="59"/>
          </reference>
          <reference field="4" count="1" selected="0">
            <x v="59"/>
          </reference>
          <reference field="7" count="1">
            <x v="4"/>
          </reference>
        </references>
      </pivotArea>
    </format>
    <format dxfId="916">
      <pivotArea dataOnly="0" labelOnly="1" outline="0" fieldPosition="0">
        <references count="6">
          <reference field="0" count="1" selected="0">
            <x v="2"/>
          </reference>
          <reference field="1" count="1" selected="0">
            <x v="4"/>
          </reference>
          <reference field="2" count="1" selected="0">
            <x v="0"/>
          </reference>
          <reference field="3" count="1" selected="0">
            <x v="50"/>
          </reference>
          <reference field="4" count="1" selected="0">
            <x v="50"/>
          </reference>
          <reference field="7" count="1">
            <x v="2"/>
          </reference>
        </references>
      </pivotArea>
    </format>
    <format dxfId="915">
      <pivotArea dataOnly="0" labelOnly="1" outline="0" fieldPosition="0">
        <references count="6">
          <reference field="0" count="1" selected="0">
            <x v="4"/>
          </reference>
          <reference field="1" count="1" selected="0">
            <x v="4"/>
          </reference>
          <reference field="2" count="1" selected="0">
            <x v="0"/>
          </reference>
          <reference field="3" count="1" selected="0">
            <x v="60"/>
          </reference>
          <reference field="4" count="1" selected="0">
            <x v="60"/>
          </reference>
          <reference field="7" count="1">
            <x v="6"/>
          </reference>
        </references>
      </pivotArea>
    </format>
    <format dxfId="914">
      <pivotArea dataOnly="0" labelOnly="1" outline="0" fieldPosition="0">
        <references count="6">
          <reference field="0" count="1" selected="0">
            <x v="4"/>
          </reference>
          <reference field="1" count="1" selected="0">
            <x v="4"/>
          </reference>
          <reference field="2" count="1" selected="0">
            <x v="0"/>
          </reference>
          <reference field="3" count="1" selected="0">
            <x v="61"/>
          </reference>
          <reference field="4" count="1" selected="0">
            <x v="61"/>
          </reference>
          <reference field="7" count="1">
            <x v="8"/>
          </reference>
        </references>
      </pivotArea>
    </format>
    <format dxfId="913">
      <pivotArea dataOnly="0" labelOnly="1" outline="0" fieldPosition="0">
        <references count="6">
          <reference field="0" count="1" selected="0">
            <x v="0"/>
          </reference>
          <reference field="1" count="1" selected="0">
            <x v="0"/>
          </reference>
          <reference field="2" count="1" selected="0">
            <x v="1"/>
          </reference>
          <reference field="3" count="1" selected="0">
            <x v="0"/>
          </reference>
          <reference field="4" count="1" selected="0">
            <x v="0"/>
          </reference>
          <reference field="7" count="1">
            <x v="9"/>
          </reference>
        </references>
      </pivotArea>
    </format>
    <format dxfId="912">
      <pivotArea dataOnly="0" labelOnly="1" outline="0" fieldPosition="0">
        <references count="6">
          <reference field="0" count="1" selected="0">
            <x v="0"/>
          </reference>
          <reference field="1" count="1" selected="0">
            <x v="0"/>
          </reference>
          <reference field="2" count="1" selected="0">
            <x v="1"/>
          </reference>
          <reference field="3" count="1" selected="0">
            <x v="1"/>
          </reference>
          <reference field="4" count="1" selected="0">
            <x v="2"/>
          </reference>
          <reference field="7" count="1">
            <x v="12"/>
          </reference>
        </references>
      </pivotArea>
    </format>
    <format dxfId="911">
      <pivotArea dataOnly="0" labelOnly="1" outline="0" fieldPosition="0">
        <references count="6">
          <reference field="0" count="1" selected="0">
            <x v="0"/>
          </reference>
          <reference field="1" count="1" selected="0">
            <x v="4"/>
          </reference>
          <reference field="2" count="1" selected="0">
            <x v="1"/>
          </reference>
          <reference field="3" count="1" selected="0">
            <x v="5"/>
          </reference>
          <reference field="4" count="1" selected="0">
            <x v="1"/>
          </reference>
          <reference field="7" count="1">
            <x v="11"/>
          </reference>
        </references>
      </pivotArea>
    </format>
    <format dxfId="910">
      <pivotArea dataOnly="0" labelOnly="1" outline="0" fieldPosition="0">
        <references count="6">
          <reference field="0" count="1" selected="0">
            <x v="3"/>
          </reference>
          <reference field="1" count="1" selected="0">
            <x v="1"/>
          </reference>
          <reference field="2" count="1" selected="0">
            <x v="1"/>
          </reference>
          <reference field="3" count="1" selected="0">
            <x v="30"/>
          </reference>
          <reference field="4" count="1" selected="0">
            <x v="30"/>
          </reference>
          <reference field="7" count="1">
            <x v="6"/>
          </reference>
        </references>
      </pivotArea>
    </format>
    <format dxfId="909">
      <pivotArea dataOnly="0" labelOnly="1" outline="0" fieldPosition="0">
        <references count="6">
          <reference field="0" count="1" selected="0">
            <x v="3"/>
          </reference>
          <reference field="1" count="1" selected="0">
            <x v="1"/>
          </reference>
          <reference field="2" count="1" selected="0">
            <x v="1"/>
          </reference>
          <reference field="3" count="1" selected="0">
            <x v="31"/>
          </reference>
          <reference field="4" count="1" selected="0">
            <x v="31"/>
          </reference>
          <reference field="7" count="1">
            <x v="7"/>
          </reference>
        </references>
      </pivotArea>
    </format>
    <format dxfId="908">
      <pivotArea dataOnly="0" labelOnly="1" outline="0" fieldPosition="0">
        <references count="6">
          <reference field="0" count="1" selected="0">
            <x v="3"/>
          </reference>
          <reference field="1" count="1" selected="0">
            <x v="1"/>
          </reference>
          <reference field="2" count="1" selected="0">
            <x v="1"/>
          </reference>
          <reference field="3" count="1" selected="0">
            <x v="32"/>
          </reference>
          <reference field="4" count="1" selected="0">
            <x v="32"/>
          </reference>
          <reference field="7" count="1">
            <x v="14"/>
          </reference>
        </references>
      </pivotArea>
    </format>
    <format dxfId="907">
      <pivotArea dataOnly="0" labelOnly="1" outline="0" fieldPosition="0">
        <references count="6">
          <reference field="0" count="1" selected="0">
            <x v="3"/>
          </reference>
          <reference field="1" count="1" selected="0">
            <x v="1"/>
          </reference>
          <reference field="2" count="1" selected="0">
            <x v="1"/>
          </reference>
          <reference field="3" count="1" selected="0">
            <x v="33"/>
          </reference>
          <reference field="4" count="1" selected="0">
            <x v="33"/>
          </reference>
          <reference field="7" count="1">
            <x v="8"/>
          </reference>
        </references>
      </pivotArea>
    </format>
    <format dxfId="906">
      <pivotArea dataOnly="0" labelOnly="1" outline="0" fieldPosition="0">
        <references count="6">
          <reference field="0" count="1" selected="0">
            <x v="3"/>
          </reference>
          <reference field="1" count="1" selected="0">
            <x v="1"/>
          </reference>
          <reference field="2" count="1" selected="0">
            <x v="1"/>
          </reference>
          <reference field="3" count="1" selected="0">
            <x v="37"/>
          </reference>
          <reference field="4" count="1" selected="0">
            <x v="37"/>
          </reference>
          <reference field="7" count="1">
            <x v="7"/>
          </reference>
        </references>
      </pivotArea>
    </format>
    <format dxfId="905">
      <pivotArea dataOnly="0" labelOnly="1" outline="0" fieldPosition="0">
        <references count="6">
          <reference field="0" count="1" selected="0">
            <x v="3"/>
          </reference>
          <reference field="1" count="1" selected="0">
            <x v="1"/>
          </reference>
          <reference field="2" count="1" selected="0">
            <x v="1"/>
          </reference>
          <reference field="3" count="1" selected="0">
            <x v="40"/>
          </reference>
          <reference field="4" count="1" selected="0">
            <x v="40"/>
          </reference>
          <reference field="7" count="1">
            <x v="15"/>
          </reference>
        </references>
      </pivotArea>
    </format>
    <format dxfId="904">
      <pivotArea dataOnly="0" labelOnly="1" outline="0" fieldPosition="0">
        <references count="6">
          <reference field="0" count="1" selected="0">
            <x v="3"/>
          </reference>
          <reference field="1" count="1" selected="0">
            <x v="1"/>
          </reference>
          <reference field="2" count="1" selected="0">
            <x v="1"/>
          </reference>
          <reference field="3" count="1" selected="0">
            <x v="42"/>
          </reference>
          <reference field="4" count="1" selected="0">
            <x v="42"/>
          </reference>
          <reference field="7" count="1">
            <x v="10"/>
          </reference>
        </references>
      </pivotArea>
    </format>
    <format dxfId="903">
      <pivotArea dataOnly="0" labelOnly="1" outline="0" fieldPosition="0">
        <references count="6">
          <reference field="0" count="1" selected="0">
            <x v="3"/>
          </reference>
          <reference field="1" count="1" selected="0">
            <x v="1"/>
          </reference>
          <reference field="2" count="1" selected="0">
            <x v="1"/>
          </reference>
          <reference field="3" count="1" selected="0">
            <x v="62"/>
          </reference>
          <reference field="4" count="1" selected="0">
            <x v="62"/>
          </reference>
          <reference field="7" count="1">
            <x v="6"/>
          </reference>
        </references>
      </pivotArea>
    </format>
    <format dxfId="902">
      <pivotArea dataOnly="0" labelOnly="1" outline="0" fieldPosition="0">
        <references count="6">
          <reference field="0" count="1" selected="0">
            <x v="3"/>
          </reference>
          <reference field="1" count="1" selected="0">
            <x v="1"/>
          </reference>
          <reference field="2" count="1" selected="0">
            <x v="1"/>
          </reference>
          <reference field="3" count="1" selected="0">
            <x v="66"/>
          </reference>
          <reference field="4" count="1" selected="0">
            <x v="66"/>
          </reference>
          <reference field="7" count="1">
            <x v="9"/>
          </reference>
        </references>
      </pivotArea>
    </format>
    <format dxfId="901">
      <pivotArea dataOnly="0" labelOnly="1" outline="0" fieldPosition="0">
        <references count="7">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x v="1"/>
          </reference>
        </references>
      </pivotArea>
    </format>
    <format dxfId="900">
      <pivotArea dataOnly="0" labelOnly="1" outline="0" fieldPosition="0">
        <references count="7">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x v="3"/>
          </reference>
        </references>
      </pivotArea>
    </format>
    <format dxfId="899">
      <pivotArea dataOnly="0" labelOnly="1" outline="0" fieldPosition="0">
        <references count="7">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x v="1"/>
          </reference>
        </references>
      </pivotArea>
    </format>
    <format dxfId="898">
      <pivotArea dataOnly="0" labelOnly="1" outline="0" fieldPosition="0">
        <references count="7">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x v="2"/>
          </reference>
        </references>
      </pivotArea>
    </format>
    <format dxfId="897">
      <pivotArea dataOnly="0" labelOnly="1" outline="0" fieldPosition="0">
        <references count="7">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x v="3"/>
          </reference>
        </references>
      </pivotArea>
    </format>
    <format dxfId="896">
      <pivotArea dataOnly="0" labelOnly="1" outline="0" fieldPosition="0">
        <references count="7">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x v="1"/>
          </reference>
        </references>
      </pivotArea>
    </format>
    <format dxfId="895">
      <pivotArea dataOnly="0" labelOnly="1" outline="0" fieldPosition="0">
        <references count="7">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x v="3"/>
          </reference>
        </references>
      </pivotArea>
    </format>
    <format dxfId="894">
      <pivotArea dataOnly="0" labelOnly="1" outline="0" fieldPosition="0">
        <references count="7">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x v="1"/>
          </reference>
        </references>
      </pivotArea>
    </format>
    <format dxfId="893">
      <pivotArea dataOnly="0" labelOnly="1" outline="0" fieldPosition="0">
        <references count="7">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x v="4"/>
          </reference>
        </references>
      </pivotArea>
    </format>
    <format dxfId="892">
      <pivotArea dataOnly="0" labelOnly="1" outline="0" fieldPosition="0">
        <references count="7">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x v="3"/>
          </reference>
        </references>
      </pivotArea>
    </format>
    <format dxfId="891">
      <pivotArea dataOnly="0" labelOnly="1" outline="0" fieldPosition="0">
        <references count="7">
          <reference field="0" count="1" selected="0">
            <x v="1"/>
          </reference>
          <reference field="1" count="1" selected="0">
            <x v="2"/>
          </reference>
          <reference field="2" count="1" selected="0">
            <x v="0"/>
          </reference>
          <reference field="3" count="1" selected="0">
            <x v="48"/>
          </reference>
          <reference field="4" count="1" selected="0">
            <x v="48"/>
          </reference>
          <reference field="7" count="1" selected="0">
            <x v="6"/>
          </reference>
          <reference field="8" count="1">
            <x v="1"/>
          </reference>
        </references>
      </pivotArea>
    </format>
    <format dxfId="890">
      <pivotArea dataOnly="0" labelOnly="1" outline="0" fieldPosition="0">
        <references count="7">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x v="9"/>
          </reference>
        </references>
      </pivotArea>
    </format>
    <format dxfId="889">
      <pivotArea dataOnly="0" labelOnly="1" outline="0" fieldPosition="0">
        <references count="7">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x v="6"/>
          </reference>
        </references>
      </pivotArea>
    </format>
    <format dxfId="888">
      <pivotArea dataOnly="0" labelOnly="1" outline="0" fieldPosition="0">
        <references count="7">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x v="1"/>
          </reference>
        </references>
      </pivotArea>
    </format>
    <format dxfId="887">
      <pivotArea dataOnly="0" labelOnly="1" outline="0" fieldPosition="0">
        <references count="7">
          <reference field="0" count="1" selected="0">
            <x v="1"/>
          </reference>
          <reference field="1" count="1" selected="0">
            <x v="3"/>
          </reference>
          <reference field="2" count="1" selected="0">
            <x v="0"/>
          </reference>
          <reference field="3" count="1" selected="0">
            <x v="71"/>
          </reference>
          <reference field="4" count="1" selected="0">
            <x v="71"/>
          </reference>
          <reference field="7" count="1" selected="0">
            <x v="8"/>
          </reference>
          <reference field="8" count="1">
            <x v="3"/>
          </reference>
        </references>
      </pivotArea>
    </format>
    <format dxfId="886">
      <pivotArea dataOnly="0" labelOnly="1" outline="0" fieldPosition="0">
        <references count="7">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x v="6"/>
          </reference>
        </references>
      </pivotArea>
    </format>
    <format dxfId="885">
      <pivotArea dataOnly="0" labelOnly="1" outline="0" fieldPosition="0">
        <references count="7">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x v="1"/>
          </reference>
        </references>
      </pivotArea>
    </format>
    <format dxfId="884">
      <pivotArea dataOnly="0" labelOnly="1" outline="0" fieldPosition="0">
        <references count="7">
          <reference field="0" count="1" selected="0">
            <x v="1"/>
          </reference>
          <reference field="1" count="1" selected="0">
            <x v="3"/>
          </reference>
          <reference field="2" count="1" selected="0">
            <x v="0"/>
          </reference>
          <reference field="3" count="1" selected="0">
            <x v="75"/>
          </reference>
          <reference field="4" count="1" selected="0">
            <x v="75"/>
          </reference>
          <reference field="7" count="1" selected="0">
            <x v="6"/>
          </reference>
          <reference field="8" count="1">
            <x v="3"/>
          </reference>
        </references>
      </pivotArea>
    </format>
    <format dxfId="883">
      <pivotArea dataOnly="0" labelOnly="1" outline="0" fieldPosition="0">
        <references count="7">
          <reference field="0" count="1" selected="0">
            <x v="1"/>
          </reference>
          <reference field="1" count="1" selected="0">
            <x v="3"/>
          </reference>
          <reference field="2" count="1" selected="0">
            <x v="0"/>
          </reference>
          <reference field="3" count="1" selected="0">
            <x v="76"/>
          </reference>
          <reference field="4" count="1" selected="0">
            <x v="76"/>
          </reference>
          <reference field="7" count="1" selected="0">
            <x v="6"/>
          </reference>
          <reference field="8" count="1">
            <x v="1"/>
          </reference>
        </references>
      </pivotArea>
    </format>
    <format dxfId="882">
      <pivotArea dataOnly="0" labelOnly="1" outline="0" fieldPosition="0">
        <references count="7">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x v="3"/>
          </reference>
        </references>
      </pivotArea>
    </format>
    <format dxfId="881">
      <pivotArea dataOnly="0" labelOnly="1" outline="0" fieldPosition="0">
        <references count="7">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x v="1"/>
          </reference>
        </references>
      </pivotArea>
    </format>
    <format dxfId="880">
      <pivotArea dataOnly="0" labelOnly="1" outline="0" fieldPosition="0">
        <references count="7">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x v="0"/>
          </reference>
        </references>
      </pivotArea>
    </format>
    <format dxfId="879">
      <pivotArea dataOnly="0" labelOnly="1" outline="0" fieldPosition="0">
        <references count="7">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x v="1"/>
          </reference>
        </references>
      </pivotArea>
    </format>
    <format dxfId="878">
      <pivotArea dataOnly="0" labelOnly="1" outline="0" fieldPosition="0">
        <references count="7">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x v="3"/>
          </reference>
        </references>
      </pivotArea>
    </format>
    <format dxfId="877">
      <pivotArea dataOnly="0" labelOnly="1" outline="0" fieldPosition="0">
        <references count="7">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x v="1"/>
          </reference>
        </references>
      </pivotArea>
    </format>
    <format dxfId="876">
      <pivotArea dataOnly="0" labelOnly="1" outline="0" fieldPosition="0">
        <references count="7">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x v="3"/>
          </reference>
        </references>
      </pivotArea>
    </format>
    <format dxfId="875">
      <pivotArea dataOnly="0" labelOnly="1" outline="0" fieldPosition="0">
        <references count="7">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x v="4"/>
          </reference>
        </references>
      </pivotArea>
    </format>
    <format dxfId="874">
      <pivotArea dataOnly="0" labelOnly="1" outline="0" fieldPosition="0">
        <references count="7">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x v="1"/>
          </reference>
        </references>
      </pivotArea>
    </format>
    <format dxfId="873">
      <pivotArea dataOnly="0" labelOnly="1" outline="0" fieldPosition="0">
        <references count="7">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x v="3"/>
          </reference>
        </references>
      </pivotArea>
    </format>
    <format dxfId="872">
      <pivotArea dataOnly="0" labelOnly="1" outline="0" fieldPosition="0">
        <references count="7">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x v="1"/>
          </reference>
        </references>
      </pivotArea>
    </format>
    <format dxfId="871">
      <pivotArea dataOnly="0" labelOnly="1" outline="0" fieldPosition="0">
        <references count="7">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x v="8"/>
          </reference>
        </references>
      </pivotArea>
    </format>
    <format dxfId="870">
      <pivotArea dataOnly="0" labelOnly="1" outline="0" fieldPosition="0">
        <references count="7">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x v="1"/>
          </reference>
        </references>
      </pivotArea>
    </format>
    <format dxfId="869">
      <pivotArea dataOnly="0" labelOnly="1" outline="0" fieldPosition="0">
        <references count="7">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x v="6"/>
          </reference>
        </references>
      </pivotArea>
    </format>
    <format dxfId="868">
      <pivotArea dataOnly="0" labelOnly="1" outline="0" fieldPosition="0">
        <references count="7">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x v="5"/>
          </reference>
        </references>
      </pivotArea>
    </format>
    <format dxfId="867">
      <pivotArea dataOnly="0" labelOnly="1" outline="0" fieldPosition="0">
        <references count="7">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x v="1"/>
          </reference>
        </references>
      </pivotArea>
    </format>
    <format dxfId="866">
      <pivotArea dataOnly="0" labelOnly="1" outline="0" fieldPosition="0">
        <references count="7">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x v="2"/>
          </reference>
        </references>
      </pivotArea>
    </format>
    <format dxfId="865">
      <pivotArea dataOnly="0" labelOnly="1" outline="0" fieldPosition="0">
        <references count="7">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x v="3"/>
          </reference>
        </references>
      </pivotArea>
    </format>
    <format dxfId="864">
      <pivotArea dataOnly="0" labelOnly="1" outline="0" fieldPosition="0">
        <references count="7">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x v="6"/>
          </reference>
        </references>
      </pivotArea>
    </format>
    <format dxfId="863">
      <pivotArea dataOnly="0" labelOnly="1" outline="0" fieldPosition="0">
        <references count="7">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x v="3"/>
          </reference>
        </references>
      </pivotArea>
    </format>
    <format dxfId="862">
      <pivotArea dataOnly="0" labelOnly="1" outline="0" fieldPosition="0">
        <references count="7">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x v="2"/>
          </reference>
        </references>
      </pivotArea>
    </format>
    <format dxfId="861">
      <pivotArea dataOnly="0" labelOnly="1" outline="0" fieldPosition="0">
        <references count="7">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x v="7"/>
          </reference>
        </references>
      </pivotArea>
    </format>
    <format dxfId="860">
      <pivotArea dataOnly="0" labelOnly="1" outline="0" fieldPosition="0">
        <references count="7">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x v="4"/>
          </reference>
        </references>
      </pivotArea>
    </format>
    <format dxfId="859">
      <pivotArea dataOnly="0" labelOnly="1" outline="0" fieldPosition="0">
        <references count="7">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x v="3"/>
          </reference>
        </references>
      </pivotArea>
    </format>
    <format dxfId="858">
      <pivotArea dataOnly="0" labelOnly="1" outline="0" fieldPosition="0">
        <references count="7">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x v="6"/>
          </reference>
        </references>
      </pivotArea>
    </format>
    <format dxfId="857">
      <pivotArea dataOnly="0" labelOnly="1" outline="0" fieldPosition="0">
        <references count="8">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x v="0"/>
          </reference>
        </references>
      </pivotArea>
    </format>
    <format dxfId="856">
      <pivotArea dataOnly="0" labelOnly="1" outline="0" fieldPosition="0">
        <references count="8">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x v="5"/>
          </reference>
        </references>
      </pivotArea>
    </format>
    <format dxfId="855">
      <pivotArea dataOnly="0" labelOnly="1" outline="0" fieldPosition="0">
        <references count="8">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x v="0"/>
          </reference>
        </references>
      </pivotArea>
    </format>
    <format dxfId="854">
      <pivotArea dataOnly="0" labelOnly="1" outline="0" fieldPosition="0">
        <references count="8">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x v="1"/>
          </reference>
        </references>
      </pivotArea>
    </format>
    <format dxfId="853">
      <pivotArea dataOnly="0" labelOnly="1" outline="0" fieldPosition="0">
        <references count="8">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x v="0"/>
          </reference>
        </references>
      </pivotArea>
    </format>
    <format dxfId="852">
      <pivotArea dataOnly="0" labelOnly="1" outline="0" fieldPosition="0">
        <references count="8">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x v="4"/>
          </reference>
        </references>
      </pivotArea>
    </format>
    <format dxfId="851">
      <pivotArea dataOnly="0" labelOnly="1" outline="0" fieldPosition="0">
        <references count="8">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x v="0"/>
          </reference>
        </references>
      </pivotArea>
    </format>
    <format dxfId="850">
      <pivotArea dataOnly="0" labelOnly="1" outline="0" fieldPosition="0">
        <references count="8">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x v="3"/>
          </reference>
        </references>
      </pivotArea>
    </format>
    <format dxfId="849">
      <pivotArea dataOnly="0" labelOnly="1" outline="0" fieldPosition="0">
        <references count="8">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x v="0"/>
          </reference>
        </references>
      </pivotArea>
    </format>
    <format dxfId="848">
      <pivotArea dataOnly="0" labelOnly="1" outline="0" fieldPosition="0">
        <references count="8">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x v="1"/>
          </reference>
        </references>
      </pivotArea>
    </format>
    <format dxfId="847">
      <pivotArea dataOnly="0" labelOnly="1" outline="0" fieldPosition="0">
        <references count="8">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x v="0"/>
          </reference>
        </references>
      </pivotArea>
    </format>
    <format dxfId="846">
      <pivotArea dataOnly="0" labelOnly="1" outline="0" fieldPosition="0">
        <references count="8">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selected="0">
            <x v="2"/>
          </reference>
          <reference field="9" count="1">
            <x v="2"/>
          </reference>
        </references>
      </pivotArea>
    </format>
    <format dxfId="845">
      <pivotArea dataOnly="0" labelOnly="1" outline="0" fieldPosition="0">
        <references count="8">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x v="0"/>
          </reference>
        </references>
      </pivotArea>
    </format>
    <format dxfId="844">
      <pivotArea dataOnly="0" labelOnly="1" outline="0" fieldPosition="0">
        <references count="8">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x v="2"/>
          </reference>
        </references>
      </pivotArea>
    </format>
    <format dxfId="843">
      <pivotArea dataOnly="0" labelOnly="1" outline="0" fieldPosition="0">
        <references count="8">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x v="1"/>
          </reference>
        </references>
      </pivotArea>
    </format>
    <format dxfId="842">
      <pivotArea dataOnly="0" labelOnly="1" outline="0" fieldPosition="0">
        <references count="8">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x v="0"/>
          </reference>
        </references>
      </pivotArea>
    </format>
    <format dxfId="841">
      <pivotArea dataOnly="0" labelOnly="1" outline="0" fieldPosition="0">
        <references count="9">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x v="0"/>
          </reference>
        </references>
      </pivotArea>
    </format>
    <format dxfId="840">
      <pivotArea dataOnly="0" labelOnly="1" outline="0" fieldPosition="0">
        <references count="9">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x v="2"/>
          </reference>
        </references>
      </pivotArea>
    </format>
    <format dxfId="839">
      <pivotArea dataOnly="0" labelOnly="1" outline="0" fieldPosition="0">
        <references count="9">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x v="0"/>
          </reference>
        </references>
      </pivotArea>
    </format>
    <format dxfId="838">
      <pivotArea dataOnly="0" labelOnly="1" outline="0" fieldPosition="0">
        <references count="9">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x v="2"/>
          </reference>
        </references>
      </pivotArea>
    </format>
    <format dxfId="837">
      <pivotArea dataOnly="0" labelOnly="1" outline="0" fieldPosition="0">
        <references count="9">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x v="0"/>
          </reference>
        </references>
      </pivotArea>
    </format>
    <format dxfId="836">
      <pivotArea dataOnly="0" labelOnly="1" outline="0" fieldPosition="0">
        <references count="9">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x v="1"/>
          </reference>
        </references>
      </pivotArea>
    </format>
    <format dxfId="835">
      <pivotArea dataOnly="0" labelOnly="1" outline="0" fieldPosition="0">
        <references count="9">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x v="0"/>
          </reference>
        </references>
      </pivotArea>
    </format>
    <format dxfId="834">
      <pivotArea dataOnly="0" labelOnly="1" outline="0" fieldPosition="0">
        <references count="9">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x v="2"/>
          </reference>
        </references>
      </pivotArea>
    </format>
    <format dxfId="833">
      <pivotArea dataOnly="0" labelOnly="1" outline="0" fieldPosition="0">
        <references count="9">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x v="0"/>
          </reference>
        </references>
      </pivotArea>
    </format>
    <format dxfId="832">
      <pivotArea dataOnly="0" labelOnly="1" outline="0" fieldPosition="0">
        <references count="9">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x v="1"/>
          </reference>
        </references>
      </pivotArea>
    </format>
    <format dxfId="831">
      <pivotArea dataOnly="0" labelOnly="1" outline="0" fieldPosition="0">
        <references count="9">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x v="0"/>
          </reference>
        </references>
      </pivotArea>
    </format>
    <format dxfId="830">
      <pivotArea dataOnly="0" labelOnly="1" outline="0" fieldPosition="0">
        <references count="9">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selected="0">
            <x v="6"/>
          </reference>
          <reference field="9" count="1" selected="0">
            <x v="0"/>
          </reference>
          <reference field="11" count="1">
            <x v="3"/>
          </reference>
        </references>
      </pivotArea>
    </format>
    <format dxfId="829">
      <pivotArea dataOnly="0" labelOnly="1" outline="0" fieldPosition="0">
        <references count="9">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x v="0"/>
          </reference>
        </references>
      </pivotArea>
    </format>
    <format dxfId="828">
      <pivotArea dataOnly="0" labelOnly="1" outline="0" fieldPosition="0">
        <references count="9">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x v="4"/>
          </reference>
        </references>
      </pivotArea>
    </format>
    <format dxfId="827">
      <pivotArea dataOnly="0" labelOnly="1" outline="0" fieldPosition="0">
        <references count="10">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x v="0"/>
          </reference>
        </references>
      </pivotArea>
    </format>
    <format dxfId="826">
      <pivotArea dataOnly="0" labelOnly="1" outline="0" fieldPosition="0">
        <references count="10">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x v="1"/>
          </reference>
        </references>
      </pivotArea>
    </format>
    <format dxfId="825">
      <pivotArea dataOnly="0" labelOnly="1" outline="0" fieldPosition="0">
        <references count="10">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x v="0"/>
          </reference>
        </references>
      </pivotArea>
    </format>
    <format dxfId="824">
      <pivotArea dataOnly="0" labelOnly="1" outline="0" fieldPosition="0">
        <references count="10">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x v="1"/>
          </reference>
        </references>
      </pivotArea>
    </format>
    <format dxfId="823">
      <pivotArea dataOnly="0" labelOnly="1" outline="0" fieldPosition="0">
        <references count="10">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x v="0"/>
          </reference>
        </references>
      </pivotArea>
    </format>
    <format dxfId="822">
      <pivotArea dataOnly="0" labelOnly="1" outline="0" fieldPosition="0">
        <references count="10">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x v="1"/>
          </reference>
        </references>
      </pivotArea>
    </format>
    <format dxfId="821">
      <pivotArea dataOnly="0" labelOnly="1" outline="0" fieldPosition="0">
        <references count="10">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x v="0"/>
          </reference>
        </references>
      </pivotArea>
    </format>
    <format dxfId="820">
      <pivotArea dataOnly="0" labelOnly="1" outline="0" fieldPosition="0">
        <references count="10">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x v="1"/>
          </reference>
        </references>
      </pivotArea>
    </format>
    <format dxfId="819">
      <pivotArea dataOnly="0" labelOnly="1" outline="0" fieldPosition="0">
        <references count="10">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x v="0"/>
          </reference>
        </references>
      </pivotArea>
    </format>
    <format dxfId="818">
      <pivotArea dataOnly="0" labelOnly="1" outline="0" fieldPosition="0">
        <references count="10">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x v="1"/>
          </reference>
        </references>
      </pivotArea>
    </format>
    <format dxfId="817">
      <pivotArea dataOnly="0" labelOnly="1" outline="0" fieldPosition="0">
        <references count="10">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x v="0"/>
          </reference>
        </references>
      </pivotArea>
    </format>
    <format dxfId="816">
      <pivotArea dataOnly="0" labelOnly="1" outline="0" fieldPosition="0">
        <references count="10">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x v="1"/>
          </reference>
        </references>
      </pivotArea>
    </format>
    <format dxfId="815">
      <pivotArea dataOnly="0" labelOnly="1" outline="0" fieldPosition="0">
        <references count="10">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x v="0"/>
          </reference>
        </references>
      </pivotArea>
    </format>
    <format dxfId="814">
      <pivotArea dataOnly="0" labelOnly="1" outline="0" fieldPosition="0">
        <references count="10">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x v="1"/>
          </reference>
        </references>
      </pivotArea>
    </format>
    <format dxfId="813">
      <pivotArea dataOnly="0" labelOnly="1" outline="0" fieldPosition="0">
        <references count="10">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x v="0"/>
          </reference>
        </references>
      </pivotArea>
    </format>
    <format dxfId="812">
      <pivotArea dataOnly="0" labelOnly="1" outline="0" fieldPosition="0">
        <references count="10">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x v="1"/>
          </reference>
        </references>
      </pivotArea>
    </format>
    <format dxfId="811">
      <pivotArea dataOnly="0" labelOnly="1" outline="0" fieldPosition="0">
        <references count="10">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x v="0"/>
          </reference>
        </references>
      </pivotArea>
    </format>
    <format dxfId="810">
      <pivotArea dataOnly="0" labelOnly="1" outline="0" fieldPosition="0">
        <references count="11">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x v="0"/>
          </reference>
        </references>
      </pivotArea>
    </format>
    <format dxfId="809">
      <pivotArea dataOnly="0" labelOnly="1" outline="0" fieldPosition="0">
        <references count="11">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x v="1"/>
          </reference>
        </references>
      </pivotArea>
    </format>
    <format dxfId="808">
      <pivotArea dataOnly="0" labelOnly="1" outline="0" fieldPosition="0">
        <references count="11">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x v="3"/>
          </reference>
        </references>
      </pivotArea>
    </format>
    <format dxfId="807">
      <pivotArea dataOnly="0" labelOnly="1" outline="0" fieldPosition="0">
        <references count="11">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x v="4"/>
          </reference>
        </references>
      </pivotArea>
    </format>
    <format dxfId="806">
      <pivotArea dataOnly="0" labelOnly="1" outline="0" fieldPosition="0">
        <references count="11">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x v="3"/>
          </reference>
        </references>
      </pivotArea>
    </format>
    <format dxfId="805">
      <pivotArea dataOnly="0" labelOnly="1" outline="0" fieldPosition="0">
        <references count="11">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x v="1"/>
          </reference>
        </references>
      </pivotArea>
    </format>
    <format dxfId="804">
      <pivotArea dataOnly="0" labelOnly="1" outline="0" fieldPosition="0">
        <references count="11">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x v="3"/>
          </reference>
        </references>
      </pivotArea>
    </format>
    <format dxfId="803">
      <pivotArea dataOnly="0" labelOnly="1" outline="0" fieldPosition="0">
        <references count="11">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x v="1"/>
          </reference>
        </references>
      </pivotArea>
    </format>
    <format dxfId="802">
      <pivotArea dataOnly="0" labelOnly="1" outline="0" fieldPosition="0">
        <references count="11">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x v="3"/>
          </reference>
        </references>
      </pivotArea>
    </format>
    <format dxfId="801">
      <pivotArea dataOnly="0" labelOnly="1" outline="0" fieldPosition="0">
        <references count="11">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x v="1"/>
          </reference>
        </references>
      </pivotArea>
    </format>
    <format dxfId="800">
      <pivotArea dataOnly="0" labelOnly="1" outline="0" fieldPosition="0">
        <references count="11">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x v="3"/>
          </reference>
        </references>
      </pivotArea>
    </format>
    <format dxfId="799">
      <pivotArea dataOnly="0" labelOnly="1" outline="0" fieldPosition="0">
        <references count="11">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x v="1"/>
          </reference>
        </references>
      </pivotArea>
    </format>
    <format dxfId="798">
      <pivotArea dataOnly="0" labelOnly="1" outline="0" fieldPosition="0">
        <references count="11">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x v="2"/>
          </reference>
        </references>
      </pivotArea>
    </format>
    <format dxfId="797">
      <pivotArea dataOnly="0" labelOnly="1" outline="0" fieldPosition="0">
        <references count="11">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x v="3"/>
          </reference>
        </references>
      </pivotArea>
    </format>
    <format dxfId="796">
      <pivotArea dataOnly="0" labelOnly="1" outline="0" fieldPosition="0">
        <references count="11">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x v="2"/>
          </reference>
        </references>
      </pivotArea>
    </format>
    <format dxfId="795">
      <pivotArea dataOnly="0" labelOnly="1" outline="0" fieldPosition="0">
        <references count="11">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x v="1"/>
          </reference>
        </references>
      </pivotArea>
    </format>
    <format dxfId="794">
      <pivotArea dataOnly="0" labelOnly="1" outline="0" fieldPosition="0">
        <references count="11">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x v="4"/>
          </reference>
        </references>
      </pivotArea>
    </format>
    <format dxfId="793">
      <pivotArea dataOnly="0" labelOnly="1" outline="0" fieldPosition="0">
        <references count="11">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x v="1"/>
          </reference>
        </references>
      </pivotArea>
    </format>
    <format dxfId="792">
      <pivotArea dataOnly="0" labelOnly="1" outline="0" fieldPosition="0">
        <references count="11">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x v="4"/>
          </reference>
        </references>
      </pivotArea>
    </format>
    <format dxfId="791">
      <pivotArea dataOnly="0" labelOnly="1" outline="0" fieldPosition="0">
        <references count="12">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x v="0"/>
          </reference>
        </references>
      </pivotArea>
    </format>
    <format dxfId="790">
      <pivotArea dataOnly="0" labelOnly="1" outline="0" fieldPosition="0">
        <references count="12">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89">
      <pivotArea dataOnly="0" labelOnly="1" outline="0" fieldPosition="0">
        <references count="12">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88">
      <pivotArea dataOnly="0" labelOnly="1" outline="0" fieldPosition="0">
        <references count="12">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87">
      <pivotArea dataOnly="0" labelOnly="1" outline="0" fieldPosition="0">
        <references count="12">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86">
      <pivotArea dataOnly="0" labelOnly="1" outline="0" fieldPosition="0">
        <references count="12">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x v="4"/>
          </reference>
        </references>
      </pivotArea>
    </format>
    <format dxfId="785">
      <pivotArea dataOnly="0" labelOnly="1" outline="0" fieldPosition="0">
        <references count="12">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84">
      <pivotArea dataOnly="0" labelOnly="1" outline="0" fieldPosition="0">
        <references count="12">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83">
      <pivotArea dataOnly="0" labelOnly="1" outline="0" fieldPosition="0">
        <references count="12">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82">
      <pivotArea dataOnly="0" labelOnly="1" outline="0" fieldPosition="0">
        <references count="12">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x v="6"/>
          </reference>
        </references>
      </pivotArea>
    </format>
    <format dxfId="781">
      <pivotArea dataOnly="0" labelOnly="1" outline="0" fieldPosition="0">
        <references count="12">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x v="8"/>
          </reference>
        </references>
      </pivotArea>
    </format>
    <format dxfId="780">
      <pivotArea dataOnly="0" labelOnly="1" outline="0" fieldPosition="0">
        <references count="12">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x v="1"/>
          </reference>
        </references>
      </pivotArea>
    </format>
    <format dxfId="779">
      <pivotArea dataOnly="0" labelOnly="1" outline="0" fieldPosition="0">
        <references count="12">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8"/>
          </reference>
        </references>
      </pivotArea>
    </format>
    <format dxfId="778">
      <pivotArea dataOnly="0" labelOnly="1" outline="0" fieldPosition="0">
        <references count="12">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x v="9"/>
          </reference>
        </references>
      </pivotArea>
    </format>
    <format dxfId="777">
      <pivotArea dataOnly="0" labelOnly="1" outline="0" fieldPosition="0">
        <references count="12">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1"/>
          </reference>
        </references>
      </pivotArea>
    </format>
    <format dxfId="776">
      <pivotArea dataOnly="0" labelOnly="1" outline="0" fieldPosition="0">
        <references count="12">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x v="0"/>
          </reference>
        </references>
      </pivotArea>
    </format>
    <format dxfId="775">
      <pivotArea dataOnly="0" labelOnly="1" outline="0" fieldPosition="0">
        <references count="12">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74">
      <pivotArea dataOnly="0" labelOnly="1" outline="0" fieldPosition="0">
        <references count="12">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x v="0"/>
          </reference>
        </references>
      </pivotArea>
    </format>
    <format dxfId="773">
      <pivotArea dataOnly="0" labelOnly="1" outline="0" fieldPosition="0">
        <references count="12">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72">
      <pivotArea dataOnly="0" labelOnly="1" outline="0" fieldPosition="0">
        <references count="12">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x v="0"/>
          </reference>
        </references>
      </pivotArea>
    </format>
    <format dxfId="771">
      <pivotArea dataOnly="0" labelOnly="1" outline="0" fieldPosition="0">
        <references count="12">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x v="4"/>
          </reference>
        </references>
      </pivotArea>
    </format>
    <format dxfId="770">
      <pivotArea dataOnly="0" labelOnly="1" outline="0" fieldPosition="0">
        <references count="12">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x v="0"/>
          </reference>
        </references>
      </pivotArea>
    </format>
    <format dxfId="769">
      <pivotArea dataOnly="0" labelOnly="1" outline="0" fieldPosition="0">
        <references count="12">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x v="4"/>
          </reference>
        </references>
      </pivotArea>
    </format>
    <format dxfId="768">
      <pivotArea dataOnly="0" labelOnly="1" outline="0" fieldPosition="0">
        <references count="12">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x v="0"/>
          </reference>
        </references>
      </pivotArea>
    </format>
    <format dxfId="767">
      <pivotArea dataOnly="0" labelOnly="1" outline="0" fieldPosition="0">
        <references count="12">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x v="4"/>
          </reference>
        </references>
      </pivotArea>
    </format>
    <format dxfId="766">
      <pivotArea dataOnly="0" labelOnly="1" outline="0" fieldPosition="0">
        <references count="12">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x v="3"/>
          </reference>
        </references>
      </pivotArea>
    </format>
    <format dxfId="765">
      <pivotArea dataOnly="0" labelOnly="1" outline="0" fieldPosition="0">
        <references count="12">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x v="1"/>
          </reference>
        </references>
      </pivotArea>
    </format>
    <format dxfId="764">
      <pivotArea dataOnly="0" labelOnly="1" outline="0" fieldPosition="0">
        <references count="12">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63">
      <pivotArea dataOnly="0" labelOnly="1" outline="0" fieldPosition="0">
        <references count="12">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x v="5"/>
          </reference>
        </references>
      </pivotArea>
    </format>
    <format dxfId="762">
      <pivotArea dataOnly="0" labelOnly="1" outline="0" fieldPosition="0">
        <references count="12">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61">
      <pivotArea dataOnly="0" labelOnly="1" outline="0" fieldPosition="0">
        <references count="12">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x v="5"/>
          </reference>
        </references>
      </pivotArea>
    </format>
    <format dxfId="760">
      <pivotArea dataOnly="0" labelOnly="1" outline="0" fieldPosition="0">
        <references count="12">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x v="7"/>
          </reference>
        </references>
      </pivotArea>
    </format>
    <format dxfId="759">
      <pivotArea dataOnly="0" labelOnly="1" outline="0" fieldPosition="0">
        <references count="12">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x v="5"/>
          </reference>
        </references>
      </pivotArea>
    </format>
    <format dxfId="758">
      <pivotArea dataOnly="0" labelOnly="1" outline="0" fieldPosition="0">
        <references count="13">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x v="3"/>
          </reference>
        </references>
      </pivotArea>
    </format>
    <format dxfId="757">
      <pivotArea dataOnly="0" labelOnly="1" outline="0" fieldPosition="0">
        <references count="13">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x v="1"/>
          </reference>
        </references>
      </pivotArea>
    </format>
    <format dxfId="756">
      <pivotArea dataOnly="0" labelOnly="1" outline="0" fieldPosition="0">
        <references count="13">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4"/>
          </reference>
        </references>
      </pivotArea>
    </format>
    <format dxfId="755">
      <pivotArea dataOnly="0" labelOnly="1" outline="0" fieldPosition="0">
        <references count="13">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x v="1"/>
          </reference>
        </references>
      </pivotArea>
    </format>
    <format dxfId="754">
      <pivotArea dataOnly="0" labelOnly="1" outline="0" fieldPosition="0">
        <references count="13">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2"/>
          </reference>
        </references>
      </pivotArea>
    </format>
    <format dxfId="753">
      <pivotArea dataOnly="0" labelOnly="1" outline="0" fieldPosition="0">
        <references count="13">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x v="1"/>
          </reference>
        </references>
      </pivotArea>
    </format>
    <format dxfId="752">
      <pivotArea dataOnly="0" labelOnly="1" outline="0" fieldPosition="0">
        <references count="13">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4"/>
          </reference>
        </references>
      </pivotArea>
    </format>
    <format dxfId="751">
      <pivotArea dataOnly="0" labelOnly="1" outline="0" fieldPosition="0">
        <references count="13">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x v="1"/>
          </reference>
        </references>
      </pivotArea>
    </format>
    <format dxfId="750">
      <pivotArea dataOnly="0" labelOnly="1" outline="0" fieldPosition="0">
        <references count="13">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2"/>
          </reference>
        </references>
      </pivotArea>
    </format>
    <format dxfId="749">
      <pivotArea dataOnly="0" labelOnly="1" outline="0" fieldPosition="0">
        <references count="13">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x v="1"/>
          </reference>
        </references>
      </pivotArea>
    </format>
    <format dxfId="748">
      <pivotArea dataOnly="0" labelOnly="1" outline="0" fieldPosition="0">
        <references count="13">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x v="10"/>
          </reference>
        </references>
      </pivotArea>
    </format>
    <format dxfId="747">
      <pivotArea dataOnly="0" labelOnly="1" outline="0" fieldPosition="0">
        <references count="13">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x v="15"/>
          </reference>
        </references>
      </pivotArea>
    </format>
    <format dxfId="746">
      <pivotArea dataOnly="0" labelOnly="1" outline="0" fieldPosition="0">
        <references count="13">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x v="16"/>
          </reference>
        </references>
      </pivotArea>
    </format>
    <format dxfId="745">
      <pivotArea dataOnly="0" labelOnly="1" outline="0" fieldPosition="0">
        <references count="13">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x v="17"/>
          </reference>
        </references>
      </pivotArea>
    </format>
    <format dxfId="744">
      <pivotArea dataOnly="0" labelOnly="1" outline="0" fieldPosition="0">
        <references count="13">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x v="16"/>
          </reference>
        </references>
      </pivotArea>
    </format>
    <format dxfId="743">
      <pivotArea dataOnly="0" labelOnly="1" outline="0" fieldPosition="0">
        <references count="13">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742">
      <pivotArea dataOnly="0" labelOnly="1" outline="0" fieldPosition="0">
        <references count="13">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x v="5"/>
          </reference>
        </references>
      </pivotArea>
    </format>
    <format dxfId="741">
      <pivotArea dataOnly="0" labelOnly="1" outline="0" fieldPosition="0">
        <references count="13">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x v="1"/>
          </reference>
        </references>
      </pivotArea>
    </format>
    <format dxfId="740">
      <pivotArea dataOnly="0" labelOnly="1" outline="0" fieldPosition="0">
        <references count="13">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x v="11"/>
          </reference>
        </references>
      </pivotArea>
    </format>
    <format dxfId="739">
      <pivotArea dataOnly="0" labelOnly="1" outline="0" fieldPosition="0">
        <references count="13">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x v="1"/>
          </reference>
        </references>
      </pivotArea>
    </format>
    <format dxfId="738">
      <pivotArea dataOnly="0" labelOnly="1" outline="0" fieldPosition="0">
        <references count="13">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x v="12"/>
          </reference>
        </references>
      </pivotArea>
    </format>
    <format dxfId="737">
      <pivotArea dataOnly="0" labelOnly="1" outline="0" fieldPosition="0">
        <references count="13">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x v="0"/>
          </reference>
        </references>
      </pivotArea>
    </format>
    <format dxfId="736">
      <pivotArea dataOnly="0" labelOnly="1" outline="0" fieldPosition="0">
        <references count="13">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1"/>
          </reference>
        </references>
      </pivotArea>
    </format>
    <format dxfId="735">
      <pivotArea dataOnly="0" labelOnly="1" outline="0" fieldPosition="0">
        <references count="13">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6"/>
          </reference>
        </references>
      </pivotArea>
    </format>
    <format dxfId="734">
      <pivotArea dataOnly="0" labelOnly="1" outline="0" fieldPosition="0">
        <references count="13">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7"/>
          </reference>
        </references>
      </pivotArea>
    </format>
    <format dxfId="733">
      <pivotArea dataOnly="0" labelOnly="1" outline="0" fieldPosition="0">
        <references count="13">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x v="6"/>
          </reference>
        </references>
      </pivotArea>
    </format>
    <format dxfId="732">
      <pivotArea dataOnly="0" labelOnly="1" outline="0" fieldPosition="0">
        <references count="13">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1"/>
          </reference>
        </references>
      </pivotArea>
    </format>
    <format dxfId="731">
      <pivotArea dataOnly="0" labelOnly="1" outline="0" fieldPosition="0">
        <references count="13">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x v="6"/>
          </reference>
        </references>
      </pivotArea>
    </format>
    <format dxfId="730">
      <pivotArea dataOnly="0" labelOnly="1" outline="0" fieldPosition="0">
        <references count="13">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x v="8"/>
          </reference>
        </references>
      </pivotArea>
    </format>
    <format dxfId="729">
      <pivotArea dataOnly="0" labelOnly="1" outline="0" fieldPosition="0">
        <references count="13">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x v="9"/>
          </reference>
        </references>
      </pivotArea>
    </format>
    <format dxfId="728">
      <pivotArea dataOnly="0" labelOnly="1" outline="0" fieldPosition="0">
        <references count="13">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x v="1"/>
          </reference>
        </references>
      </pivotArea>
    </format>
    <format dxfId="727">
      <pivotArea dataOnly="0" labelOnly="1" outline="0" fieldPosition="0">
        <references count="13">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x v="13"/>
          </reference>
        </references>
      </pivotArea>
    </format>
    <format dxfId="726">
      <pivotArea dataOnly="0" labelOnly="1" outline="0" fieldPosition="0">
        <references count="13">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x v="14"/>
          </reference>
        </references>
      </pivotArea>
    </format>
    <format dxfId="725">
      <pivotArea dataOnly="0" labelOnly="1" outline="0" fieldPosition="0">
        <references count="14">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references>
      </pivotArea>
    </format>
    <format dxfId="724">
      <pivotArea dataOnly="0" labelOnly="1" outline="0" fieldPosition="0">
        <references count="15">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x v="0"/>
          </reference>
        </references>
      </pivotArea>
    </format>
    <format dxfId="723">
      <pivotArea dataOnly="0" labelOnly="1" outline="0" fieldPosition="0">
        <references count="15">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x v="1"/>
          </reference>
        </references>
      </pivotArea>
    </format>
    <format dxfId="722">
      <pivotArea dataOnly="0" labelOnly="1" outline="0" fieldPosition="0">
        <references count="15">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x v="0"/>
          </reference>
        </references>
      </pivotArea>
    </format>
    <format dxfId="721">
      <pivotArea dataOnly="0" labelOnly="1" outline="0" fieldPosition="0">
        <references count="15">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x v="1"/>
          </reference>
        </references>
      </pivotArea>
    </format>
    <format dxfId="720">
      <pivotArea dataOnly="0" labelOnly="1" outline="0" fieldPosition="0">
        <references count="15">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x v="0"/>
          </reference>
        </references>
      </pivotArea>
    </format>
    <format dxfId="719">
      <pivotArea dataOnly="0" labelOnly="1" outline="0" fieldPosition="0">
        <references count="15">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x v="1"/>
          </reference>
        </references>
      </pivotArea>
    </format>
    <format dxfId="718">
      <pivotArea dataOnly="0" labelOnly="1" outline="0" fieldPosition="0">
        <references count="15">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x v="0"/>
          </reference>
        </references>
      </pivotArea>
    </format>
    <format dxfId="717">
      <pivotArea dataOnly="0" labelOnly="1" outline="0" fieldPosition="0">
        <references count="15">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x v="1"/>
          </reference>
        </references>
      </pivotArea>
    </format>
    <format dxfId="716">
      <pivotArea dataOnly="0" labelOnly="1" outline="0" fieldPosition="0">
        <references count="15">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x v="0"/>
          </reference>
        </references>
      </pivotArea>
    </format>
    <format dxfId="715">
      <pivotArea dataOnly="0" labelOnly="1" outline="0" fieldPosition="0">
        <references count="15">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x v="1"/>
          </reference>
        </references>
      </pivotArea>
    </format>
    <format dxfId="714">
      <pivotArea dataOnly="0" labelOnly="1" outline="0" fieldPosition="0">
        <references count="15">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x v="0"/>
          </reference>
        </references>
      </pivotArea>
    </format>
    <format dxfId="713">
      <pivotArea dataOnly="0" labelOnly="1" outline="0" fieldPosition="0">
        <references count="15">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x v="1"/>
          </reference>
        </references>
      </pivotArea>
    </format>
    <format dxfId="712">
      <pivotArea dataOnly="0" labelOnly="1" outline="0" fieldPosition="0">
        <references count="15">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x v="0"/>
          </reference>
        </references>
      </pivotArea>
    </format>
    <format dxfId="711">
      <pivotArea dataOnly="0" labelOnly="1" outline="0" fieldPosition="0">
        <references count="15">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x v="1"/>
          </reference>
        </references>
      </pivotArea>
    </format>
    <format dxfId="710">
      <pivotArea dataOnly="0" labelOnly="1" outline="0" fieldPosition="0">
        <references count="15">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x v="0"/>
          </reference>
        </references>
      </pivotArea>
    </format>
    <format dxfId="709">
      <pivotArea dataOnly="0" labelOnly="1" outline="0" fieldPosition="0">
        <references count="15">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x v="1"/>
          </reference>
        </references>
      </pivotArea>
    </format>
    <format dxfId="708">
      <pivotArea dataOnly="0" labelOnly="1" outline="0" fieldPosition="0">
        <references count="16">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x v="0"/>
          </reference>
        </references>
      </pivotArea>
    </format>
    <format dxfId="707">
      <pivotArea dataOnly="0" labelOnly="1" outline="0" fieldPosition="0">
        <references count="16">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x v="1"/>
          </reference>
        </references>
      </pivotArea>
    </format>
    <format dxfId="706">
      <pivotArea dataOnly="0" labelOnly="1" outline="0" fieldPosition="0">
        <references count="17">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x v="0"/>
          </reference>
        </references>
      </pivotArea>
    </format>
    <format dxfId="705">
      <pivotArea dataOnly="0" labelOnly="1" outline="0" fieldPosition="0">
        <references count="17">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x v="1"/>
          </reference>
        </references>
      </pivotArea>
    </format>
    <format dxfId="704">
      <pivotArea dataOnly="0" labelOnly="1" outline="0" fieldPosition="0">
        <references count="17">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x v="0"/>
          </reference>
        </references>
      </pivotArea>
    </format>
    <format dxfId="703">
      <pivotArea dataOnly="0" labelOnly="1" outline="0" fieldPosition="0">
        <references count="17">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x v="1"/>
          </reference>
        </references>
      </pivotArea>
    </format>
    <format dxfId="702">
      <pivotArea dataOnly="0" labelOnly="1" outline="0" fieldPosition="0">
        <references count="17">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x v="2"/>
          </reference>
        </references>
      </pivotArea>
    </format>
    <format dxfId="701">
      <pivotArea dataOnly="0" labelOnly="1" outline="0" fieldPosition="0">
        <references count="17">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x v="0"/>
          </reference>
        </references>
      </pivotArea>
    </format>
    <format dxfId="700">
      <pivotArea dataOnly="0" labelOnly="1" outline="0" fieldPosition="0">
        <references count="17">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x v="2"/>
          </reference>
        </references>
      </pivotArea>
    </format>
    <format dxfId="699">
      <pivotArea dataOnly="0" labelOnly="1" outline="0" fieldPosition="0">
        <references count="17">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x v="0"/>
          </reference>
        </references>
      </pivotArea>
    </format>
    <format dxfId="698">
      <pivotArea dataOnly="0" labelOnly="1" outline="0" fieldPosition="0">
        <references count="17">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x v="1"/>
          </reference>
        </references>
      </pivotArea>
    </format>
    <format dxfId="697">
      <pivotArea dataOnly="0" labelOnly="1" outline="0" fieldPosition="0">
        <references count="17">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x v="2"/>
          </reference>
        </references>
      </pivotArea>
    </format>
    <format dxfId="696">
      <pivotArea dataOnly="0" labelOnly="1" outline="0" fieldPosition="0">
        <references count="17">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x v="0"/>
          </reference>
        </references>
      </pivotArea>
    </format>
    <format dxfId="695">
      <pivotArea dataOnly="0" labelOnly="1" outline="0" fieldPosition="0">
        <references count="17">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x v="2"/>
          </reference>
        </references>
      </pivotArea>
    </format>
    <format dxfId="694">
      <pivotArea dataOnly="0" labelOnly="1" outline="0" fieldPosition="0">
        <references count="17">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x v="0"/>
          </reference>
        </references>
      </pivotArea>
    </format>
    <format dxfId="693">
      <pivotArea dataOnly="0" labelOnly="1" outline="0" fieldPosition="0">
        <references count="18">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x v="0"/>
          </reference>
        </references>
      </pivotArea>
    </format>
    <format dxfId="692">
      <pivotArea dataOnly="0" labelOnly="1" outline="0" fieldPosition="0">
        <references count="18">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x v="1"/>
          </reference>
        </references>
      </pivotArea>
    </format>
    <format dxfId="691">
      <pivotArea dataOnly="0" labelOnly="1" outline="0" fieldPosition="0">
        <references count="18">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x v="0"/>
          </reference>
        </references>
      </pivotArea>
    </format>
    <format dxfId="690">
      <pivotArea dataOnly="0" labelOnly="1" outline="0" fieldPosition="0">
        <references count="18">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x v="1"/>
          </reference>
        </references>
      </pivotArea>
    </format>
    <format dxfId="689">
      <pivotArea dataOnly="0" labelOnly="1" outline="0" fieldPosition="0">
        <references count="18">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x v="0"/>
          </reference>
        </references>
      </pivotArea>
    </format>
    <format dxfId="688">
      <pivotArea dataOnly="0" labelOnly="1" outline="0" fieldPosition="0">
        <references count="18">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x v="1"/>
          </reference>
        </references>
      </pivotArea>
    </format>
    <format dxfId="687">
      <pivotArea dataOnly="0" labelOnly="1" outline="0" fieldPosition="0">
        <references count="18">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x v="0"/>
          </reference>
        </references>
      </pivotArea>
    </format>
    <format dxfId="686">
      <pivotArea dataOnly="0" labelOnly="1" outline="0" fieldPosition="0">
        <references count="18">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x v="1"/>
          </reference>
        </references>
      </pivotArea>
    </format>
    <format dxfId="685">
      <pivotArea dataOnly="0" labelOnly="1" outline="0" fieldPosition="0">
        <references count="18">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x v="0"/>
          </reference>
        </references>
      </pivotArea>
    </format>
    <format dxfId="684">
      <pivotArea dataOnly="0" labelOnly="1" outline="0" fieldPosition="0">
        <references count="19">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x v="0"/>
          </reference>
        </references>
      </pivotArea>
    </format>
    <format dxfId="683">
      <pivotArea dataOnly="0" labelOnly="1" outline="0" fieldPosition="0">
        <references count="19">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x v="1"/>
          </reference>
        </references>
      </pivotArea>
    </format>
    <format dxfId="682">
      <pivotArea dataOnly="0" labelOnly="1" outline="0" fieldPosition="0">
        <references count="19">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x v="0"/>
          </reference>
        </references>
      </pivotArea>
    </format>
    <format dxfId="681">
      <pivotArea dataOnly="0" labelOnly="1" outline="0" fieldPosition="0">
        <references count="19">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x v="1"/>
          </reference>
        </references>
      </pivotArea>
    </format>
    <format dxfId="680">
      <pivotArea dataOnly="0" labelOnly="1" outline="0" fieldPosition="0">
        <references count="19">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x v="2"/>
          </reference>
        </references>
      </pivotArea>
    </format>
    <format dxfId="679">
      <pivotArea dataOnly="0" labelOnly="1" outline="0" fieldPosition="0">
        <references count="19">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x v="0"/>
          </reference>
        </references>
      </pivotArea>
    </format>
    <format dxfId="678">
      <pivotArea dataOnly="0" labelOnly="1" outline="0" fieldPosition="0">
        <references count="19">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x v="3"/>
          </reference>
        </references>
      </pivotArea>
    </format>
    <format dxfId="677">
      <pivotArea dataOnly="0" labelOnly="1" outline="0" fieldPosition="0">
        <references count="19">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x v="0"/>
          </reference>
        </references>
      </pivotArea>
    </format>
    <format dxfId="676">
      <pivotArea dataOnly="0" labelOnly="1" outline="0" fieldPosition="0">
        <references count="19">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x v="1"/>
          </reference>
        </references>
      </pivotArea>
    </format>
    <format dxfId="675">
      <pivotArea dataOnly="0" labelOnly="1" outline="0" fieldPosition="0">
        <references count="19">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x v="2"/>
          </reference>
        </references>
      </pivotArea>
    </format>
    <format dxfId="674">
      <pivotArea dataOnly="0" labelOnly="1" outline="0" fieldPosition="0">
        <references count="19">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x v="0"/>
          </reference>
        </references>
      </pivotArea>
    </format>
    <format dxfId="673">
      <pivotArea dataOnly="0" labelOnly="1" outline="0" fieldPosition="0">
        <references count="19">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x v="2"/>
          </reference>
        </references>
      </pivotArea>
    </format>
    <format dxfId="672">
      <pivotArea dataOnly="0" labelOnly="1" outline="0" fieldPosition="0">
        <references count="19">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x v="0"/>
          </reference>
        </references>
      </pivotArea>
    </format>
    <format dxfId="671">
      <pivotArea dataOnly="0" labelOnly="1" outline="0" fieldPosition="0">
        <references count="20">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x v="0"/>
          </reference>
        </references>
      </pivotArea>
    </format>
    <format dxfId="670">
      <pivotArea dataOnly="0" labelOnly="1" outline="0" fieldPosition="0">
        <references count="20">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x v="3"/>
          </reference>
        </references>
      </pivotArea>
    </format>
    <format dxfId="669">
      <pivotArea dataOnly="0" labelOnly="1" outline="0" fieldPosition="0">
        <references count="20">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x v="4"/>
          </reference>
        </references>
      </pivotArea>
    </format>
    <format dxfId="668">
      <pivotArea dataOnly="0" labelOnly="1" outline="0" fieldPosition="0">
        <references count="20">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5"/>
          </reference>
        </references>
      </pivotArea>
    </format>
    <format dxfId="667">
      <pivotArea dataOnly="0" labelOnly="1" outline="0" fieldPosition="0">
        <references count="20">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66">
      <pivotArea dataOnly="0" labelOnly="1" outline="0" fieldPosition="0">
        <references count="20">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1"/>
          </reference>
        </references>
      </pivotArea>
    </format>
    <format dxfId="665">
      <pivotArea dataOnly="0" labelOnly="1" outline="0" fieldPosition="0">
        <references count="20">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64">
      <pivotArea dataOnly="0" labelOnly="1" outline="0" fieldPosition="0">
        <references count="20">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2"/>
          </reference>
        </references>
      </pivotArea>
    </format>
    <format dxfId="663">
      <pivotArea dataOnly="0" labelOnly="1" outline="0" fieldPosition="0">
        <references count="20">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62">
      <pivotArea dataOnly="0" labelOnly="1" outline="0" fieldPosition="0">
        <references count="20">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3"/>
          </reference>
        </references>
      </pivotArea>
    </format>
    <format dxfId="661">
      <pivotArea dataOnly="0" labelOnly="1" outline="0" fieldPosition="0">
        <references count="20">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60">
      <pivotArea dataOnly="0" labelOnly="1" outline="0" fieldPosition="0">
        <references count="20">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x v="3"/>
          </reference>
        </references>
      </pivotArea>
    </format>
    <format dxfId="659">
      <pivotArea dataOnly="0" labelOnly="1" outline="0" fieldPosition="0">
        <references count="20">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58">
      <pivotArea dataOnly="0" labelOnly="1" outline="0" fieldPosition="0">
        <references count="20">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x v="4"/>
          </reference>
        </references>
      </pivotArea>
    </format>
    <format dxfId="657">
      <pivotArea dataOnly="0" labelOnly="1" outline="0" fieldPosition="0">
        <references count="20">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56">
      <pivotArea dataOnly="0" labelOnly="1" outline="0" fieldPosition="0">
        <references count="20">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x v="4"/>
          </reference>
        </references>
      </pivotArea>
    </format>
    <format dxfId="655">
      <pivotArea dataOnly="0" labelOnly="1" outline="0" fieldPosition="0">
        <references count="20">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54">
      <pivotArea dataOnly="0" labelOnly="1" outline="0" fieldPosition="0">
        <references count="21">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53">
      <pivotArea dataOnly="0" labelOnly="1" outline="0" fieldPosition="0">
        <references count="21">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52">
      <pivotArea dataOnly="0" labelOnly="1" outline="0" fieldPosition="0">
        <references count="21">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51">
      <pivotArea dataOnly="0" labelOnly="1" outline="0" fieldPosition="0">
        <references count="21">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50">
      <pivotArea dataOnly="0" labelOnly="1" outline="0" fieldPosition="0">
        <references count="21">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x v="2"/>
          </reference>
        </references>
      </pivotArea>
    </format>
    <format dxfId="649">
      <pivotArea dataOnly="0" labelOnly="1" outline="0" fieldPosition="0">
        <references count="21">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48">
      <pivotArea dataOnly="0" labelOnly="1" outline="0" fieldPosition="0">
        <references count="21">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47">
      <pivotArea dataOnly="0" labelOnly="1" outline="0" fieldPosition="0">
        <references count="21">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46">
      <pivotArea dataOnly="0" labelOnly="1" outline="0" fieldPosition="0">
        <references count="21">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x v="2"/>
          </reference>
        </references>
      </pivotArea>
    </format>
    <format dxfId="645">
      <pivotArea dataOnly="0" labelOnly="1" outline="0" fieldPosition="0">
        <references count="21">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x v="5"/>
          </reference>
        </references>
      </pivotArea>
    </format>
    <format dxfId="644">
      <pivotArea dataOnly="0" labelOnly="1" outline="0" fieldPosition="0">
        <references count="21">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x v="13"/>
          </reference>
        </references>
      </pivotArea>
    </format>
    <format dxfId="643">
      <pivotArea dataOnly="0" labelOnly="1" outline="0" fieldPosition="0">
        <references count="21">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x v="5"/>
          </reference>
        </references>
      </pivotArea>
    </format>
    <format dxfId="642">
      <pivotArea dataOnly="0" labelOnly="1" outline="0" fieldPosition="0">
        <references count="21">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3"/>
          </reference>
        </references>
      </pivotArea>
    </format>
    <format dxfId="641">
      <pivotArea dataOnly="0" labelOnly="1" outline="0" fieldPosition="0">
        <references count="21">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7"/>
          </reference>
        </references>
      </pivotArea>
    </format>
    <format dxfId="640">
      <pivotArea dataOnly="0" labelOnly="1" outline="0" fieldPosition="0">
        <references count="21">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39">
      <pivotArea dataOnly="0" labelOnly="1" outline="0" fieldPosition="0">
        <references count="21">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38">
      <pivotArea dataOnly="0" labelOnly="1" outline="0" fieldPosition="0">
        <references count="21">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7"/>
          </reference>
        </references>
      </pivotArea>
    </format>
    <format dxfId="637">
      <pivotArea dataOnly="0" labelOnly="1" outline="0" fieldPosition="0">
        <references count="21">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36">
      <pivotArea dataOnly="0" labelOnly="1" outline="0" fieldPosition="0">
        <references count="21">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x v="5"/>
          </reference>
        </references>
      </pivotArea>
    </format>
    <format dxfId="635">
      <pivotArea dataOnly="0" labelOnly="1" outline="0" fieldPosition="0">
        <references count="21">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9"/>
          </reference>
        </references>
      </pivotArea>
    </format>
    <format dxfId="634">
      <pivotArea dataOnly="0" labelOnly="1" outline="0" fieldPosition="0">
        <references count="21">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33">
      <pivotArea dataOnly="0" labelOnly="1" outline="0" fieldPosition="0">
        <references count="21">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12"/>
          </reference>
        </references>
      </pivotArea>
    </format>
    <format dxfId="632">
      <pivotArea dataOnly="0" labelOnly="1" outline="0" fieldPosition="0">
        <references count="21">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x v="5"/>
          </reference>
        </references>
      </pivotArea>
    </format>
    <format dxfId="631">
      <pivotArea dataOnly="0" labelOnly="1" outline="0" fieldPosition="0">
        <references count="21">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0"/>
          </reference>
        </references>
      </pivotArea>
    </format>
    <format dxfId="630">
      <pivotArea dataOnly="0" labelOnly="1" outline="0" fieldPosition="0">
        <references count="21">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4"/>
          </reference>
        </references>
      </pivotArea>
    </format>
    <format dxfId="629">
      <pivotArea dataOnly="0" labelOnly="1" outline="0" fieldPosition="0">
        <references count="21">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1"/>
          </reference>
        </references>
      </pivotArea>
    </format>
    <format dxfId="628">
      <pivotArea dataOnly="0" labelOnly="1" outline="0" fieldPosition="0">
        <references count="21">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27">
      <pivotArea dataOnly="0" labelOnly="1" outline="0" fieldPosition="0">
        <references count="21">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8"/>
          </reference>
        </references>
      </pivotArea>
    </format>
    <format dxfId="626">
      <pivotArea dataOnly="0" labelOnly="1" outline="0" fieldPosition="0">
        <references count="21">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25">
      <pivotArea dataOnly="0" labelOnly="1" outline="0" fieldPosition="0">
        <references count="21">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x v="10"/>
          </reference>
        </references>
      </pivotArea>
    </format>
    <format dxfId="624">
      <pivotArea dataOnly="0" labelOnly="1" outline="0" fieldPosition="0">
        <references count="21">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x v="11"/>
          </reference>
        </references>
      </pivotArea>
    </format>
    <format dxfId="623">
      <pivotArea dataOnly="0" labelOnly="1" outline="0" fieldPosition="0">
        <references count="21">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22">
      <pivotArea dataOnly="0" labelOnly="1" outline="0" fieldPosition="0">
        <references count="22">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0"/>
          </reference>
        </references>
      </pivotArea>
    </format>
    <format dxfId="621">
      <pivotArea dataOnly="0" labelOnly="1" outline="0" fieldPosition="0">
        <references count="22">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x v="1"/>
          </reference>
        </references>
      </pivotArea>
    </format>
    <format dxfId="620">
      <pivotArea dataOnly="0" labelOnly="1" outline="0" fieldPosition="0">
        <references count="22">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x v="2"/>
          </reference>
        </references>
      </pivotArea>
    </format>
    <format dxfId="619">
      <pivotArea dataOnly="0" labelOnly="1" outline="0" fieldPosition="0">
        <references count="22">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x v="1"/>
          </reference>
        </references>
      </pivotArea>
    </format>
    <format dxfId="618">
      <pivotArea dataOnly="0" labelOnly="1" outline="0" fieldPosition="0">
        <references count="22">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0"/>
          </reference>
        </references>
      </pivotArea>
    </format>
    <format dxfId="617">
      <pivotArea dataOnly="0" labelOnly="1" outline="0" fieldPosition="0">
        <references count="22">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1"/>
          </reference>
        </references>
      </pivotArea>
    </format>
    <format dxfId="616">
      <pivotArea dataOnly="0" labelOnly="1" outline="0" fieldPosition="0">
        <references count="22">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x v="2"/>
          </reference>
        </references>
      </pivotArea>
    </format>
    <format dxfId="615">
      <pivotArea dataOnly="0" labelOnly="1" outline="0" fieldPosition="0">
        <references count="22">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1"/>
          </reference>
        </references>
      </pivotArea>
    </format>
    <format dxfId="614">
      <pivotArea dataOnly="0" labelOnly="1" outline="0" fieldPosition="0">
        <references count="22">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x v="2"/>
          </reference>
        </references>
      </pivotArea>
    </format>
    <format dxfId="613">
      <pivotArea dataOnly="0" labelOnly="1" outline="0" fieldPosition="0">
        <references count="22">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1"/>
          </reference>
        </references>
      </pivotArea>
    </format>
    <format dxfId="612">
      <pivotArea dataOnly="0" labelOnly="1" outline="0" fieldPosition="0">
        <references count="23">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x v="1"/>
          </reference>
        </references>
      </pivotArea>
    </format>
    <format dxfId="611">
      <pivotArea dataOnly="0" labelOnly="1" outline="0" fieldPosition="0">
        <references count="23">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x v="0"/>
          </reference>
        </references>
      </pivotArea>
    </format>
    <format dxfId="610">
      <pivotArea dataOnly="0" labelOnly="1" outline="0" fieldPosition="0">
        <references count="24">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x v="14"/>
          </reference>
        </references>
      </pivotArea>
    </format>
    <format dxfId="609">
      <pivotArea dataOnly="0" labelOnly="1" outline="0" fieldPosition="0">
        <references count="24">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5"/>
          </reference>
        </references>
      </pivotArea>
    </format>
    <format dxfId="608">
      <pivotArea dataOnly="0" labelOnly="1" outline="0" fieldPosition="0">
        <references count="24">
          <reference field="0" count="1" selected="0">
            <x v="1"/>
          </reference>
          <reference field="1" count="1" selected="0">
            <x v="2"/>
          </reference>
          <reference field="2" count="1" selected="0">
            <x v="0"/>
          </reference>
          <reference field="3" count="1" selected="0">
            <x v="8"/>
          </reference>
          <reference field="4" count="1" selected="0">
            <x v="8"/>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6"/>
          </reference>
        </references>
      </pivotArea>
    </format>
    <format dxfId="607">
      <pivotArea dataOnly="0" labelOnly="1" outline="0" fieldPosition="0">
        <references count="24">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5"/>
          </reference>
        </references>
      </pivotArea>
    </format>
    <format dxfId="606">
      <pivotArea dataOnly="0" labelOnly="1" outline="0" fieldPosition="0">
        <references count="24">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7"/>
          </reference>
        </references>
      </pivotArea>
    </format>
    <format dxfId="605">
      <pivotArea dataOnly="0" labelOnly="1" outline="0" fieldPosition="0">
        <references count="24">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6"/>
          </reference>
        </references>
      </pivotArea>
    </format>
    <format dxfId="604">
      <pivotArea dataOnly="0" labelOnly="1" outline="0" fieldPosition="0">
        <references count="24">
          <reference field="0" count="1" selected="0">
            <x v="1"/>
          </reference>
          <reference field="1" count="1" selected="0">
            <x v="2"/>
          </reference>
          <reference field="2" count="1" selected="0">
            <x v="0"/>
          </reference>
          <reference field="3" count="1" selected="0">
            <x v="12"/>
          </reference>
          <reference field="4" count="1" selected="0">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8"/>
          </reference>
        </references>
      </pivotArea>
    </format>
    <format dxfId="603">
      <pivotArea dataOnly="0" labelOnly="1" outline="0" fieldPosition="0">
        <references count="24">
          <reference field="0" count="1" selected="0">
            <x v="1"/>
          </reference>
          <reference field="1" count="1" selected="0">
            <x v="2"/>
          </reference>
          <reference field="2" count="1" selected="0">
            <x v="0"/>
          </reference>
          <reference field="3" count="1" selected="0">
            <x v="13"/>
          </reference>
          <reference field="4"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6"/>
          </reference>
        </references>
      </pivotArea>
    </format>
    <format dxfId="602">
      <pivotArea dataOnly="0" labelOnly="1" outline="0" fieldPosition="0">
        <references count="24">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x v="2"/>
          </reference>
        </references>
      </pivotArea>
    </format>
    <format dxfId="601">
      <pivotArea dataOnly="0" labelOnly="1" outline="0" fieldPosition="0">
        <references count="24">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1"/>
          </reference>
        </references>
      </pivotArea>
    </format>
    <format dxfId="600">
      <pivotArea dataOnly="0" labelOnly="1" outline="0" fieldPosition="0">
        <references count="24">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9"/>
          </reference>
        </references>
      </pivotArea>
    </format>
    <format dxfId="599">
      <pivotArea dataOnly="0" labelOnly="1" outline="0" fieldPosition="0">
        <references count="24">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0"/>
          </reference>
        </references>
      </pivotArea>
    </format>
    <format dxfId="598">
      <pivotArea dataOnly="0" labelOnly="1" outline="0" fieldPosition="0">
        <references count="24">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20"/>
          </reference>
        </references>
      </pivotArea>
    </format>
    <format dxfId="597">
      <pivotArea dataOnly="0" labelOnly="1" outline="0" fieldPosition="0">
        <references count="24">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x v="2"/>
          </reference>
        </references>
      </pivotArea>
    </format>
    <format dxfId="596">
      <pivotArea dataOnly="0" labelOnly="1" outline="0" fieldPosition="0">
        <references count="24">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x v="15"/>
          </reference>
        </references>
      </pivotArea>
    </format>
    <format dxfId="595">
      <pivotArea dataOnly="0" labelOnly="1" outline="0" fieldPosition="0">
        <references count="24">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x v="3"/>
          </reference>
        </references>
      </pivotArea>
    </format>
    <format dxfId="594">
      <pivotArea dataOnly="0" labelOnly="1" outline="0" fieldPosition="0">
        <references count="24">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x v="32"/>
          </reference>
        </references>
      </pivotArea>
    </format>
    <format dxfId="593">
      <pivotArea dataOnly="0" labelOnly="1" outline="0" fieldPosition="0">
        <references count="24">
          <reference field="0" count="1" selected="0">
            <x v="1"/>
          </reference>
          <reference field="1" count="1" selected="0">
            <x v="2"/>
          </reference>
          <reference field="2" count="1" selected="0">
            <x v="0"/>
          </reference>
          <reference field="3" count="1" selected="0">
            <x v="48"/>
          </reference>
          <reference field="4" count="1" selected="0">
            <x v="4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x v="33"/>
          </reference>
        </references>
      </pivotArea>
    </format>
    <format dxfId="592">
      <pivotArea dataOnly="0" labelOnly="1" outline="0" fieldPosition="0">
        <references count="24">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x v="41"/>
          </reference>
        </references>
      </pivotArea>
    </format>
    <format dxfId="591">
      <pivotArea dataOnly="0" labelOnly="1" outline="0" fieldPosition="0">
        <references count="24">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x v="24"/>
          </reference>
        </references>
      </pivotArea>
    </format>
    <format dxfId="590">
      <pivotArea dataOnly="0" labelOnly="1" outline="0" fieldPosition="0">
        <references count="24">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x v="1"/>
          </reference>
        </references>
      </pivotArea>
    </format>
    <format dxfId="589">
      <pivotArea dataOnly="0" labelOnly="1" outline="0" fieldPosition="0">
        <references count="24">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x v="42"/>
          </reference>
        </references>
      </pivotArea>
    </format>
    <format dxfId="588">
      <pivotArea dataOnly="0" labelOnly="1" outline="0" fieldPosition="0">
        <references count="24">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5"/>
          </reference>
        </references>
      </pivotArea>
    </format>
    <format dxfId="587">
      <pivotArea dataOnly="0" labelOnly="1" outline="0" fieldPosition="0">
        <references count="24">
          <reference field="0" count="1" selected="0">
            <x v="1"/>
          </reference>
          <reference field="1" count="1" selected="0">
            <x v="3"/>
          </reference>
          <reference field="2" count="1" selected="0">
            <x v="0"/>
          </reference>
          <reference field="3" count="1" selected="0">
            <x v="75"/>
          </reference>
          <reference field="4" count="1" selected="0">
            <x v="75"/>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43"/>
          </reference>
        </references>
      </pivotArea>
    </format>
    <format dxfId="586">
      <pivotArea dataOnly="0" labelOnly="1" outline="0" fieldPosition="0">
        <references count="24">
          <reference field="0" count="1" selected="0">
            <x v="1"/>
          </reference>
          <reference field="1" count="1" selected="0">
            <x v="3"/>
          </reference>
          <reference field="2" count="1" selected="0">
            <x v="0"/>
          </reference>
          <reference field="3" count="1" selected="0">
            <x v="76"/>
          </reference>
          <reference field="4" count="1" selected="0">
            <x v="76"/>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9"/>
          </reference>
        </references>
      </pivotArea>
    </format>
    <format dxfId="585">
      <pivotArea dataOnly="0" labelOnly="1" outline="0" fieldPosition="0">
        <references count="24">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0"/>
          </reference>
        </references>
      </pivotArea>
    </format>
    <format dxfId="584">
      <pivotArea dataOnly="0" labelOnly="1" outline="0" fieldPosition="0">
        <references count="24">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x v="7"/>
          </reference>
        </references>
      </pivotArea>
    </format>
    <format dxfId="583">
      <pivotArea dataOnly="0" labelOnly="1" outline="0" fieldPosition="0">
        <references count="24">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x v="8"/>
          </reference>
        </references>
      </pivotArea>
    </format>
    <format dxfId="582">
      <pivotArea dataOnly="0" labelOnly="1" outline="0" fieldPosition="0">
        <references count="24">
          <reference field="0" count="1" selected="0">
            <x v="2"/>
          </reference>
          <reference field="1" count="1" selected="0">
            <x v="2"/>
          </reference>
          <reference field="2" count="1" selected="0">
            <x v="0"/>
          </reference>
          <reference field="3" count="1" selected="0">
            <x v="4"/>
          </reference>
          <reference field="4" count="1" selected="0">
            <x v="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x v="9"/>
          </reference>
        </references>
      </pivotArea>
    </format>
    <format dxfId="581">
      <pivotArea dataOnly="0" labelOnly="1" outline="0" fieldPosition="0">
        <references count="24">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x v="21"/>
          </reference>
        </references>
      </pivotArea>
    </format>
    <format dxfId="580">
      <pivotArea dataOnly="0" labelOnly="1" outline="0" fieldPosition="0">
        <references count="24">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x v="22"/>
          </reference>
        </references>
      </pivotArea>
    </format>
    <format dxfId="579">
      <pivotArea dataOnly="0" labelOnly="1" outline="0" fieldPosition="0">
        <references count="24">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x v="23"/>
          </reference>
        </references>
      </pivotArea>
    </format>
    <format dxfId="578">
      <pivotArea dataOnly="0" labelOnly="1" outline="0" fieldPosition="0">
        <references count="24">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7"/>
          </reference>
        </references>
      </pivotArea>
    </format>
    <format dxfId="577">
      <pivotArea dataOnly="0" labelOnly="1" outline="0" fieldPosition="0">
        <references count="24">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2"/>
          </reference>
        </references>
      </pivotArea>
    </format>
    <format dxfId="576">
      <pivotArea dataOnly="0" labelOnly="1" outline="0" fieldPosition="0">
        <references count="24">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8"/>
          </reference>
        </references>
      </pivotArea>
    </format>
    <format dxfId="575">
      <pivotArea dataOnly="0" labelOnly="1" outline="0" fieldPosition="0">
        <references count="24">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2"/>
          </reference>
        </references>
      </pivotArea>
    </format>
    <format dxfId="574">
      <pivotArea dataOnly="0" labelOnly="1" outline="0" fieldPosition="0">
        <references count="24">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x v="10"/>
          </reference>
        </references>
      </pivotArea>
    </format>
    <format dxfId="573">
      <pivotArea dataOnly="0" labelOnly="1" outline="0" fieldPosition="0">
        <references count="24">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3"/>
          </reference>
        </references>
      </pivotArea>
    </format>
    <format dxfId="572">
      <pivotArea dataOnly="0" labelOnly="1" outline="0" fieldPosition="0">
        <references count="24">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x v="24"/>
          </reference>
        </references>
      </pivotArea>
    </format>
    <format dxfId="571">
      <pivotArea dataOnly="0" labelOnly="1" outline="0" fieldPosition="0">
        <references count="24">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x v="6"/>
          </reference>
        </references>
      </pivotArea>
    </format>
    <format dxfId="570">
      <pivotArea dataOnly="0" labelOnly="1" outline="0" fieldPosition="0">
        <references count="24">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7"/>
          </reference>
        </references>
      </pivotArea>
    </format>
    <format dxfId="569">
      <pivotArea dataOnly="0" labelOnly="1" outline="0" fieldPosition="0">
        <references count="24">
          <reference field="0" count="1" selected="0">
            <x v="2"/>
          </reference>
          <reference field="1" count="1" selected="0">
            <x v="3"/>
          </reference>
          <reference field="2" count="1" selected="0">
            <x v="0"/>
          </reference>
          <reference field="3" count="1" selected="0">
            <x v="52"/>
          </reference>
          <reference field="4" count="1" selected="0">
            <x v="52"/>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35"/>
          </reference>
        </references>
      </pivotArea>
    </format>
    <format dxfId="568">
      <pivotArea dataOnly="0" labelOnly="1" outline="0" fieldPosition="0">
        <references count="24">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x v="9"/>
          </reference>
        </references>
      </pivotArea>
    </format>
    <format dxfId="567">
      <pivotArea dataOnly="0" labelOnly="1" outline="0" fieldPosition="0">
        <references count="24">
          <reference field="0" count="1" selected="0">
            <x v="2"/>
          </reference>
          <reference field="1" count="1" selected="0">
            <x v="3"/>
          </reference>
          <reference field="2" count="1" selected="0">
            <x v="0"/>
          </reference>
          <reference field="3" count="1" selected="0">
            <x v="55"/>
          </reference>
          <reference field="4" count="1" selected="0">
            <x v="5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x v="11"/>
          </reference>
        </references>
      </pivotArea>
    </format>
    <format dxfId="566">
      <pivotArea dataOnly="0" labelOnly="1" outline="0" fieldPosition="0">
        <references count="24">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x v="1"/>
          </reference>
        </references>
      </pivotArea>
    </format>
    <format dxfId="565">
      <pivotArea dataOnly="0" labelOnly="1" outline="0" fieldPosition="0">
        <references count="24">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35"/>
          </reference>
        </references>
      </pivotArea>
    </format>
    <format dxfId="564">
      <pivotArea dataOnly="0" labelOnly="1" outline="0" fieldPosition="0">
        <references count="24">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x v="11"/>
          </reference>
        </references>
      </pivotArea>
    </format>
    <format dxfId="563">
      <pivotArea dataOnly="0" labelOnly="1" outline="0" fieldPosition="0">
        <references count="24">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35"/>
          </reference>
        </references>
      </pivotArea>
    </format>
    <format dxfId="562">
      <pivotArea dataOnly="0" labelOnly="1" outline="0" fieldPosition="0">
        <references count="24">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x v="34"/>
          </reference>
        </references>
      </pivotArea>
    </format>
    <format dxfId="561">
      <pivotArea dataOnly="0" labelOnly="1" outline="0" fieldPosition="0">
        <references count="24">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x v="36"/>
          </reference>
        </references>
      </pivotArea>
    </format>
    <format dxfId="560">
      <pivotArea dataOnly="0" labelOnly="1" outline="0" fieldPosition="0">
        <references count="24">
          <reference field="0" count="1" selected="0">
            <x v="4"/>
          </reference>
          <reference field="1" count="1" selected="0">
            <x v="4"/>
          </reference>
          <reference field="2" count="1" selected="0">
            <x v="0"/>
          </reference>
          <reference field="3" count="1" selected="0">
            <x v="61"/>
          </reference>
          <reference field="4" count="1" selected="0">
            <x v="61"/>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x v="37"/>
          </reference>
        </references>
      </pivotArea>
    </format>
    <format dxfId="559">
      <pivotArea dataOnly="0" labelOnly="1" outline="0" fieldPosition="0">
        <references count="24">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x v="3"/>
          </reference>
        </references>
      </pivotArea>
    </format>
    <format dxfId="558">
      <pivotArea dataOnly="0" labelOnly="1" outline="0" fieldPosition="0">
        <references count="24">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x v="5"/>
          </reference>
        </references>
      </pivotArea>
    </format>
    <format dxfId="557">
      <pivotArea dataOnly="0" labelOnly="1" outline="0" fieldPosition="0">
        <references count="24">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x v="4"/>
          </reference>
        </references>
      </pivotArea>
    </format>
    <format dxfId="556">
      <pivotArea dataOnly="0" labelOnly="1" outline="0" fieldPosition="0">
        <references count="24">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5"/>
          </reference>
        </references>
      </pivotArea>
    </format>
    <format dxfId="555">
      <pivotArea dataOnly="0" labelOnly="1" outline="0" fieldPosition="0">
        <references count="24">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6"/>
          </reference>
        </references>
      </pivotArea>
    </format>
    <format dxfId="554">
      <pivotArea dataOnly="0" labelOnly="1" outline="0" fieldPosition="0">
        <references count="24">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x v="5"/>
          </reference>
        </references>
      </pivotArea>
    </format>
    <format dxfId="553">
      <pivotArea dataOnly="0" labelOnly="1" outline="0" fieldPosition="0">
        <references count="24">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x v="27"/>
          </reference>
        </references>
      </pivotArea>
    </format>
    <format dxfId="552">
      <pivotArea dataOnly="0" labelOnly="1" outline="0" fieldPosition="0">
        <references count="24">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8"/>
          </reference>
        </references>
      </pivotArea>
    </format>
    <format dxfId="551">
      <pivotArea dataOnly="0" labelOnly="1" outline="0" fieldPosition="0">
        <references count="24">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
          </reference>
        </references>
      </pivotArea>
    </format>
    <format dxfId="550">
      <pivotArea dataOnly="0" labelOnly="1" outline="0" fieldPosition="0">
        <references count="24">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9"/>
          </reference>
        </references>
      </pivotArea>
    </format>
    <format dxfId="549">
      <pivotArea dataOnly="0" labelOnly="1" outline="0" fieldPosition="0">
        <references count="24">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
          </reference>
        </references>
      </pivotArea>
    </format>
    <format dxfId="548">
      <pivotArea dataOnly="0" labelOnly="1" outline="0" fieldPosition="0">
        <references count="24">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x v="30"/>
          </reference>
        </references>
      </pivotArea>
    </format>
    <format dxfId="547">
      <pivotArea dataOnly="0" labelOnly="1" outline="0" fieldPosition="0">
        <references count="24">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x v="31"/>
          </reference>
        </references>
      </pivotArea>
    </format>
    <format dxfId="546">
      <pivotArea dataOnly="0" labelOnly="1" outline="0" fieldPosition="0">
        <references count="24">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38"/>
          </reference>
        </references>
      </pivotArea>
    </format>
    <format dxfId="545">
      <pivotArea dataOnly="0" labelOnly="1" outline="0" fieldPosition="0">
        <references count="24">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x v="39"/>
          </reference>
        </references>
      </pivotArea>
    </format>
    <format dxfId="544">
      <pivotArea dataOnly="0" labelOnly="1" outline="0" fieldPosition="0">
        <references count="24">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40"/>
          </reference>
        </references>
      </pivotArea>
    </format>
    <format dxfId="543">
      <pivotArea dataOnly="0" labelOnly="1" outline="0" fieldPosition="0">
        <references count="25">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x v="3"/>
          </reference>
        </references>
      </pivotArea>
    </format>
    <format dxfId="542">
      <pivotArea dataOnly="0" labelOnly="1" outline="0" fieldPosition="0">
        <references count="25">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x v="4"/>
          </reference>
        </references>
      </pivotArea>
    </format>
    <format dxfId="541">
      <pivotArea dataOnly="0" labelOnly="1" outline="0" fieldPosition="0">
        <references count="25">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x v="3"/>
          </reference>
        </references>
      </pivotArea>
    </format>
    <format dxfId="540">
      <pivotArea dataOnly="0" labelOnly="1" outline="0" fieldPosition="0">
        <references count="25">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x v="4"/>
          </reference>
        </references>
      </pivotArea>
    </format>
    <format dxfId="539">
      <pivotArea dataOnly="0" labelOnly="1" outline="0" fieldPosition="0">
        <references count="25">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x v="3"/>
          </reference>
        </references>
      </pivotArea>
    </format>
    <format dxfId="538">
      <pivotArea dataOnly="0" labelOnly="1" outline="0" fieldPosition="0">
        <references count="25">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x v="4"/>
          </reference>
        </references>
      </pivotArea>
    </format>
    <format dxfId="537">
      <pivotArea dataOnly="0" labelOnly="1" outline="0" fieldPosition="0">
        <references count="25">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x v="3"/>
          </reference>
        </references>
      </pivotArea>
    </format>
    <format dxfId="536">
      <pivotArea dataOnly="0" labelOnly="1" outline="0" fieldPosition="0">
        <references count="25">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x v="4"/>
          </reference>
        </references>
      </pivotArea>
    </format>
    <format dxfId="535">
      <pivotArea dataOnly="0" labelOnly="1" outline="0" fieldPosition="0">
        <references count="25">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x v="3"/>
          </reference>
        </references>
      </pivotArea>
    </format>
    <format dxfId="534">
      <pivotArea dataOnly="0" labelOnly="1" outline="0" fieldPosition="0">
        <references count="25">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x v="14"/>
          </reference>
        </references>
      </pivotArea>
    </format>
    <format dxfId="533">
      <pivotArea dataOnly="0" labelOnly="1" outline="0" fieldPosition="0">
        <references count="25">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x v="17"/>
          </reference>
        </references>
      </pivotArea>
    </format>
    <format dxfId="532">
      <pivotArea dataOnly="0" labelOnly="1" outline="0" fieldPosition="0">
        <references count="25">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x v="18"/>
          </reference>
        </references>
      </pivotArea>
    </format>
    <format dxfId="531">
      <pivotArea dataOnly="0" labelOnly="1" outline="0" fieldPosition="0">
        <references count="25">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x v="27"/>
          </reference>
        </references>
      </pivotArea>
    </format>
    <format dxfId="530">
      <pivotArea dataOnly="0" labelOnly="1" outline="0" fieldPosition="0">
        <references count="25">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x v="28"/>
          </reference>
        </references>
      </pivotArea>
    </format>
    <format dxfId="529">
      <pivotArea dataOnly="0" labelOnly="1" outline="0" fieldPosition="0">
        <references count="25">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x v="29"/>
          </reference>
        </references>
      </pivotArea>
    </format>
    <format dxfId="528">
      <pivotArea dataOnly="0" labelOnly="1" outline="0" fieldPosition="0">
        <references count="25">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x v="28"/>
          </reference>
        </references>
      </pivotArea>
    </format>
    <format dxfId="527">
      <pivotArea dataOnly="0" labelOnly="1" outline="0" fieldPosition="0">
        <references count="25">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x v="30"/>
          </reference>
        </references>
      </pivotArea>
    </format>
    <format dxfId="526">
      <pivotArea dataOnly="0" labelOnly="1" outline="0" fieldPosition="0">
        <references count="25">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x v="7"/>
          </reference>
        </references>
      </pivotArea>
    </format>
    <format dxfId="525">
      <pivotArea dataOnly="0" labelOnly="1" outline="0" fieldPosition="0">
        <references count="25">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x v="10"/>
          </reference>
        </references>
      </pivotArea>
    </format>
    <format dxfId="524">
      <pivotArea dataOnly="0" labelOnly="1" outline="0" fieldPosition="0">
        <references count="25">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x v="5"/>
          </reference>
        </references>
      </pivotArea>
    </format>
    <format dxfId="523">
      <pivotArea dataOnly="0" labelOnly="1" outline="0" fieldPosition="0">
        <references count="25">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x v="6"/>
          </reference>
        </references>
      </pivotArea>
    </format>
    <format dxfId="522">
      <pivotArea dataOnly="0" labelOnly="1" outline="0" fieldPosition="0">
        <references count="25">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x v="8"/>
          </reference>
        </references>
      </pivotArea>
    </format>
    <format dxfId="521">
      <pivotArea dataOnly="0" labelOnly="1" outline="0" fieldPosition="0">
        <references count="25">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x v="9"/>
          </reference>
        </references>
      </pivotArea>
    </format>
    <format dxfId="520">
      <pivotArea dataOnly="0" labelOnly="1" outline="0" fieldPosition="0">
        <references count="25">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x v="11"/>
          </reference>
        </references>
      </pivotArea>
    </format>
    <format dxfId="519">
      <pivotArea dataOnly="0" labelOnly="1" outline="0" fieldPosition="0">
        <references count="25">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x v="9"/>
          </reference>
        </references>
      </pivotArea>
    </format>
    <format dxfId="518">
      <pivotArea dataOnly="0" labelOnly="1" outline="0" fieldPosition="0">
        <references count="25">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x v="12"/>
          </reference>
        </references>
      </pivotArea>
    </format>
    <format dxfId="517">
      <pivotArea dataOnly="0" labelOnly="1" outline="0" fieldPosition="0">
        <references count="25">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x v="11"/>
          </reference>
        </references>
      </pivotArea>
    </format>
    <format dxfId="516">
      <pivotArea dataOnly="0" labelOnly="1" outline="0" fieldPosition="0">
        <references count="25">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x v="12"/>
          </reference>
        </references>
      </pivotArea>
    </format>
    <format dxfId="515">
      <pivotArea dataOnly="0" labelOnly="1" outline="0" fieldPosition="0">
        <references count="25">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x v="3"/>
          </reference>
        </references>
      </pivotArea>
    </format>
    <format dxfId="514">
      <pivotArea dataOnly="0" labelOnly="1" outline="0" fieldPosition="0">
        <references count="25">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x v="13"/>
          </reference>
        </references>
      </pivotArea>
    </format>
    <format dxfId="513">
      <pivotArea dataOnly="0" labelOnly="1" outline="0" fieldPosition="0">
        <references count="25">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x v="20"/>
          </reference>
        </references>
      </pivotArea>
    </format>
    <format dxfId="512">
      <pivotArea dataOnly="0" labelOnly="1" outline="0" fieldPosition="0">
        <references count="25">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x v="21"/>
          </reference>
        </references>
      </pivotArea>
    </format>
    <format dxfId="511">
      <pivotArea dataOnly="0" labelOnly="1" outline="0" fieldPosition="0">
        <references count="25">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x v="22"/>
          </reference>
        </references>
      </pivotArea>
    </format>
    <format dxfId="510">
      <pivotArea dataOnly="0" labelOnly="1" outline="0" fieldPosition="0">
        <references count="25">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x v="21"/>
          </reference>
        </references>
      </pivotArea>
    </format>
    <format dxfId="509">
      <pivotArea dataOnly="0" labelOnly="1" outline="0" fieldPosition="0">
        <references count="25">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x v="19"/>
          </reference>
        </references>
      </pivotArea>
    </format>
    <format dxfId="508">
      <pivotArea dataOnly="0" labelOnly="1" outline="0" fieldPosition="0">
        <references count="25">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x v="23"/>
          </reference>
        </references>
      </pivotArea>
    </format>
    <format dxfId="507">
      <pivotArea dataOnly="0" labelOnly="1" outline="0" fieldPosition="0">
        <references count="25">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x v="2"/>
          </reference>
        </references>
      </pivotArea>
    </format>
    <format dxfId="506">
      <pivotArea dataOnly="0" labelOnly="1" outline="0" fieldPosition="0">
        <references count="25">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x v="1"/>
          </reference>
        </references>
      </pivotArea>
    </format>
    <format dxfId="505">
      <pivotArea dataOnly="0" labelOnly="1" outline="0" fieldPosition="0">
        <references count="25">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x v="0"/>
          </reference>
        </references>
      </pivotArea>
    </format>
    <format dxfId="504">
      <pivotArea dataOnly="0" labelOnly="1" outline="0" fieldPosition="0">
        <references count="25">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x v="3"/>
          </reference>
        </references>
      </pivotArea>
    </format>
    <format dxfId="503">
      <pivotArea dataOnly="0" labelOnly="1" outline="0" fieldPosition="0">
        <references count="25">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x v="15"/>
          </reference>
        </references>
      </pivotArea>
    </format>
    <format dxfId="502">
      <pivotArea dataOnly="0" labelOnly="1" outline="0" fieldPosition="0">
        <references count="25">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x v="16"/>
          </reference>
        </references>
      </pivotArea>
    </format>
    <format dxfId="501">
      <pivotArea dataOnly="0" labelOnly="1" outline="0" fieldPosition="0">
        <references count="25">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x v="24"/>
          </reference>
        </references>
      </pivotArea>
    </format>
    <format dxfId="500">
      <pivotArea dataOnly="0" labelOnly="1" outline="0" fieldPosition="0">
        <references count="25">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x v="25"/>
          </reference>
        </references>
      </pivotArea>
    </format>
    <format dxfId="499">
      <pivotArea dataOnly="0" labelOnly="1" outline="0" fieldPosition="0">
        <references count="25">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x v="26"/>
          </reference>
        </references>
      </pivotArea>
    </format>
    <format dxfId="498">
      <pivotArea dataOnly="0" labelOnly="1" outline="0" fieldPosition="0">
        <references count="26">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x v="4"/>
          </reference>
        </references>
      </pivotArea>
    </format>
    <format dxfId="497">
      <pivotArea dataOnly="0" labelOnly="1" outline="0" fieldPosition="0">
        <references count="26">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x v="5"/>
          </reference>
        </references>
      </pivotArea>
    </format>
    <format dxfId="496">
      <pivotArea dataOnly="0" labelOnly="1" outline="0" fieldPosition="0">
        <references count="26">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x v="6"/>
          </reference>
        </references>
      </pivotArea>
    </format>
    <format dxfId="495">
      <pivotArea dataOnly="0" labelOnly="1" outline="0" fieldPosition="0">
        <references count="26">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x v="5"/>
          </reference>
        </references>
      </pivotArea>
    </format>
    <format dxfId="494">
      <pivotArea dataOnly="0" labelOnly="1" outline="0" fieldPosition="0">
        <references count="26">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x v="0"/>
          </reference>
        </references>
      </pivotArea>
    </format>
    <format dxfId="493">
      <pivotArea dataOnly="0" labelOnly="1" outline="0" fieldPosition="0">
        <references count="26">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x v="5"/>
          </reference>
        </references>
      </pivotArea>
    </format>
    <format dxfId="492">
      <pivotArea dataOnly="0" labelOnly="1" outline="0" fieldPosition="0">
        <references count="26">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x v="6"/>
          </reference>
        </references>
      </pivotArea>
    </format>
    <format dxfId="491">
      <pivotArea dataOnly="0" labelOnly="1" outline="0" fieldPosition="0">
        <references count="26">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x v="5"/>
          </reference>
        </references>
      </pivotArea>
    </format>
    <format dxfId="490">
      <pivotArea dataOnly="0" labelOnly="1" outline="0" fieldPosition="0">
        <references count="26">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x v="0"/>
          </reference>
        </references>
      </pivotArea>
    </format>
    <format dxfId="489">
      <pivotArea dataOnly="0" labelOnly="1" outline="0" fieldPosition="0">
        <references count="26">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x v="11"/>
          </reference>
        </references>
      </pivotArea>
    </format>
    <format dxfId="488">
      <pivotArea dataOnly="0" labelOnly="1" outline="0" fieldPosition="0">
        <references count="26">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x v="14"/>
          </reference>
        </references>
      </pivotArea>
    </format>
    <format dxfId="487">
      <pivotArea dataOnly="0" labelOnly="1" outline="0" fieldPosition="0">
        <references count="26">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x v="20"/>
          </reference>
        </references>
      </pivotArea>
    </format>
    <format dxfId="486">
      <pivotArea dataOnly="0" labelOnly="1" outline="0" fieldPosition="0">
        <references count="26">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x v="21"/>
          </reference>
        </references>
      </pivotArea>
    </format>
    <format dxfId="485">
      <pivotArea dataOnly="0" labelOnly="1" outline="0" fieldPosition="0">
        <references count="26">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x v="22"/>
          </reference>
        </references>
      </pivotArea>
    </format>
    <format dxfId="484">
      <pivotArea dataOnly="0" labelOnly="1" outline="0" fieldPosition="0">
        <references count="26">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x v="21"/>
          </reference>
        </references>
      </pivotArea>
    </format>
    <format dxfId="483">
      <pivotArea dataOnly="0" labelOnly="1" outline="0" fieldPosition="0">
        <references count="26">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x v="23"/>
          </reference>
        </references>
      </pivotArea>
    </format>
    <format dxfId="482">
      <pivotArea dataOnly="0" labelOnly="1" outline="0" fieldPosition="0">
        <references count="26">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x v="3"/>
          </reference>
        </references>
      </pivotArea>
    </format>
    <format dxfId="481">
      <pivotArea dataOnly="0" labelOnly="1" outline="0" fieldPosition="0">
        <references count="26">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x v="7"/>
          </reference>
        </references>
      </pivotArea>
    </format>
    <format dxfId="480">
      <pivotArea dataOnly="0" labelOnly="1" outline="0" fieldPosition="0">
        <references count="26">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x v="3"/>
          </reference>
        </references>
      </pivotArea>
    </format>
    <format dxfId="479">
      <pivotArea dataOnly="0" labelOnly="1" outline="0" fieldPosition="0">
        <references count="26">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x v="15"/>
          </reference>
        </references>
      </pivotArea>
    </format>
    <format dxfId="478">
      <pivotArea dataOnly="0" labelOnly="1" outline="0" fieldPosition="0">
        <references count="26">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x v="3"/>
          </reference>
        </references>
      </pivotArea>
    </format>
    <format dxfId="477">
      <pivotArea dataOnly="0" labelOnly="1" outline="0" fieldPosition="0">
        <references count="26">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x v="16"/>
          </reference>
        </references>
      </pivotArea>
    </format>
    <format dxfId="476">
      <pivotArea dataOnly="0" labelOnly="1" outline="0" fieldPosition="0">
        <references count="26">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x v="2"/>
          </reference>
        </references>
      </pivotArea>
    </format>
    <format dxfId="475">
      <pivotArea dataOnly="0" labelOnly="1" outline="0" fieldPosition="0">
        <references count="26">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x v="1"/>
          </reference>
        </references>
      </pivotArea>
    </format>
    <format dxfId="474">
      <pivotArea dataOnly="0" labelOnly="1" outline="0" fieldPosition="0">
        <references count="26">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x v="8"/>
          </reference>
        </references>
      </pivotArea>
    </format>
    <format dxfId="473">
      <pivotArea dataOnly="0" labelOnly="1" outline="0" fieldPosition="0">
        <references count="26">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x v="9"/>
          </reference>
        </references>
      </pivotArea>
    </format>
    <format dxfId="472">
      <pivotArea dataOnly="0" labelOnly="1" outline="0" fieldPosition="0">
        <references count="26">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x v="10"/>
          </reference>
        </references>
      </pivotArea>
    </format>
    <format dxfId="471">
      <pivotArea dataOnly="0" labelOnly="1" outline="0" fieldPosition="0">
        <references count="26">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x v="8"/>
          </reference>
        </references>
      </pivotArea>
    </format>
    <format dxfId="470">
      <pivotArea dataOnly="0" labelOnly="1" outline="0" fieldPosition="0">
        <references count="26">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x v="10"/>
          </reference>
        </references>
      </pivotArea>
    </format>
    <format dxfId="469">
      <pivotArea dataOnly="0" labelOnly="1" outline="0" fieldPosition="0">
        <references count="26">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x v="12"/>
          </reference>
        </references>
      </pivotArea>
    </format>
    <format dxfId="468">
      <pivotArea dataOnly="0" labelOnly="1" outline="0" fieldPosition="0">
        <references count="26">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x v="13"/>
          </reference>
        </references>
      </pivotArea>
    </format>
    <format dxfId="467">
      <pivotArea dataOnly="0" labelOnly="1" outline="0" fieldPosition="0">
        <references count="26">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x v="17"/>
          </reference>
        </references>
      </pivotArea>
    </format>
    <format dxfId="466">
      <pivotArea dataOnly="0" labelOnly="1" outline="0" fieldPosition="0">
        <references count="26">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x v="18"/>
          </reference>
        </references>
      </pivotArea>
    </format>
    <format dxfId="465">
      <pivotArea dataOnly="0" labelOnly="1" outline="0" fieldPosition="0">
        <references count="26">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x v="19"/>
          </reference>
        </references>
      </pivotArea>
    </format>
    <format dxfId="464">
      <pivotArea dataOnly="0" labelOnly="1" outline="0" fieldPosition="0">
        <references count="27">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x v="4"/>
          </reference>
        </references>
      </pivotArea>
    </format>
    <format dxfId="463">
      <pivotArea dataOnly="0" labelOnly="1" outline="0" fieldPosition="0">
        <references count="27">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x v="0"/>
          </reference>
        </references>
      </pivotArea>
    </format>
    <format dxfId="462">
      <pivotArea dataOnly="0" labelOnly="1" outline="0" fieldPosition="0">
        <references count="27">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x v="2"/>
          </reference>
        </references>
      </pivotArea>
    </format>
    <format dxfId="461">
      <pivotArea dataOnly="0" labelOnly="1" outline="0" fieldPosition="0">
        <references count="27">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x v="0"/>
          </reference>
        </references>
      </pivotArea>
    </format>
    <format dxfId="460">
      <pivotArea dataOnly="0" labelOnly="1" outline="0" fieldPosition="0">
        <references count="27">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x v="2"/>
          </reference>
        </references>
      </pivotArea>
    </format>
    <format dxfId="459">
      <pivotArea dataOnly="0" labelOnly="1" outline="0" fieldPosition="0">
        <references count="27">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x v="1"/>
          </reference>
        </references>
      </pivotArea>
    </format>
    <format dxfId="458">
      <pivotArea dataOnly="0" labelOnly="1" outline="0" fieldPosition="0">
        <references count="27">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x v="0"/>
          </reference>
        </references>
      </pivotArea>
    </format>
    <format dxfId="457">
      <pivotArea dataOnly="0" labelOnly="1" outline="0" fieldPosition="0">
        <references count="27">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x v="2"/>
          </reference>
        </references>
      </pivotArea>
    </format>
    <format dxfId="456">
      <pivotArea dataOnly="0" labelOnly="1" outline="0" fieldPosition="0">
        <references count="27">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x v="0"/>
          </reference>
        </references>
      </pivotArea>
    </format>
    <format dxfId="455">
      <pivotArea dataOnly="0" labelOnly="1" outline="0" fieldPosition="0">
        <references count="27">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x v="1"/>
          </reference>
        </references>
      </pivotArea>
    </format>
    <format dxfId="454">
      <pivotArea dataOnly="0" labelOnly="1" outline="0" fieldPosition="0">
        <references count="27">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x v="0"/>
          </reference>
        </references>
      </pivotArea>
    </format>
    <format dxfId="453">
      <pivotArea dataOnly="0" labelOnly="1" outline="0" fieldPosition="0">
        <references count="27">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x v="1"/>
          </reference>
        </references>
      </pivotArea>
    </format>
    <format dxfId="452">
      <pivotArea dataOnly="0" labelOnly="1" outline="0" fieldPosition="0">
        <references count="27">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x v="3"/>
          </reference>
        </references>
      </pivotArea>
    </format>
    <format dxfId="451">
      <pivotArea dataOnly="0" labelOnly="1" outline="0" fieldPosition="0">
        <references count="27">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x v="0"/>
          </reference>
        </references>
      </pivotArea>
    </format>
    <format dxfId="450">
      <pivotArea dataOnly="0" labelOnly="1" outline="0" fieldPosition="0">
        <references count="28">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x v="4"/>
          </reference>
        </references>
      </pivotArea>
    </format>
    <format dxfId="449">
      <pivotArea dataOnly="0" labelOnly="1" outline="0" fieldPosition="0">
        <references count="28">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x v="0"/>
          </reference>
        </references>
      </pivotArea>
    </format>
    <format dxfId="448">
      <pivotArea dataOnly="0" labelOnly="1" outline="0" fieldPosition="0">
        <references count="28">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x v="2"/>
          </reference>
        </references>
      </pivotArea>
    </format>
    <format dxfId="447">
      <pivotArea dataOnly="0" labelOnly="1" outline="0" fieldPosition="0">
        <references count="28">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x v="0"/>
          </reference>
        </references>
      </pivotArea>
    </format>
    <format dxfId="446">
      <pivotArea dataOnly="0" labelOnly="1" outline="0" fieldPosition="0">
        <references count="28">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x v="2"/>
          </reference>
        </references>
      </pivotArea>
    </format>
    <format dxfId="445">
      <pivotArea dataOnly="0" labelOnly="1" outline="0" fieldPosition="0">
        <references count="28">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x v="0"/>
          </reference>
        </references>
      </pivotArea>
    </format>
    <format dxfId="444">
      <pivotArea dataOnly="0" labelOnly="1" outline="0" fieldPosition="0">
        <references count="28">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x v="2"/>
          </reference>
        </references>
      </pivotArea>
    </format>
    <format dxfId="443">
      <pivotArea dataOnly="0" labelOnly="1" outline="0" fieldPosition="0">
        <references count="28">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x v="0"/>
          </reference>
        </references>
      </pivotArea>
    </format>
    <format dxfId="442">
      <pivotArea dataOnly="0" labelOnly="1" outline="0" fieldPosition="0">
        <references count="28">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x v="3"/>
          </reference>
        </references>
      </pivotArea>
    </format>
    <format dxfId="441">
      <pivotArea dataOnly="0" labelOnly="1" outline="0" fieldPosition="0">
        <references count="28">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x v="0"/>
          </reference>
        </references>
      </pivotArea>
    </format>
    <format dxfId="440">
      <pivotArea dataOnly="0" labelOnly="1" outline="0" fieldPosition="0">
        <references count="28">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x v="1"/>
          </reference>
        </references>
      </pivotArea>
    </format>
    <format dxfId="439">
      <pivotArea dataOnly="0" labelOnly="1" outline="0" fieldPosition="0">
        <references count="28">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x v="0"/>
          </reference>
        </references>
      </pivotArea>
    </format>
    <format dxfId="438">
      <pivotArea dataOnly="0" labelOnly="1" outline="0" fieldPosition="0">
        <references count="29">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x v="2"/>
          </reference>
        </references>
      </pivotArea>
    </format>
    <format dxfId="437">
      <pivotArea dataOnly="0" labelOnly="1" outline="0" fieldPosition="0">
        <references count="29">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x v="0"/>
          </reference>
        </references>
      </pivotArea>
    </format>
    <format dxfId="436">
      <pivotArea dataOnly="0" labelOnly="1" outline="0" fieldPosition="0">
        <references count="29">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x v="1"/>
          </reference>
        </references>
      </pivotArea>
    </format>
    <format dxfId="435">
      <pivotArea dataOnly="0" labelOnly="1" outline="0" fieldPosition="0">
        <references count="29">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x v="0"/>
          </reference>
        </references>
      </pivotArea>
    </format>
    <format dxfId="434">
      <pivotArea dataOnly="0" labelOnly="1" outline="0" fieldPosition="0">
        <references count="29">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x v="1"/>
          </reference>
        </references>
      </pivotArea>
    </format>
    <format dxfId="433">
      <pivotArea dataOnly="0" labelOnly="1" outline="0" fieldPosition="0">
        <references count="29">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x v="0"/>
          </reference>
        </references>
      </pivotArea>
    </format>
    <format dxfId="432">
      <pivotArea dataOnly="0" labelOnly="1" outline="0" fieldPosition="0">
        <references count="29">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x v="3"/>
          </reference>
        </references>
      </pivotArea>
    </format>
    <format dxfId="431">
      <pivotArea dataOnly="0" labelOnly="1" outline="0" fieldPosition="0">
        <references count="29">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x v="0"/>
          </reference>
        </references>
      </pivotArea>
    </format>
    <format dxfId="430">
      <pivotArea dataOnly="0" labelOnly="1" outline="0" fieldPosition="0">
        <references count="29">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x v="3"/>
          </reference>
        </references>
      </pivotArea>
    </format>
    <format dxfId="429">
      <pivotArea dataOnly="0" labelOnly="1" outline="0" fieldPosition="0">
        <references count="29">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x v="0"/>
          </reference>
        </references>
      </pivotArea>
    </format>
    <format dxfId="428">
      <pivotArea dataOnly="0" labelOnly="1" outline="0" fieldPosition="0">
        <references count="29">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x v="3"/>
          </reference>
        </references>
      </pivotArea>
    </format>
    <format dxfId="427">
      <pivotArea dataOnly="0" labelOnly="1" outline="0" fieldPosition="0">
        <references count="29">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x v="0"/>
          </reference>
        </references>
      </pivotArea>
    </format>
    <format dxfId="426">
      <pivotArea dataOnly="0" labelOnly="1" outline="0" fieldPosition="0">
        <references count="29">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x v="3"/>
          </reference>
        </references>
      </pivotArea>
    </format>
    <format dxfId="425">
      <pivotArea dataOnly="0" labelOnly="1" outline="0" fieldPosition="0">
        <references count="30">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x v="1"/>
          </reference>
        </references>
      </pivotArea>
    </format>
    <format dxfId="424">
      <pivotArea dataOnly="0" labelOnly="1" outline="0" fieldPosition="0">
        <references count="30">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x v="0"/>
          </reference>
        </references>
      </pivotArea>
    </format>
    <format dxfId="423">
      <pivotArea dataOnly="0" labelOnly="1" outline="0" fieldPosition="0">
        <references count="31">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x v="0"/>
          </reference>
        </references>
      </pivotArea>
    </format>
    <format dxfId="422">
      <pivotArea dataOnly="0" labelOnly="1" outline="0" fieldPosition="0">
        <references count="31">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x v="1"/>
          </reference>
        </references>
      </pivotArea>
    </format>
    <format dxfId="421">
      <pivotArea dataOnly="0" labelOnly="1" outline="0" fieldPosition="0">
        <references count="31">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x v="2"/>
          </reference>
        </references>
      </pivotArea>
    </format>
    <format dxfId="420">
      <pivotArea dataOnly="0" labelOnly="1" outline="0" fieldPosition="0">
        <references count="31">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x v="3"/>
          </reference>
        </references>
      </pivotArea>
    </format>
    <format dxfId="419">
      <pivotArea dataOnly="0" labelOnly="1" outline="0" fieldPosition="0">
        <references count="31">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x v="2"/>
          </reference>
        </references>
      </pivotArea>
    </format>
    <format dxfId="418">
      <pivotArea dataOnly="0" labelOnly="1" outline="0" fieldPosition="0">
        <references count="31">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x v="0"/>
          </reference>
        </references>
      </pivotArea>
    </format>
    <format dxfId="417">
      <pivotArea dataOnly="0" labelOnly="1" outline="0" fieldPosition="0">
        <references count="32">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x v="15"/>
          </reference>
        </references>
      </pivotArea>
    </format>
    <format dxfId="416">
      <pivotArea dataOnly="0" labelOnly="1" outline="0" fieldPosition="0">
        <references count="32">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8"/>
          </reference>
        </references>
      </pivotArea>
    </format>
    <format dxfId="415">
      <pivotArea dataOnly="0" labelOnly="1" outline="0" fieldPosition="0">
        <references count="32">
          <reference field="0" count="1" selected="0">
            <x v="1"/>
          </reference>
          <reference field="1" count="1" selected="0">
            <x v="2"/>
          </reference>
          <reference field="2" count="1" selected="0">
            <x v="0"/>
          </reference>
          <reference field="3" count="1" selected="0">
            <x v="8"/>
          </reference>
          <reference field="4" count="1" selected="0">
            <x v="8"/>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6"/>
          </reference>
        </references>
      </pivotArea>
    </format>
    <format dxfId="414">
      <pivotArea dataOnly="0" labelOnly="1" outline="0" fieldPosition="0">
        <references count="32">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1"/>
          </reference>
        </references>
      </pivotArea>
    </format>
    <format dxfId="413">
      <pivotArea dataOnly="0" labelOnly="1" outline="0" fieldPosition="0">
        <references count="32">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7"/>
          </reference>
        </references>
      </pivotArea>
    </format>
    <format dxfId="412">
      <pivotArea dataOnly="0" labelOnly="1" outline="0" fieldPosition="0">
        <references count="32">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8"/>
          </reference>
        </references>
      </pivotArea>
    </format>
    <format dxfId="411">
      <pivotArea dataOnly="0" labelOnly="1" outline="0" fieldPosition="0">
        <references count="32">
          <reference field="0" count="1" selected="0">
            <x v="1"/>
          </reference>
          <reference field="1" count="1" selected="0">
            <x v="2"/>
          </reference>
          <reference field="2" count="1" selected="0">
            <x v="0"/>
          </reference>
          <reference field="3" count="1" selected="0">
            <x v="12"/>
          </reference>
          <reference field="4" count="1" selected="0">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8"/>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0"/>
          </reference>
        </references>
      </pivotArea>
    </format>
    <format dxfId="410">
      <pivotArea dataOnly="0" labelOnly="1" outline="0" fieldPosition="0">
        <references count="32">
          <reference field="0" count="1" selected="0">
            <x v="1"/>
          </reference>
          <reference field="1" count="1" selected="0">
            <x v="2"/>
          </reference>
          <reference field="2" count="1" selected="0">
            <x v="0"/>
          </reference>
          <reference field="3" count="1" selected="0">
            <x v="13"/>
          </reference>
          <reference field="4"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9"/>
          </reference>
        </references>
      </pivotArea>
    </format>
    <format dxfId="409">
      <pivotArea dataOnly="0" labelOnly="1" outline="0" fieldPosition="0">
        <references count="32">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x v="13"/>
          </reference>
        </references>
      </pivotArea>
    </format>
    <format dxfId="408">
      <pivotArea dataOnly="0" labelOnly="1" outline="0" fieldPosition="0">
        <references count="32">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0"/>
          </reference>
        </references>
      </pivotArea>
    </format>
    <format dxfId="407">
      <pivotArea dataOnly="0" labelOnly="1" outline="0" fieldPosition="0">
        <references count="32">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1"/>
          </reference>
        </references>
      </pivotArea>
    </format>
    <format dxfId="406">
      <pivotArea dataOnly="0" labelOnly="1" outline="0" fieldPosition="0">
        <references count="32">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2"/>
          </reference>
        </references>
      </pivotArea>
    </format>
    <format dxfId="405">
      <pivotArea dataOnly="0" labelOnly="1" outline="0" fieldPosition="0">
        <references count="32">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3"/>
          </reference>
        </references>
      </pivotArea>
    </format>
    <format dxfId="404">
      <pivotArea dataOnly="0" labelOnly="1" outline="0" fieldPosition="0">
        <references count="32">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x v="14"/>
          </reference>
        </references>
      </pivotArea>
    </format>
    <format dxfId="403">
      <pivotArea dataOnly="0" labelOnly="1" outline="0" fieldPosition="0">
        <references count="32">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x v="33"/>
          </reference>
        </references>
      </pivotArea>
    </format>
    <format dxfId="402">
      <pivotArea dataOnly="0" labelOnly="1" outline="0" fieldPosition="0">
        <references count="32">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36"/>
          </reference>
        </references>
      </pivotArea>
    </format>
    <format dxfId="401">
      <pivotArea dataOnly="0" labelOnly="1" outline="0" fieldPosition="0">
        <references count="32">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x v="37"/>
          </reference>
        </references>
      </pivotArea>
    </format>
    <format dxfId="400">
      <pivotArea dataOnly="0" labelOnly="1" outline="0" fieldPosition="0">
        <references count="32">
          <reference field="0" count="1" selected="0">
            <x v="1"/>
          </reference>
          <reference field="1" count="1" selected="0">
            <x v="2"/>
          </reference>
          <reference field="2" count="1" selected="0">
            <x v="0"/>
          </reference>
          <reference field="3" count="1" selected="0">
            <x v="48"/>
          </reference>
          <reference field="4" count="1" selected="0">
            <x v="4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x v="38"/>
          </reference>
        </references>
      </pivotArea>
    </format>
    <format dxfId="399">
      <pivotArea dataOnly="0" labelOnly="1" outline="0" fieldPosition="0">
        <references count="32">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x v="53"/>
          </reference>
        </references>
      </pivotArea>
    </format>
    <format dxfId="398">
      <pivotArea dataOnly="0" labelOnly="1" outline="0" fieldPosition="0">
        <references count="32">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x v="54"/>
          </reference>
        </references>
      </pivotArea>
    </format>
    <format dxfId="397">
      <pivotArea dataOnly="0" labelOnly="1" outline="0" fieldPosition="0">
        <references count="32">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x v="55"/>
          </reference>
        </references>
      </pivotArea>
    </format>
    <format dxfId="396">
      <pivotArea dataOnly="0" labelOnly="1" outline="0" fieldPosition="0">
        <references count="32">
          <reference field="0" count="1" selected="0">
            <x v="1"/>
          </reference>
          <reference field="1" count="1" selected="0">
            <x v="3"/>
          </reference>
          <reference field="2" count="1" selected="0">
            <x v="0"/>
          </reference>
          <reference field="3" count="1" selected="0">
            <x v="71"/>
          </reference>
          <reference field="4" count="1" selected="0">
            <x v="71"/>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x v="56"/>
          </reference>
        </references>
      </pivotArea>
    </format>
    <format dxfId="395">
      <pivotArea dataOnly="0" labelOnly="1" outline="0" fieldPosition="0">
        <references count="32">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x v="57"/>
          </reference>
        </references>
      </pivotArea>
    </format>
    <format dxfId="394">
      <pivotArea dataOnly="0" labelOnly="1" outline="0" fieldPosition="0">
        <references count="32">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58"/>
          </reference>
        </references>
      </pivotArea>
    </format>
    <format dxfId="393">
      <pivotArea dataOnly="0" labelOnly="1" outline="0" fieldPosition="0">
        <references count="32">
          <reference field="0" count="1" selected="0">
            <x v="1"/>
          </reference>
          <reference field="1" count="1" selected="0">
            <x v="3"/>
          </reference>
          <reference field="2" count="1" selected="0">
            <x v="0"/>
          </reference>
          <reference field="3" count="1" selected="0">
            <x v="74"/>
          </reference>
          <reference field="4" count="1" selected="0">
            <x v="74"/>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
          </reference>
        </references>
      </pivotArea>
    </format>
    <format dxfId="392">
      <pivotArea dataOnly="0" labelOnly="1" outline="0" fieldPosition="0">
        <references count="32">
          <reference field="0" count="1" selected="0">
            <x v="1"/>
          </reference>
          <reference field="1" count="1" selected="0">
            <x v="3"/>
          </reference>
          <reference field="2" count="1" selected="0">
            <x v="0"/>
          </reference>
          <reference field="3" count="1" selected="0">
            <x v="75"/>
          </reference>
          <reference field="4" count="1" selected="0">
            <x v="75"/>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3"/>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59"/>
          </reference>
        </references>
      </pivotArea>
    </format>
    <format dxfId="391">
      <pivotArea dataOnly="0" labelOnly="1" outline="0" fieldPosition="0">
        <references count="32">
          <reference field="0" count="1" selected="0">
            <x v="1"/>
          </reference>
          <reference field="1" count="1" selected="0">
            <x v="3"/>
          </reference>
          <reference field="2" count="1" selected="0">
            <x v="0"/>
          </reference>
          <reference field="3" count="1" selected="0">
            <x v="76"/>
          </reference>
          <reference field="4" count="1" selected="0">
            <x v="76"/>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0"/>
          </reference>
        </references>
      </pivotArea>
    </format>
    <format dxfId="390">
      <pivotArea dataOnly="0" labelOnly="1" outline="0" fieldPosition="0">
        <references count="32">
          <reference field="0" count="1" selected="0">
            <x v="1"/>
          </reference>
          <reference field="1" count="1" selected="0">
            <x v="3"/>
          </reference>
          <reference field="2" count="1" selected="0">
            <x v="0"/>
          </reference>
          <reference field="3" count="1" selected="0">
            <x v="77"/>
          </reference>
          <reference field="4" count="1" selected="0">
            <x v="77"/>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5"/>
          </reference>
        </references>
      </pivotArea>
    </format>
    <format dxfId="389">
      <pivotArea dataOnly="0" labelOnly="1" outline="0" fieldPosition="0">
        <references count="32">
          <reference field="0" count="1" selected="0">
            <x v="1"/>
          </reference>
          <reference field="1" count="1" selected="0">
            <x v="3"/>
          </reference>
          <reference field="2" count="1" selected="0">
            <x v="0"/>
          </reference>
          <reference field="3" count="1" selected="0">
            <x v="78"/>
          </reference>
          <reference field="4" count="1" selected="0">
            <x v="7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1"/>
          </reference>
        </references>
      </pivotArea>
    </format>
    <format dxfId="388">
      <pivotArea dataOnly="0" labelOnly="1" outline="0" fieldPosition="0">
        <references count="32">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2"/>
          </reference>
        </references>
      </pivotArea>
    </format>
    <format dxfId="387">
      <pivotArea dataOnly="0" labelOnly="1" outline="0" fieldPosition="0">
        <references count="32">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
          </reference>
        </references>
      </pivotArea>
    </format>
    <format dxfId="386">
      <pivotArea dataOnly="0" labelOnly="1" outline="0" fieldPosition="0">
        <references count="32">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x v="5"/>
          </reference>
        </references>
      </pivotArea>
    </format>
    <format dxfId="385">
      <pivotArea dataOnly="0" labelOnly="1" outline="0" fieldPosition="0">
        <references count="32">
          <reference field="0" count="1" selected="0">
            <x v="2"/>
          </reference>
          <reference field="1" count="1" selected="0">
            <x v="2"/>
          </reference>
          <reference field="2" count="1" selected="0">
            <x v="0"/>
          </reference>
          <reference field="3" count="1" selected="0">
            <x v="4"/>
          </reference>
          <reference field="4" count="1" selected="0">
            <x v="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9"/>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x v="7"/>
          </reference>
        </references>
      </pivotArea>
    </format>
    <format dxfId="384">
      <pivotArea dataOnly="0" labelOnly="1" outline="0" fieldPosition="0">
        <references count="32">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4"/>
          </reference>
        </references>
      </pivotArea>
    </format>
    <format dxfId="383">
      <pivotArea dataOnly="0" labelOnly="1" outline="0" fieldPosition="0">
        <references count="32">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x v="25"/>
          </reference>
        </references>
      </pivotArea>
    </format>
    <format dxfId="382">
      <pivotArea dataOnly="0" labelOnly="1" outline="0" fieldPosition="0">
        <references count="32">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6"/>
          </reference>
        </references>
      </pivotArea>
    </format>
    <format dxfId="381">
      <pivotArea dataOnly="0" labelOnly="1" outline="0" fieldPosition="0">
        <references count="32">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
          </reference>
        </references>
      </pivotArea>
    </format>
    <format dxfId="380">
      <pivotArea dataOnly="0" labelOnly="1" outline="0" fieldPosition="0">
        <references count="32">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7"/>
          </reference>
        </references>
      </pivotArea>
    </format>
    <format dxfId="379">
      <pivotArea dataOnly="0" labelOnly="1" outline="0" fieldPosition="0">
        <references count="32">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8"/>
          </reference>
        </references>
      </pivotArea>
    </format>
    <format dxfId="378">
      <pivotArea dataOnly="0" labelOnly="1" outline="0" fieldPosition="0">
        <references count="32">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9"/>
          </reference>
        </references>
      </pivotArea>
    </format>
    <format dxfId="377">
      <pivotArea dataOnly="0" labelOnly="1" outline="0" fieldPosition="0">
        <references count="32">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
          </reference>
        </references>
      </pivotArea>
    </format>
    <format dxfId="376">
      <pivotArea dataOnly="0" labelOnly="1" outline="0" fieldPosition="0">
        <references count="32">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9"/>
          </reference>
        </references>
      </pivotArea>
    </format>
    <format dxfId="375">
      <pivotArea dataOnly="0" labelOnly="1" outline="0" fieldPosition="0">
        <references count="32">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x v="30"/>
          </reference>
        </references>
      </pivotArea>
    </format>
    <format dxfId="374">
      <pivotArea dataOnly="0" labelOnly="1" outline="0" fieldPosition="0">
        <references count="32">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6"/>
          </reference>
        </references>
      </pivotArea>
    </format>
    <format dxfId="373">
      <pivotArea dataOnly="0" labelOnly="1" outline="0" fieldPosition="0">
        <references count="32">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0"/>
          </reference>
        </references>
      </pivotArea>
    </format>
    <format dxfId="372">
      <pivotArea dataOnly="0" labelOnly="1" outline="0" fieldPosition="0">
        <references count="32">
          <reference field="0" count="1" selected="0">
            <x v="2"/>
          </reference>
          <reference field="1" count="1" selected="0">
            <x v="3"/>
          </reference>
          <reference field="2" count="1" selected="0">
            <x v="0"/>
          </reference>
          <reference field="3" count="1" selected="0">
            <x v="52"/>
          </reference>
          <reference field="4" count="1" selected="0">
            <x v="52"/>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1"/>
          </reference>
        </references>
      </pivotArea>
    </format>
    <format dxfId="371">
      <pivotArea dataOnly="0" labelOnly="1" outline="0" fieldPosition="0">
        <references count="32">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2"/>
          </reference>
        </references>
      </pivotArea>
    </format>
    <format dxfId="370">
      <pivotArea dataOnly="0" labelOnly="1" outline="0" fieldPosition="0">
        <references count="32">
          <reference field="0" count="1" selected="0">
            <x v="2"/>
          </reference>
          <reference field="1" count="1" selected="0">
            <x v="3"/>
          </reference>
          <reference field="2" count="1" selected="0">
            <x v="0"/>
          </reference>
          <reference field="3" count="1" selected="0">
            <x v="54"/>
          </reference>
          <reference field="4" count="1" selected="0">
            <x v="5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3"/>
          </reference>
        </references>
      </pivotArea>
    </format>
    <format dxfId="369">
      <pivotArea dataOnly="0" labelOnly="1" outline="0" fieldPosition="0">
        <references count="32">
          <reference field="0" count="1" selected="0">
            <x v="2"/>
          </reference>
          <reference field="1" count="1" selected="0">
            <x v="3"/>
          </reference>
          <reference field="2" count="1" selected="0">
            <x v="0"/>
          </reference>
          <reference field="3" count="1" selected="0">
            <x v="55"/>
          </reference>
          <reference field="4" count="1" selected="0">
            <x v="5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4"/>
          </reference>
        </references>
      </pivotArea>
    </format>
    <format dxfId="368">
      <pivotArea dataOnly="0" labelOnly="1" outline="0" fieldPosition="0">
        <references count="32">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5"/>
          </reference>
        </references>
      </pivotArea>
    </format>
    <format dxfId="367">
      <pivotArea dataOnly="0" labelOnly="1" outline="0" fieldPosition="0">
        <references count="32">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6"/>
          </reference>
        </references>
      </pivotArea>
    </format>
    <format dxfId="366">
      <pivotArea dataOnly="0" labelOnly="1" outline="0" fieldPosition="0">
        <references count="32">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7"/>
          </reference>
        </references>
      </pivotArea>
    </format>
    <format dxfId="365">
      <pivotArea dataOnly="0" labelOnly="1" outline="0" fieldPosition="0">
        <references count="32">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8"/>
          </reference>
        </references>
      </pivotArea>
    </format>
    <format dxfId="364">
      <pivotArea dataOnly="0" labelOnly="1" outline="0" fieldPosition="0">
        <references count="32">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9"/>
          </reference>
        </references>
      </pivotArea>
    </format>
    <format dxfId="363">
      <pivotArea dataOnly="0" labelOnly="1" outline="0" fieldPosition="0">
        <references count="32">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x v="49"/>
          </reference>
        </references>
      </pivotArea>
    </format>
    <format dxfId="362">
      <pivotArea dataOnly="0" labelOnly="1" outline="0" fieldPosition="0">
        <references count="32">
          <reference field="0" count="1" selected="0">
            <x v="4"/>
          </reference>
          <reference field="1" count="1" selected="0">
            <x v="4"/>
          </reference>
          <reference field="2" count="1" selected="0">
            <x v="0"/>
          </reference>
          <reference field="3" count="1" selected="0">
            <x v="61"/>
          </reference>
          <reference field="4" count="1" selected="0">
            <x v="61"/>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7"/>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x v="50"/>
          </reference>
        </references>
      </pivotArea>
    </format>
    <format dxfId="361">
      <pivotArea dataOnly="0" labelOnly="1" outline="0" fieldPosition="0">
        <references count="32">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x v="0"/>
          </reference>
        </references>
      </pivotArea>
    </format>
    <format dxfId="360">
      <pivotArea dataOnly="0" labelOnly="1" outline="0" fieldPosition="0">
        <references count="32">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x v="2"/>
          </reference>
        </references>
      </pivotArea>
    </format>
    <format dxfId="359">
      <pivotArea dataOnly="0" labelOnly="1" outline="0" fieldPosition="0">
        <references count="32">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x v="1"/>
          </reference>
        </references>
      </pivotArea>
    </format>
    <format dxfId="358">
      <pivotArea dataOnly="0" labelOnly="1" outline="0" fieldPosition="0">
        <references count="32">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1"/>
          </reference>
        </references>
      </pivotArea>
    </format>
    <format dxfId="357">
      <pivotArea dataOnly="0" labelOnly="1" outline="0" fieldPosition="0">
        <references count="32">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6"/>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
          </reference>
        </references>
      </pivotArea>
    </format>
    <format dxfId="356">
      <pivotArea dataOnly="0" labelOnly="1" outline="0" fieldPosition="0">
        <references count="32">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2"/>
          </reference>
        </references>
      </pivotArea>
    </format>
    <format dxfId="355">
      <pivotArea dataOnly="0" labelOnly="1" outline="0" fieldPosition="0">
        <references count="32">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27"/>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2"/>
          </reference>
        </references>
      </pivotArea>
    </format>
    <format dxfId="354">
      <pivotArea dataOnly="0" labelOnly="1" outline="0" fieldPosition="0">
        <references count="32">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12"/>
          </reference>
        </references>
      </pivotArea>
    </format>
    <format dxfId="353">
      <pivotArea dataOnly="0" labelOnly="1" outline="0" fieldPosition="0">
        <references count="32">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0"/>
          </reference>
        </references>
      </pivotArea>
    </format>
    <format dxfId="352">
      <pivotArea dataOnly="0" labelOnly="1" outline="0" fieldPosition="0">
        <references count="32">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8"/>
          </reference>
        </references>
      </pivotArea>
    </format>
    <format dxfId="351">
      <pivotArea dataOnly="0" labelOnly="1" outline="0" fieldPosition="0">
        <references count="32">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34"/>
          </reference>
        </references>
      </pivotArea>
    </format>
    <format dxfId="350">
      <pivotArea dataOnly="0" labelOnly="1" outline="0" fieldPosition="0">
        <references count="32">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35"/>
          </reference>
        </references>
      </pivotArea>
    </format>
    <format dxfId="349">
      <pivotArea dataOnly="0" labelOnly="1" outline="0" fieldPosition="0">
        <references count="32">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51"/>
          </reference>
        </references>
      </pivotArea>
    </format>
    <format dxfId="348">
      <pivotArea dataOnly="0" labelOnly="1" outline="0" fieldPosition="0">
        <references count="32">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18"/>
          </reference>
        </references>
      </pivotArea>
    </format>
    <format dxfId="347">
      <pivotArea dataOnly="0" labelOnly="1" outline="0" fieldPosition="0">
        <references count="32">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52"/>
          </reference>
        </references>
      </pivotArea>
    </format>
    <format dxfId="346">
      <pivotArea dataOnly="0" labelOnly="1" outline="0" fieldPosition="0">
        <references count="33">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x v="9"/>
          </reference>
        </references>
      </pivotArea>
    </format>
    <format dxfId="345">
      <pivotArea dataOnly="0" labelOnly="1" outline="0" fieldPosition="0">
        <references count="33">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x v="10"/>
          </reference>
        </references>
      </pivotArea>
    </format>
    <format dxfId="344">
      <pivotArea dataOnly="0" labelOnly="1" outline="0" fieldPosition="0">
        <references count="33">
          <reference field="0" count="1" selected="0">
            <x v="1"/>
          </reference>
          <reference field="1" count="1" selected="0">
            <x v="2"/>
          </reference>
          <reference field="2" count="1" selected="0">
            <x v="0"/>
          </reference>
          <reference field="3" count="1" selected="0">
            <x v="8"/>
          </reference>
          <reference field="4" count="1" selected="0">
            <x v="8"/>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6"/>
          </reference>
          <reference field="36" count="1">
            <x v="11"/>
          </reference>
        </references>
      </pivotArea>
    </format>
    <format dxfId="343">
      <pivotArea dataOnly="0" labelOnly="1" outline="0" fieldPosition="0">
        <references count="33">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1"/>
          </reference>
          <reference field="36" count="1">
            <x v="12"/>
          </reference>
        </references>
      </pivotArea>
    </format>
    <format dxfId="342">
      <pivotArea dataOnly="0" labelOnly="1" outline="0" fieldPosition="0">
        <references count="33">
          <reference field="0" count="1" selected="0">
            <x v="1"/>
          </reference>
          <reference field="1" count="1" selected="0">
            <x v="2"/>
          </reference>
          <reference field="2" count="1" selected="0">
            <x v="0"/>
          </reference>
          <reference field="3" count="1" selected="0">
            <x v="13"/>
          </reference>
          <reference field="4"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9"/>
          </reference>
          <reference field="36" count="1">
            <x v="13"/>
          </reference>
        </references>
      </pivotArea>
    </format>
    <format dxfId="341">
      <pivotArea dataOnly="0" labelOnly="1" outline="0" fieldPosition="0">
        <references count="33">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x v="3"/>
          </reference>
        </references>
      </pivotArea>
    </format>
    <format dxfId="340">
      <pivotArea dataOnly="0" labelOnly="1" outline="0" fieldPosition="0">
        <references count="33">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x v="14"/>
          </reference>
        </references>
      </pivotArea>
    </format>
    <format dxfId="339">
      <pivotArea dataOnly="0" labelOnly="1" outline="0" fieldPosition="0">
        <references count="33">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1"/>
          </reference>
          <reference field="36" count="1">
            <x v="15"/>
          </reference>
        </references>
      </pivotArea>
    </format>
    <format dxfId="338">
      <pivotArea dataOnly="0" labelOnly="1" outline="0" fieldPosition="0">
        <references count="33">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2"/>
          </reference>
          <reference field="36" count="1">
            <x v="16"/>
          </reference>
        </references>
      </pivotArea>
    </format>
    <format dxfId="337">
      <pivotArea dataOnly="0" labelOnly="1" outline="0" fieldPosition="0">
        <references count="33">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3"/>
          </reference>
          <reference field="36" count="1">
            <x v="17"/>
          </reference>
        </references>
      </pivotArea>
    </format>
    <format dxfId="336">
      <pivotArea dataOnly="0" labelOnly="1" outline="0" fieldPosition="0">
        <references count="33">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x v="4"/>
          </reference>
        </references>
      </pivotArea>
    </format>
    <format dxfId="335">
      <pivotArea dataOnly="0" labelOnly="1" outline="0" fieldPosition="0">
        <references count="33">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x v="35"/>
          </reference>
        </references>
      </pivotArea>
    </format>
    <format dxfId="334">
      <pivotArea dataOnly="0" labelOnly="1" outline="0" fieldPosition="0">
        <references count="33">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x v="38"/>
          </reference>
        </references>
      </pivotArea>
    </format>
    <format dxfId="333">
      <pivotArea dataOnly="0" labelOnly="1" outline="0" fieldPosition="0">
        <references count="33">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x v="39"/>
          </reference>
        </references>
      </pivotArea>
    </format>
    <format dxfId="332">
      <pivotArea dataOnly="0" labelOnly="1" outline="0" fieldPosition="0">
        <references count="33">
          <reference field="0" count="1" selected="0">
            <x v="1"/>
          </reference>
          <reference field="1" count="1" selected="0">
            <x v="2"/>
          </reference>
          <reference field="2" count="1" selected="0">
            <x v="0"/>
          </reference>
          <reference field="3" count="1" selected="0">
            <x v="48"/>
          </reference>
          <reference field="4" count="1" selected="0">
            <x v="4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8"/>
          </reference>
          <reference field="36" count="1">
            <x v="35"/>
          </reference>
        </references>
      </pivotArea>
    </format>
    <format dxfId="331">
      <pivotArea dataOnly="0" labelOnly="1" outline="0" fieldPosition="0">
        <references count="33">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x v="53"/>
          </reference>
        </references>
      </pivotArea>
    </format>
    <format dxfId="330">
      <pivotArea dataOnly="0" labelOnly="1" outline="0" fieldPosition="0">
        <references count="33">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4"/>
          </reference>
          <reference field="36" count="1">
            <x v="54"/>
          </reference>
        </references>
      </pivotArea>
    </format>
    <format dxfId="329">
      <pivotArea dataOnly="0" labelOnly="1" outline="0" fieldPosition="0">
        <references count="33">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x v="55"/>
          </reference>
        </references>
      </pivotArea>
    </format>
    <format dxfId="328">
      <pivotArea dataOnly="0" labelOnly="1" outline="0" fieldPosition="0">
        <references count="33">
          <reference field="0" count="1" selected="0">
            <x v="1"/>
          </reference>
          <reference field="1" count="1" selected="0">
            <x v="3"/>
          </reference>
          <reference field="2" count="1" selected="0">
            <x v="0"/>
          </reference>
          <reference field="3" count="1" selected="0">
            <x v="71"/>
          </reference>
          <reference field="4" count="1" selected="0">
            <x v="71"/>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6"/>
          </reference>
          <reference field="36" count="1">
            <x v="56"/>
          </reference>
        </references>
      </pivotArea>
    </format>
    <format dxfId="327">
      <pivotArea dataOnly="0" labelOnly="1" outline="0" fieldPosition="0">
        <references count="33">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7"/>
          </reference>
          <reference field="36" count="1">
            <x v="57"/>
          </reference>
        </references>
      </pivotArea>
    </format>
    <format dxfId="326">
      <pivotArea dataOnly="0" labelOnly="1" outline="0" fieldPosition="0">
        <references count="33">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8"/>
          </reference>
          <reference field="36" count="1">
            <x v="58"/>
          </reference>
        </references>
      </pivotArea>
    </format>
    <format dxfId="325">
      <pivotArea dataOnly="0" labelOnly="1" outline="0" fieldPosition="0">
        <references count="33">
          <reference field="0" count="1" selected="0">
            <x v="1"/>
          </reference>
          <reference field="1" count="1" selected="0">
            <x v="3"/>
          </reference>
          <reference field="2" count="1" selected="0">
            <x v="0"/>
          </reference>
          <reference field="3" count="1" selected="0">
            <x v="74"/>
          </reference>
          <reference field="4" count="1" selected="0">
            <x v="74"/>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x v="59"/>
          </reference>
        </references>
      </pivotArea>
    </format>
    <format dxfId="324">
      <pivotArea dataOnly="0" labelOnly="1" outline="0" fieldPosition="0">
        <references count="33">
          <reference field="0" count="1" selected="0">
            <x v="1"/>
          </reference>
          <reference field="1" count="1" selected="0">
            <x v="3"/>
          </reference>
          <reference field="2" count="1" selected="0">
            <x v="0"/>
          </reference>
          <reference field="3" count="1" selected="0">
            <x v="75"/>
          </reference>
          <reference field="4" count="1" selected="0">
            <x v="75"/>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3"/>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9"/>
          </reference>
          <reference field="36" count="1">
            <x v="55"/>
          </reference>
        </references>
      </pivotArea>
    </format>
    <format dxfId="323">
      <pivotArea dataOnly="0" labelOnly="1" outline="0" fieldPosition="0">
        <references count="33">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2"/>
          </reference>
          <reference field="36" count="1">
            <x v="60"/>
          </reference>
        </references>
      </pivotArea>
    </format>
    <format dxfId="322">
      <pivotArea dataOnly="0" labelOnly="1" outline="0" fieldPosition="0">
        <references count="33">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x v="1"/>
          </reference>
        </references>
      </pivotArea>
    </format>
    <format dxfId="321">
      <pivotArea dataOnly="0" labelOnly="1" outline="0" fieldPosition="0">
        <references count="33">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5"/>
          </reference>
          <reference field="36" count="1">
            <x v="2"/>
          </reference>
        </references>
      </pivotArea>
    </format>
    <format dxfId="320">
      <pivotArea dataOnly="0" labelOnly="1" outline="0" fieldPosition="0">
        <references count="33">
          <reference field="0" count="1" selected="0">
            <x v="2"/>
          </reference>
          <reference field="1" count="1" selected="0">
            <x v="2"/>
          </reference>
          <reference field="2" count="1" selected="0">
            <x v="0"/>
          </reference>
          <reference field="3" count="1" selected="0">
            <x v="4"/>
          </reference>
          <reference field="4" count="1" selected="0">
            <x v="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9"/>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7"/>
          </reference>
          <reference field="36" count="1">
            <x v="5"/>
          </reference>
        </references>
      </pivotArea>
    </format>
    <format dxfId="319">
      <pivotArea dataOnly="0" labelOnly="1" outline="0" fieldPosition="0">
        <references count="33">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x v="18"/>
          </reference>
        </references>
      </pivotArea>
    </format>
    <format dxfId="318">
      <pivotArea dataOnly="0" labelOnly="1" outline="0" fieldPosition="0">
        <references count="33">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selected="0">
            <x v="25"/>
          </reference>
          <reference field="36" count="1">
            <x v="19"/>
          </reference>
        </references>
      </pivotArea>
    </format>
    <format dxfId="317">
      <pivotArea dataOnly="0" labelOnly="1" outline="0" fieldPosition="0">
        <references count="33">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x v="20"/>
          </reference>
        </references>
      </pivotArea>
    </format>
    <format dxfId="316">
      <pivotArea dataOnly="0" labelOnly="1" outline="0" fieldPosition="0">
        <references count="33">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x v="21"/>
          </reference>
        </references>
      </pivotArea>
    </format>
    <format dxfId="315">
      <pivotArea dataOnly="0" labelOnly="1" outline="0" fieldPosition="0">
        <references count="33">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x v="22"/>
          </reference>
        </references>
      </pivotArea>
    </format>
    <format dxfId="314">
      <pivotArea dataOnly="0" labelOnly="1" outline="0" fieldPosition="0">
        <references count="33">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x v="2"/>
          </reference>
        </references>
      </pivotArea>
    </format>
    <format dxfId="313">
      <pivotArea dataOnly="0" labelOnly="1" outline="0" fieldPosition="0">
        <references count="33">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x v="23"/>
          </reference>
        </references>
      </pivotArea>
    </format>
    <format dxfId="312">
      <pivotArea dataOnly="0" labelOnly="1" outline="0" fieldPosition="0">
        <references count="33">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x v="24"/>
          </reference>
        </references>
      </pivotArea>
    </format>
    <format dxfId="311">
      <pivotArea dataOnly="0" labelOnly="1" outline="0" fieldPosition="0">
        <references count="33">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x v="25"/>
          </reference>
        </references>
      </pivotArea>
    </format>
    <format dxfId="310">
      <pivotArea dataOnly="0" labelOnly="1" outline="0" fieldPosition="0">
        <references count="33">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x v="26"/>
          </reference>
        </references>
      </pivotArea>
    </format>
    <format dxfId="309">
      <pivotArea dataOnly="0" labelOnly="1" outline="0" fieldPosition="0">
        <references count="33">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x v="34"/>
          </reference>
        </references>
      </pivotArea>
    </format>
    <format dxfId="308">
      <pivotArea dataOnly="0" labelOnly="1" outline="0" fieldPosition="0">
        <references count="33">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0"/>
          </reference>
          <reference field="36" count="1">
            <x v="40"/>
          </reference>
        </references>
      </pivotArea>
    </format>
    <format dxfId="307">
      <pivotArea dataOnly="0" labelOnly="1" outline="0" fieldPosition="0">
        <references count="33">
          <reference field="0" count="1" selected="0">
            <x v="2"/>
          </reference>
          <reference field="1" count="1" selected="0">
            <x v="3"/>
          </reference>
          <reference field="2" count="1" selected="0">
            <x v="0"/>
          </reference>
          <reference field="3" count="1" selected="0">
            <x v="52"/>
          </reference>
          <reference field="4" count="1" selected="0">
            <x v="52"/>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1"/>
          </reference>
          <reference field="36" count="1">
            <x v="41"/>
          </reference>
        </references>
      </pivotArea>
    </format>
    <format dxfId="306">
      <pivotArea dataOnly="0" labelOnly="1" outline="0" fieldPosition="0">
        <references count="33">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2"/>
          </reference>
          <reference field="36" count="1">
            <x v="42"/>
          </reference>
        </references>
      </pivotArea>
    </format>
    <format dxfId="305">
      <pivotArea dataOnly="0" labelOnly="1" outline="0" fieldPosition="0">
        <references count="33">
          <reference field="0" count="1" selected="0">
            <x v="2"/>
          </reference>
          <reference field="1" count="1" selected="0">
            <x v="3"/>
          </reference>
          <reference field="2" count="1" selected="0">
            <x v="0"/>
          </reference>
          <reference field="3" count="1" selected="0">
            <x v="54"/>
          </reference>
          <reference field="4" count="1" selected="0">
            <x v="5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3"/>
          </reference>
          <reference field="36" count="1">
            <x v="43"/>
          </reference>
        </references>
      </pivotArea>
    </format>
    <format dxfId="304">
      <pivotArea dataOnly="0" labelOnly="1" outline="0" fieldPosition="0">
        <references count="33">
          <reference field="0" count="1" selected="0">
            <x v="2"/>
          </reference>
          <reference field="1" count="1" selected="0">
            <x v="3"/>
          </reference>
          <reference field="2" count="1" selected="0">
            <x v="0"/>
          </reference>
          <reference field="3" count="1" selected="0">
            <x v="55"/>
          </reference>
          <reference field="4" count="1" selected="0">
            <x v="5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4"/>
          </reference>
          <reference field="36" count="1">
            <x v="44"/>
          </reference>
        </references>
      </pivotArea>
    </format>
    <format dxfId="303">
      <pivotArea dataOnly="0" labelOnly="1" outline="0" fieldPosition="0">
        <references count="33">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5"/>
          </reference>
          <reference field="36" count="1">
            <x v="45"/>
          </reference>
        </references>
      </pivotArea>
    </format>
    <format dxfId="302">
      <pivotArea dataOnly="0" labelOnly="1" outline="0" fieldPosition="0">
        <references count="33">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x v="46"/>
          </reference>
        </references>
      </pivotArea>
    </format>
    <format dxfId="301">
      <pivotArea dataOnly="0" labelOnly="1" outline="0" fieldPosition="0">
        <references count="33">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7"/>
          </reference>
          <reference field="36" count="1">
            <x v="47"/>
          </reference>
        </references>
      </pivotArea>
    </format>
    <format dxfId="300">
      <pivotArea dataOnly="0" labelOnly="1" outline="0" fieldPosition="0">
        <references count="33">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8"/>
          </reference>
          <reference field="36" count="1">
            <x v="48"/>
          </reference>
        </references>
      </pivotArea>
    </format>
    <format dxfId="299">
      <pivotArea dataOnly="0" labelOnly="1" outline="0" fieldPosition="0">
        <references count="33">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9"/>
          </reference>
          <reference field="36" count="1">
            <x v="0"/>
          </reference>
        </references>
      </pivotArea>
    </format>
    <format dxfId="298">
      <pivotArea dataOnly="0" labelOnly="1" outline="0" fieldPosition="0">
        <references count="33">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x v="49"/>
          </reference>
        </references>
      </pivotArea>
    </format>
    <format dxfId="297">
      <pivotArea dataOnly="0" labelOnly="1" outline="0" fieldPosition="0">
        <references count="33">
          <reference field="0" count="1" selected="0">
            <x v="4"/>
          </reference>
          <reference field="1" count="1" selected="0">
            <x v="4"/>
          </reference>
          <reference field="2" count="1" selected="0">
            <x v="0"/>
          </reference>
          <reference field="3" count="1" selected="0">
            <x v="61"/>
          </reference>
          <reference field="4" count="1" selected="0">
            <x v="61"/>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7"/>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50"/>
          </reference>
          <reference field="36" count="1">
            <x v="50"/>
          </reference>
        </references>
      </pivotArea>
    </format>
    <format dxfId="296">
      <pivotArea dataOnly="0" labelOnly="1" outline="0" fieldPosition="0">
        <references count="33">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x v="6"/>
          </reference>
        </references>
      </pivotArea>
    </format>
    <format dxfId="295">
      <pivotArea dataOnly="0" labelOnly="1" outline="0" fieldPosition="0">
        <references count="33">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x v="8"/>
          </reference>
        </references>
      </pivotArea>
    </format>
    <format dxfId="294">
      <pivotArea dataOnly="0" labelOnly="1" outline="0" fieldPosition="0">
        <references count="33">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x v="7"/>
          </reference>
        </references>
      </pivotArea>
    </format>
    <format dxfId="293">
      <pivotArea dataOnly="0" labelOnly="1" outline="0" fieldPosition="0">
        <references count="33">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x v="27"/>
          </reference>
        </references>
      </pivotArea>
    </format>
    <format dxfId="292">
      <pivotArea dataOnly="0" labelOnly="1" outline="0" fieldPosition="0">
        <references count="33">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6"/>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x v="28"/>
          </reference>
        </references>
      </pivotArea>
    </format>
    <format dxfId="291">
      <pivotArea dataOnly="0" labelOnly="1" outline="0" fieldPosition="0">
        <references count="33">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2"/>
          </reference>
          <reference field="36" count="1">
            <x v="29"/>
          </reference>
        </references>
      </pivotArea>
    </format>
    <format dxfId="290">
      <pivotArea dataOnly="0" labelOnly="1" outline="0" fieldPosition="0">
        <references count="33">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27"/>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2"/>
          </reference>
          <reference field="36" count="1">
            <x v="30"/>
          </reference>
        </references>
      </pivotArea>
    </format>
    <format dxfId="289">
      <pivotArea dataOnly="0" labelOnly="1" outline="0" fieldPosition="0">
        <references count="33">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x v="31"/>
          </reference>
        </references>
      </pivotArea>
    </format>
    <format dxfId="288">
      <pivotArea dataOnly="0" labelOnly="1" outline="0" fieldPosition="0">
        <references count="33">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x v="32"/>
          </reference>
        </references>
      </pivotArea>
    </format>
    <format dxfId="287">
      <pivotArea dataOnly="0" labelOnly="1" outline="0" fieldPosition="0">
        <references count="33">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x v="33"/>
          </reference>
        </references>
      </pivotArea>
    </format>
    <format dxfId="286">
      <pivotArea dataOnly="0" labelOnly="1" outline="0" fieldPosition="0">
        <references count="33">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8"/>
          </reference>
          <reference field="36" count="1">
            <x v="28"/>
          </reference>
        </references>
      </pivotArea>
    </format>
    <format dxfId="285">
      <pivotArea dataOnly="0" labelOnly="1" outline="0" fieldPosition="0">
        <references count="33">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x v="36"/>
          </reference>
        </references>
      </pivotArea>
    </format>
    <format dxfId="284">
      <pivotArea dataOnly="0" labelOnly="1" outline="0" fieldPosition="0">
        <references count="33">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x v="37"/>
          </reference>
        </references>
      </pivotArea>
    </format>
    <format dxfId="283">
      <pivotArea dataOnly="0" labelOnly="1" outline="0" fieldPosition="0">
        <references count="33">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x v="27"/>
          </reference>
        </references>
      </pivotArea>
    </format>
    <format dxfId="282">
      <pivotArea dataOnly="0" labelOnly="1" outline="0" fieldPosition="0">
        <references count="33">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x v="51"/>
          </reference>
        </references>
      </pivotArea>
    </format>
    <format dxfId="281">
      <pivotArea dataOnly="0" labelOnly="1" outline="0" fieldPosition="0">
        <references count="33">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x v="52"/>
          </reference>
        </references>
      </pivotArea>
    </format>
    <format dxfId="280">
      <pivotArea dataOnly="0" labelOnly="1" outline="0" fieldPosition="0">
        <references count="34">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x v="7"/>
          </reference>
        </references>
      </pivotArea>
    </format>
    <format dxfId="279">
      <pivotArea dataOnly="0" labelOnly="1" outline="0" fieldPosition="0">
        <references count="34">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1"/>
          </reference>
          <reference field="36" count="1" selected="0">
            <x v="12"/>
          </reference>
          <reference field="37" count="1">
            <x v="5"/>
          </reference>
        </references>
      </pivotArea>
    </format>
    <format dxfId="278">
      <pivotArea dataOnly="0" labelOnly="1" outline="0" fieldPosition="0">
        <references count="34">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7"/>
          </reference>
          <reference field="36" count="1" selected="0">
            <x v="12"/>
          </reference>
          <reference field="37" count="1">
            <x v="8"/>
          </reference>
        </references>
      </pivotArea>
    </format>
    <format dxfId="277">
      <pivotArea dataOnly="0" labelOnly="1" outline="0" fieldPosition="0">
        <references count="34">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8"/>
          </reference>
          <reference field="36" count="1" selected="0">
            <x v="12"/>
          </reference>
          <reference field="37" count="1">
            <x v="7"/>
          </reference>
        </references>
      </pivotArea>
    </format>
    <format dxfId="276">
      <pivotArea dataOnly="0" labelOnly="1" outline="0" fieldPosition="0">
        <references count="34">
          <reference field="0" count="1" selected="0">
            <x v="1"/>
          </reference>
          <reference field="1" count="1" selected="0">
            <x v="2"/>
          </reference>
          <reference field="2" count="1" selected="0">
            <x v="0"/>
          </reference>
          <reference field="3" count="1" selected="0">
            <x v="12"/>
          </reference>
          <reference field="4" count="1" selected="0">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8"/>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12"/>
          </reference>
          <reference field="37" count="1">
            <x v="6"/>
          </reference>
        </references>
      </pivotArea>
    </format>
    <format dxfId="275">
      <pivotArea dataOnly="0" labelOnly="1" outline="0" fieldPosition="0">
        <references count="34">
          <reference field="0" count="1" selected="0">
            <x v="1"/>
          </reference>
          <reference field="1" count="1" selected="0">
            <x v="2"/>
          </reference>
          <reference field="2" count="1" selected="0">
            <x v="0"/>
          </reference>
          <reference field="3" count="1" selected="0">
            <x v="13"/>
          </reference>
          <reference field="4"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9"/>
          </reference>
          <reference field="36" count="1" selected="0">
            <x v="13"/>
          </reference>
          <reference field="37" count="1">
            <x v="4"/>
          </reference>
        </references>
      </pivotArea>
    </format>
    <format dxfId="274">
      <pivotArea dataOnly="0" labelOnly="1" outline="0" fieldPosition="0">
        <references count="34">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x v="3"/>
          </reference>
        </references>
      </pivotArea>
    </format>
    <format dxfId="273">
      <pivotArea dataOnly="0" labelOnly="1" outline="0" fieldPosition="0">
        <references count="34">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x v="7"/>
          </reference>
        </references>
      </pivotArea>
    </format>
    <format dxfId="272">
      <pivotArea dataOnly="0" labelOnly="1" outline="0" fieldPosition="0">
        <references count="34">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1"/>
          </reference>
          <reference field="36" count="1" selected="0">
            <x v="15"/>
          </reference>
          <reference field="37" count="1">
            <x v="5"/>
          </reference>
        </references>
      </pivotArea>
    </format>
    <format dxfId="271">
      <pivotArea dataOnly="0" labelOnly="1" outline="0" fieldPosition="0">
        <references count="34">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2"/>
          </reference>
          <reference field="36" count="1" selected="0">
            <x v="16"/>
          </reference>
          <reference field="37" count="1">
            <x v="8"/>
          </reference>
        </references>
      </pivotArea>
    </format>
    <format dxfId="270">
      <pivotArea dataOnly="0" labelOnly="1" outline="0" fieldPosition="0">
        <references count="34">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3"/>
          </reference>
          <reference field="36" count="1" selected="0">
            <x v="17"/>
          </reference>
          <reference field="37" count="1">
            <x v="7"/>
          </reference>
        </references>
      </pivotArea>
    </format>
    <format dxfId="269">
      <pivotArea dataOnly="0" labelOnly="1" outline="0" fieldPosition="0">
        <references count="34">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x v="3"/>
          </reference>
        </references>
      </pivotArea>
    </format>
    <format dxfId="268">
      <pivotArea dataOnly="0" labelOnly="1" outline="0" fieldPosition="0">
        <references count="34">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x v="1"/>
          </reference>
        </references>
      </pivotArea>
    </format>
    <format dxfId="267">
      <pivotArea dataOnly="0" labelOnly="1" outline="0" fieldPosition="0">
        <references count="34">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x v="2"/>
          </reference>
        </references>
      </pivotArea>
    </format>
    <format dxfId="266">
      <pivotArea dataOnly="0" labelOnly="1" outline="0" fieldPosition="0">
        <references count="34">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4"/>
          </reference>
          <reference field="36" count="1" selected="0">
            <x v="54"/>
          </reference>
          <reference field="37" count="1">
            <x v="0"/>
          </reference>
        </references>
      </pivotArea>
    </format>
    <format dxfId="265">
      <pivotArea dataOnly="0" labelOnly="1" outline="0" fieldPosition="0">
        <references count="34">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x v="7"/>
          </reference>
        </references>
      </pivotArea>
    </format>
    <format dxfId="264">
      <pivotArea dataOnly="0" labelOnly="1" outline="0" fieldPosition="0">
        <references count="34">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7"/>
          </reference>
          <reference field="36" count="1" selected="0">
            <x v="57"/>
          </reference>
          <reference field="37" count="1">
            <x v="0"/>
          </reference>
        </references>
      </pivotArea>
    </format>
    <format dxfId="263">
      <pivotArea dataOnly="0" labelOnly="1" outline="0" fieldPosition="0">
        <references count="34">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8"/>
          </reference>
          <reference field="36" count="1" selected="0">
            <x v="58"/>
          </reference>
          <reference field="37" count="1">
            <x v="7"/>
          </reference>
        </references>
      </pivotArea>
    </format>
    <format dxfId="262">
      <pivotArea dataOnly="0" labelOnly="1" outline="0" fieldPosition="0">
        <references count="34">
          <reference field="0" count="1" selected="0">
            <x v="1"/>
          </reference>
          <reference field="1" count="1" selected="0">
            <x v="3"/>
          </reference>
          <reference field="2" count="1" selected="0">
            <x v="0"/>
          </reference>
          <reference field="3" count="1" selected="0">
            <x v="76"/>
          </reference>
          <reference field="4" count="1" selected="0">
            <x v="76"/>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0"/>
          </reference>
          <reference field="36" count="1" selected="0">
            <x v="55"/>
          </reference>
          <reference field="37" count="1">
            <x v="6"/>
          </reference>
        </references>
      </pivotArea>
    </format>
    <format dxfId="261">
      <pivotArea dataOnly="0" labelOnly="1" outline="0" fieldPosition="0">
        <references count="34">
          <reference field="0" count="1" selected="0">
            <x v="1"/>
          </reference>
          <reference field="1" count="1" selected="0">
            <x v="3"/>
          </reference>
          <reference field="2" count="1" selected="0">
            <x v="0"/>
          </reference>
          <reference field="3" count="1" selected="0">
            <x v="77"/>
          </reference>
          <reference field="4" count="1" selected="0">
            <x v="77"/>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5"/>
          </reference>
          <reference field="36" count="1" selected="0">
            <x v="55"/>
          </reference>
          <reference field="37" count="1">
            <x v="4"/>
          </reference>
        </references>
      </pivotArea>
    </format>
    <format dxfId="260">
      <pivotArea dataOnly="0" labelOnly="1" outline="0" fieldPosition="0">
        <references count="34">
          <reference field="0" count="1" selected="0">
            <x v="1"/>
          </reference>
          <reference field="1" count="1" selected="0">
            <x v="3"/>
          </reference>
          <reference field="2" count="1" selected="0">
            <x v="0"/>
          </reference>
          <reference field="3" count="1" selected="0">
            <x v="78"/>
          </reference>
          <reference field="4" count="1" selected="0">
            <x v="7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1"/>
          </reference>
          <reference field="36" count="1" selected="0">
            <x v="55"/>
          </reference>
          <reference field="37" count="1">
            <x v="7"/>
          </reference>
        </references>
      </pivotArea>
    </format>
    <format dxfId="259">
      <pivotArea dataOnly="0" labelOnly="1" outline="0" fieldPosition="0">
        <references count="34">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21"/>
          </reference>
          <reference field="37" count="1">
            <x v="9"/>
          </reference>
        </references>
      </pivotArea>
    </format>
    <format dxfId="258">
      <pivotArea dataOnly="0" labelOnly="1" outline="0" fieldPosition="0">
        <references count="34">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selected="0">
            <x v="22"/>
          </reference>
          <reference field="37" count="1">
            <x v="7"/>
          </reference>
        </references>
      </pivotArea>
    </format>
    <format dxfId="257">
      <pivotArea dataOnly="0" labelOnly="1" outline="0" fieldPosition="0">
        <references count="34">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selected="0">
            <x v="2"/>
          </reference>
          <reference field="37" count="1">
            <x v="9"/>
          </reference>
        </references>
      </pivotArea>
    </format>
    <format dxfId="256">
      <pivotArea dataOnly="0" labelOnly="1" outline="0" fieldPosition="0">
        <references count="34">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x v="5"/>
          </reference>
        </references>
      </pivotArea>
    </format>
    <format dxfId="255">
      <pivotArea dataOnly="0" labelOnly="1" outline="0" fieldPosition="0">
        <references count="34">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x v="7"/>
          </reference>
        </references>
      </pivotArea>
    </format>
    <format dxfId="254">
      <pivotArea dataOnly="0" labelOnly="1" outline="0" fieldPosition="0">
        <references count="34">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x v="5"/>
          </reference>
        </references>
      </pivotArea>
    </format>
    <format dxfId="253">
      <pivotArea dataOnly="0" labelOnly="1" outline="0" fieldPosition="0">
        <references count="34">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x v="10"/>
          </reference>
        </references>
      </pivotArea>
    </format>
    <format dxfId="252">
      <pivotArea dataOnly="0" labelOnly="1" outline="0" fieldPosition="0">
        <references count="34">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x v="7"/>
          </reference>
        </references>
      </pivotArea>
    </format>
    <format dxfId="251">
      <pivotArea dataOnly="0" labelOnly="1" outline="0" fieldPosition="0">
        <references count="34">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x v="0"/>
          </reference>
        </references>
      </pivotArea>
    </format>
    <format dxfId="250">
      <pivotArea dataOnly="0" labelOnly="1" outline="0" fieldPosition="0">
        <references count="34">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x v="2"/>
          </reference>
        </references>
      </pivotArea>
    </format>
    <format dxfId="249">
      <pivotArea dataOnly="0" labelOnly="1" outline="0" fieldPosition="0">
        <references count="34">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x v="7"/>
          </reference>
        </references>
      </pivotArea>
    </format>
    <format dxfId="248">
      <pivotArea dataOnly="0" labelOnly="1" outline="0" fieldPosition="0">
        <references count="34">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2"/>
          </reference>
          <reference field="37" count="1">
            <x v="11"/>
          </reference>
        </references>
      </pivotArea>
    </format>
    <format dxfId="247">
      <pivotArea dataOnly="0" labelOnly="1" outline="0" fieldPosition="0">
        <references count="34">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33"/>
          </reference>
          <reference field="37" count="1">
            <x v="7"/>
          </reference>
        </references>
      </pivotArea>
    </format>
    <format dxfId="246">
      <pivotArea dataOnly="0" labelOnly="1" outline="0" fieldPosition="0">
        <references count="34">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8"/>
          </reference>
          <reference field="36" count="1" selected="0">
            <x v="28"/>
          </reference>
          <reference field="37" count="1">
            <x v="11"/>
          </reference>
        </references>
      </pivotArea>
    </format>
    <format dxfId="245">
      <pivotArea dataOnly="0" labelOnly="1" outline="0" fieldPosition="0">
        <references count="34">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x v="1"/>
          </reference>
        </references>
      </pivotArea>
    </format>
    <format dxfId="244">
      <pivotArea dataOnly="0" labelOnly="1" outline="0" fieldPosition="0">
        <references count="34">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x v="7"/>
          </reference>
        </references>
      </pivotArea>
    </format>
    <format dxfId="243">
      <pivotArea dataOnly="0" labelOnly="1" outline="0" fieldPosition="0">
        <references count="34">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selected="0">
            <x v="51"/>
          </reference>
          <reference field="37" count="1">
            <x v="1"/>
          </reference>
        </references>
      </pivotArea>
    </format>
    <format dxfId="242">
      <pivotArea dataOnly="0" labelOnly="1" outline="0" fieldPosition="0">
        <references count="34">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x v="7"/>
          </reference>
        </references>
      </pivotArea>
    </format>
    <format dxfId="241">
      <pivotArea dataOnly="0" labelOnly="1" outline="0" fieldPosition="0">
        <references count="35">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x v="6"/>
          </reference>
        </references>
      </pivotArea>
    </format>
    <format dxfId="240">
      <pivotArea dataOnly="0" labelOnly="1" outline="0" fieldPosition="0">
        <references count="35">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x v="2"/>
          </reference>
        </references>
      </pivotArea>
    </format>
    <format dxfId="239">
      <pivotArea dataOnly="0" labelOnly="1" outline="0" fieldPosition="0">
        <references count="35">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selected="0">
            <x v="3"/>
          </reference>
          <reference field="38" count="1">
            <x v="3"/>
          </reference>
        </references>
      </pivotArea>
    </format>
    <format dxfId="238">
      <pivotArea dataOnly="0" labelOnly="1" outline="0" fieldPosition="0">
        <references count="35">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selected="0">
            <x v="7"/>
          </reference>
          <reference field="38" count="1">
            <x v="2"/>
          </reference>
        </references>
      </pivotArea>
    </format>
    <format dxfId="237">
      <pivotArea dataOnly="0" labelOnly="1" outline="0" fieldPosition="0">
        <references count="35">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selected="0">
            <x v="3"/>
          </reference>
          <reference field="38" count="1">
            <x v="3"/>
          </reference>
        </references>
      </pivotArea>
    </format>
    <format dxfId="236">
      <pivotArea dataOnly="0" labelOnly="1" outline="0" fieldPosition="0">
        <references count="35">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selected="0">
            <x v="1"/>
          </reference>
          <reference field="38" count="1">
            <x v="2"/>
          </reference>
        </references>
      </pivotArea>
    </format>
    <format dxfId="235">
      <pivotArea dataOnly="0" labelOnly="1" outline="0" fieldPosition="0">
        <references count="35">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x v="1"/>
          </reference>
        </references>
      </pivotArea>
    </format>
    <format dxfId="234">
      <pivotArea dataOnly="0" labelOnly="1" outline="0" fieldPosition="0">
        <references count="35">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x v="2"/>
          </reference>
        </references>
      </pivotArea>
    </format>
    <format dxfId="233">
      <pivotArea dataOnly="0" labelOnly="1" outline="0" fieldPosition="0">
        <references count="35">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x v="1"/>
          </reference>
        </references>
      </pivotArea>
    </format>
    <format dxfId="232">
      <pivotArea dataOnly="0" labelOnly="1" outline="0" fieldPosition="0">
        <references count="35">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selected="0">
            <x v="7"/>
          </reference>
          <reference field="38" count="1">
            <x v="2"/>
          </reference>
        </references>
      </pivotArea>
    </format>
    <format dxfId="231">
      <pivotArea dataOnly="0" labelOnly="1" outline="0" fieldPosition="0">
        <references count="35">
          <reference field="0" count="1" selected="0">
            <x v="1"/>
          </reference>
          <reference field="1" count="1" selected="0">
            <x v="3"/>
          </reference>
          <reference field="2" count="1" selected="0">
            <x v="0"/>
          </reference>
          <reference field="3" count="1" selected="0">
            <x v="71"/>
          </reference>
          <reference field="4" count="1" selected="0">
            <x v="71"/>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6"/>
          </reference>
          <reference field="36" count="1" selected="0">
            <x v="56"/>
          </reference>
          <reference field="37" count="1" selected="0">
            <x v="7"/>
          </reference>
          <reference field="38" count="1">
            <x v="1"/>
          </reference>
        </references>
      </pivotArea>
    </format>
    <format dxfId="230">
      <pivotArea dataOnly="0" labelOnly="1" outline="0" fieldPosition="0">
        <references count="35">
          <reference field="0" count="1" selected="0">
            <x v="1"/>
          </reference>
          <reference field="1" count="1" selected="0">
            <x v="3"/>
          </reference>
          <reference field="2" count="1" selected="0">
            <x v="0"/>
          </reference>
          <reference field="3" count="1" selected="0">
            <x v="74"/>
          </reference>
          <reference field="4" count="1" selected="0">
            <x v="74"/>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59"/>
          </reference>
          <reference field="37" count="1" selected="0">
            <x v="7"/>
          </reference>
          <reference field="38" count="1">
            <x v="2"/>
          </reference>
        </references>
      </pivotArea>
    </format>
    <format dxfId="229">
      <pivotArea dataOnly="0" labelOnly="1" outline="0" fieldPosition="0">
        <references count="35">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2"/>
          </reference>
          <reference field="36" count="1" selected="0">
            <x v="60"/>
          </reference>
          <reference field="37" count="1" selected="0">
            <x v="7"/>
          </reference>
          <reference field="38" count="1">
            <x v="1"/>
          </reference>
        </references>
      </pivotArea>
    </format>
    <format dxfId="228">
      <pivotArea dataOnly="0" labelOnly="1" outline="0" fieldPosition="0">
        <references count="35">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x v="4"/>
          </reference>
        </references>
      </pivotArea>
    </format>
    <format dxfId="227">
      <pivotArea dataOnly="0" labelOnly="1" outline="0" fieldPosition="0">
        <references count="35">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x v="7"/>
          </reference>
        </references>
      </pivotArea>
    </format>
    <format dxfId="226">
      <pivotArea dataOnly="0" labelOnly="1" outline="0" fieldPosition="0">
        <references count="35">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selected="0">
            <x v="25"/>
          </reference>
          <reference field="36" count="1" selected="0">
            <x v="19"/>
          </reference>
          <reference field="37" count="1" selected="0">
            <x v="7"/>
          </reference>
          <reference field="38" count="1">
            <x v="8"/>
          </reference>
        </references>
      </pivotArea>
    </format>
    <format dxfId="225">
      <pivotArea dataOnly="0" labelOnly="1" outline="0" fieldPosition="0">
        <references count="35">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21"/>
          </reference>
          <reference field="37" count="1" selected="0">
            <x v="9"/>
          </reference>
          <reference field="38" count="1">
            <x v="2"/>
          </reference>
        </references>
      </pivotArea>
    </format>
    <format dxfId="224">
      <pivotArea dataOnly="0" labelOnly="1" outline="0" fieldPosition="0">
        <references count="35">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selected="0">
            <x v="22"/>
          </reference>
          <reference field="37" count="1" selected="0">
            <x v="7"/>
          </reference>
          <reference field="38" count="1">
            <x v="7"/>
          </reference>
        </references>
      </pivotArea>
    </format>
    <format dxfId="223">
      <pivotArea dataOnly="0" labelOnly="1" outline="0" fieldPosition="0">
        <references count="35">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selected="0">
            <x v="2"/>
          </reference>
          <reference field="37" count="1" selected="0">
            <x v="9"/>
          </reference>
          <reference field="38" count="1">
            <x v="2"/>
          </reference>
        </references>
      </pivotArea>
    </format>
    <format dxfId="222">
      <pivotArea dataOnly="0" labelOnly="1" outline="0" fieldPosition="0">
        <references count="35">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x v="8"/>
          </reference>
        </references>
      </pivotArea>
    </format>
    <format dxfId="221">
      <pivotArea dataOnly="0" labelOnly="1" outline="0" fieldPosition="0">
        <references count="35">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x v="2"/>
          </reference>
        </references>
      </pivotArea>
    </format>
    <format dxfId="220">
      <pivotArea dataOnly="0" labelOnly="1" outline="0" fieldPosition="0">
        <references count="35">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x v="9"/>
          </reference>
        </references>
      </pivotArea>
    </format>
    <format dxfId="219">
      <pivotArea dataOnly="0" labelOnly="1" outline="0" fieldPosition="0">
        <references count="35">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x v="1"/>
          </reference>
        </references>
      </pivotArea>
    </format>
    <format dxfId="218">
      <pivotArea dataOnly="0" labelOnly="1" outline="0" fieldPosition="0">
        <references count="35">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0"/>
          </reference>
          <reference field="36" count="1" selected="0">
            <x v="40"/>
          </reference>
          <reference field="37" count="1" selected="0">
            <x v="7"/>
          </reference>
          <reference field="38" count="1">
            <x v="4"/>
          </reference>
        </references>
      </pivotArea>
    </format>
    <format dxfId="217">
      <pivotArea dataOnly="0" labelOnly="1" outline="0" fieldPosition="0">
        <references count="35">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5"/>
          </reference>
          <reference field="36" count="1" selected="0">
            <x v="45"/>
          </reference>
          <reference field="37" count="1" selected="0">
            <x v="7"/>
          </reference>
          <reference field="38" count="1">
            <x v="3"/>
          </reference>
        </references>
      </pivotArea>
    </format>
    <format dxfId="216">
      <pivotArea dataOnly="0" labelOnly="1" outline="0" fieldPosition="0">
        <references count="35">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selected="0">
            <x v="46"/>
          </reference>
          <reference field="37" count="1" selected="0">
            <x v="7"/>
          </reference>
          <reference field="38" count="1">
            <x v="4"/>
          </reference>
        </references>
      </pivotArea>
    </format>
    <format dxfId="215">
      <pivotArea dataOnly="0" labelOnly="1" outline="0" fieldPosition="0">
        <references count="35">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7"/>
          </reference>
          <reference field="36" count="1" selected="0">
            <x v="47"/>
          </reference>
          <reference field="37" count="1" selected="0">
            <x v="7"/>
          </reference>
          <reference field="38" count="1">
            <x v="3"/>
          </reference>
        </references>
      </pivotArea>
    </format>
    <format dxfId="214">
      <pivotArea dataOnly="0" labelOnly="1" outline="0" fieldPosition="0">
        <references count="35">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8"/>
          </reference>
          <reference field="36" count="1" selected="0">
            <x v="48"/>
          </reference>
          <reference field="37" count="1" selected="0">
            <x v="7"/>
          </reference>
          <reference field="38" count="1">
            <x v="4"/>
          </reference>
        </references>
      </pivotArea>
    </format>
    <format dxfId="213">
      <pivotArea dataOnly="0" labelOnly="1" outline="0" fieldPosition="0">
        <references count="35">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9"/>
          </reference>
          <reference field="36" count="1" selected="0">
            <x v="0"/>
          </reference>
          <reference field="37" count="1" selected="0">
            <x v="7"/>
          </reference>
          <reference field="38" count="1">
            <x v="5"/>
          </reference>
        </references>
      </pivotArea>
    </format>
    <format dxfId="212">
      <pivotArea dataOnly="0" labelOnly="1" outline="0" fieldPosition="0">
        <references count="35">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x v="4"/>
          </reference>
        </references>
      </pivotArea>
    </format>
    <format dxfId="211">
      <pivotArea dataOnly="0" labelOnly="1" outline="0" fieldPosition="0">
        <references count="35">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x v="1"/>
          </reference>
        </references>
      </pivotArea>
    </format>
    <format dxfId="210">
      <pivotArea dataOnly="0" labelOnly="1" outline="0" fieldPosition="0">
        <references count="35">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x v="0"/>
          </reference>
        </references>
      </pivotArea>
    </format>
    <format dxfId="209">
      <pivotArea dataOnly="0" labelOnly="1" outline="0" fieldPosition="0">
        <references count="35">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x v="1"/>
          </reference>
        </references>
      </pivotArea>
    </format>
    <format dxfId="208">
      <pivotArea dataOnly="0" labelOnly="1" outline="0" fieldPosition="0">
        <references count="35">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x v="10"/>
          </reference>
        </references>
      </pivotArea>
    </format>
    <format dxfId="207">
      <pivotArea dataOnly="0" labelOnly="1" outline="0" fieldPosition="0">
        <references count="35">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selected="0">
            <x v="37"/>
          </reference>
          <reference field="37" count="1" selected="0">
            <x v="1"/>
          </reference>
          <reference field="38" count="1">
            <x v="11"/>
          </reference>
        </references>
      </pivotArea>
    </format>
    <format dxfId="206">
      <pivotArea dataOnly="0" labelOnly="1" outline="0" fieldPosition="0">
        <references count="35">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x v="10"/>
          </reference>
        </references>
      </pivotArea>
    </format>
    <format dxfId="205">
      <pivotArea dataOnly="0" labelOnly="1" outline="0" fieldPosition="0">
        <references count="35">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selected="0">
            <x v="7"/>
          </reference>
          <reference field="38" count="1">
            <x v="3"/>
          </reference>
        </references>
      </pivotArea>
    </format>
    <format dxfId="204">
      <pivotArea dataOnly="0" labelOnly="1" outline="0" fieldPosition="0">
        <references count="36">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x v="5"/>
          </reference>
        </references>
      </pivotArea>
    </format>
    <format dxfId="203">
      <pivotArea dataOnly="0" labelOnly="1" outline="0" fieldPosition="0">
        <references count="36">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x v="3"/>
          </reference>
        </references>
      </pivotArea>
    </format>
    <format dxfId="202">
      <pivotArea dataOnly="0" labelOnly="1" outline="0" fieldPosition="0">
        <references count="36">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selected="0">
            <x v="3"/>
          </reference>
          <reference field="38" count="1" selected="0">
            <x v="3"/>
          </reference>
          <reference field="39" count="1">
            <x v="2"/>
          </reference>
        </references>
      </pivotArea>
    </format>
    <format dxfId="201">
      <pivotArea dataOnly="0" labelOnly="1" outline="0" fieldPosition="0">
        <references count="36">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selected="0">
            <x v="7"/>
          </reference>
          <reference field="38" count="1" selected="0">
            <x v="2"/>
          </reference>
          <reference field="39" count="1">
            <x v="3"/>
          </reference>
        </references>
      </pivotArea>
    </format>
    <format dxfId="200">
      <pivotArea dataOnly="0" labelOnly="1" outline="0" fieldPosition="0">
        <references count="36">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selected="0">
            <x v="3"/>
          </reference>
          <reference field="38" count="1" selected="0">
            <x v="3"/>
          </reference>
          <reference field="39" count="1">
            <x v="2"/>
          </reference>
        </references>
      </pivotArea>
    </format>
    <format dxfId="199">
      <pivotArea dataOnly="0" labelOnly="1" outline="0" fieldPosition="0">
        <references count="36">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selected="0">
            <x v="1"/>
          </reference>
          <reference field="38" count="1" selected="0">
            <x v="2"/>
          </reference>
          <reference field="39" count="1">
            <x v="3"/>
          </reference>
        </references>
      </pivotArea>
    </format>
    <format dxfId="198">
      <pivotArea dataOnly="0" labelOnly="1" outline="0" fieldPosition="0">
        <references count="36">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x v="2"/>
          </reference>
        </references>
      </pivotArea>
    </format>
    <format dxfId="197">
      <pivotArea dataOnly="0" labelOnly="1" outline="0" fieldPosition="0">
        <references count="36">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x v="3"/>
          </reference>
        </references>
      </pivotArea>
    </format>
    <format dxfId="196">
      <pivotArea dataOnly="0" labelOnly="1" outline="0" fieldPosition="0">
        <references count="36">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selected="0">
            <x v="1"/>
          </reference>
          <reference field="39" count="1">
            <x v="1"/>
          </reference>
        </references>
      </pivotArea>
    </format>
    <format dxfId="195">
      <pivotArea dataOnly="0" labelOnly="1" outline="0" fieldPosition="0">
        <references count="36">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selected="0">
            <x v="7"/>
          </reference>
          <reference field="38" count="1" selected="0">
            <x v="2"/>
          </reference>
          <reference field="39" count="1">
            <x v="3"/>
          </reference>
        </references>
      </pivotArea>
    </format>
    <format dxfId="194">
      <pivotArea dataOnly="0" labelOnly="1" outline="0" fieldPosition="0">
        <references count="36">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x v="4"/>
          </reference>
        </references>
      </pivotArea>
    </format>
    <format dxfId="193">
      <pivotArea dataOnly="0" labelOnly="1" outline="0" fieldPosition="0">
        <references count="36">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x v="0"/>
          </reference>
        </references>
      </pivotArea>
    </format>
    <format dxfId="192">
      <pivotArea dataOnly="0" labelOnly="1" outline="0" fieldPosition="0">
        <references count="36">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x v="6"/>
          </reference>
        </references>
      </pivotArea>
    </format>
    <format dxfId="191">
      <pivotArea dataOnly="0" labelOnly="1" outline="0" fieldPosition="0">
        <references count="36">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x v="0"/>
          </reference>
        </references>
      </pivotArea>
    </format>
    <format dxfId="190">
      <pivotArea dataOnly="0" labelOnly="1" outline="0" fieldPosition="0">
        <references count="36">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x v="6"/>
          </reference>
        </references>
      </pivotArea>
    </format>
    <format dxfId="189">
      <pivotArea dataOnly="0" labelOnly="1" outline="0" fieldPosition="0">
        <references count="36">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selected="0">
            <x v="9"/>
          </reference>
          <reference field="39" count="1">
            <x v="5"/>
          </reference>
        </references>
      </pivotArea>
    </format>
    <format dxfId="188">
      <pivotArea dataOnly="0" labelOnly="1" outline="0" fieldPosition="0">
        <references count="36">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x v="0"/>
          </reference>
        </references>
      </pivotArea>
    </format>
    <format dxfId="187">
      <pivotArea dataOnly="0" labelOnly="1" outline="0" fieldPosition="0">
        <references count="36">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selected="0">
            <x v="4"/>
          </reference>
          <reference field="39" count="1">
            <x v="3"/>
          </reference>
        </references>
      </pivotArea>
    </format>
    <format dxfId="186">
      <pivotArea dataOnly="0" labelOnly="1" outline="0" fieldPosition="0">
        <references count="36">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x v="1"/>
          </reference>
        </references>
      </pivotArea>
    </format>
    <format dxfId="185">
      <pivotArea dataOnly="0" labelOnly="1" outline="0" fieldPosition="0">
        <references count="36">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x v="3"/>
          </reference>
        </references>
      </pivotArea>
    </format>
    <format dxfId="184">
      <pivotArea dataOnly="0" labelOnly="1" outline="0" fieldPosition="0">
        <references count="36">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x v="2"/>
          </reference>
        </references>
      </pivotArea>
    </format>
    <format dxfId="183">
      <pivotArea dataOnly="0" labelOnly="1" outline="0" fieldPosition="0">
        <references count="36">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x v="3"/>
          </reference>
        </references>
      </pivotArea>
    </format>
    <format dxfId="182">
      <pivotArea dataOnly="0" labelOnly="1" outline="0" fieldPosition="0">
        <references count="37">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selected="0">
            <x v="5"/>
          </reference>
          <reference field="40" count="1">
            <x v="4"/>
          </reference>
        </references>
      </pivotArea>
    </format>
    <format dxfId="181">
      <pivotArea dataOnly="0" labelOnly="1" outline="0" fieldPosition="0">
        <references count="37">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selected="0">
            <x v="3"/>
          </reference>
          <reference field="40" count="1">
            <x v="2"/>
          </reference>
        </references>
      </pivotArea>
    </format>
    <format dxfId="180">
      <pivotArea dataOnly="0" labelOnly="1" outline="0" fieldPosition="0">
        <references count="37">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selected="0">
            <x v="2"/>
          </reference>
          <reference field="40" count="1">
            <x v="0"/>
          </reference>
        </references>
      </pivotArea>
    </format>
    <format dxfId="179">
      <pivotArea dataOnly="0" labelOnly="1" outline="0" fieldPosition="0">
        <references count="37">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selected="0">
            <x v="3"/>
          </reference>
          <reference field="40" count="1">
            <x v="2"/>
          </reference>
        </references>
      </pivotArea>
    </format>
    <format dxfId="178">
      <pivotArea dataOnly="0" labelOnly="1" outline="0" fieldPosition="0">
        <references count="37">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selected="0">
            <x v="1"/>
          </reference>
          <reference field="39" count="1" selected="0">
            <x v="1"/>
          </reference>
          <reference field="40" count="1">
            <x v="0"/>
          </reference>
        </references>
      </pivotArea>
    </format>
    <format dxfId="177">
      <pivotArea dataOnly="0" labelOnly="1" outline="0" fieldPosition="0">
        <references count="37">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selected="0">
            <x v="7"/>
          </reference>
          <reference field="38" count="1" selected="0">
            <x v="2"/>
          </reference>
          <reference field="39" count="1" selected="0">
            <x v="3"/>
          </reference>
          <reference field="40" count="1">
            <x v="2"/>
          </reference>
        </references>
      </pivotArea>
    </format>
    <format dxfId="176">
      <pivotArea dataOnly="0" labelOnly="1" outline="0" fieldPosition="0">
        <references count="37">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selected="0">
            <x v="4"/>
          </reference>
          <reference field="40" count="1">
            <x v="3"/>
          </reference>
        </references>
      </pivotArea>
    </format>
    <format dxfId="175">
      <pivotArea dataOnly="0" labelOnly="1" outline="0" fieldPosition="0">
        <references count="37">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selected="0">
            <x v="0"/>
          </reference>
          <reference field="40" count="1">
            <x v="0"/>
          </reference>
        </references>
      </pivotArea>
    </format>
    <format dxfId="174">
      <pivotArea dataOnly="0" labelOnly="1" outline="0" fieldPosition="0">
        <references count="37">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selected="0">
            <x v="6"/>
          </reference>
          <reference field="40" count="1">
            <x v="1"/>
          </reference>
        </references>
      </pivotArea>
    </format>
    <format dxfId="173">
      <pivotArea dataOnly="0" labelOnly="1" outline="0" fieldPosition="0">
        <references count="37">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selected="0">
            <x v="0"/>
          </reference>
          <reference field="40" count="1">
            <x v="0"/>
          </reference>
        </references>
      </pivotArea>
    </format>
    <format dxfId="172">
      <pivotArea dataOnly="0" labelOnly="1" outline="0" fieldPosition="0">
        <references count="37">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selected="0">
            <x v="6"/>
          </reference>
          <reference field="40" count="1">
            <x v="1"/>
          </reference>
        </references>
      </pivotArea>
    </format>
    <format dxfId="171">
      <pivotArea dataOnly="0" labelOnly="1" outline="0" fieldPosition="0">
        <references count="37">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selected="0">
            <x v="9"/>
          </reference>
          <reference field="39" count="1" selected="0">
            <x v="5"/>
          </reference>
          <reference field="40" count="1">
            <x v="4"/>
          </reference>
        </references>
      </pivotArea>
    </format>
    <format dxfId="170">
      <pivotArea dataOnly="0" labelOnly="1" outline="0" fieldPosition="0">
        <references count="37">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selected="0">
            <x v="0"/>
          </reference>
          <reference field="40" count="1">
            <x v="0"/>
          </reference>
        </references>
      </pivotArea>
    </format>
    <format dxfId="169">
      <pivotArea dataOnly="0" labelOnly="1" outline="0" fieldPosition="0">
        <references count="37">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selected="0">
            <x v="1"/>
          </reference>
          <reference field="39" count="1" selected="0">
            <x v="3"/>
          </reference>
          <reference field="40" count="1">
            <x v="4"/>
          </reference>
        </references>
      </pivotArea>
    </format>
    <format dxfId="168">
      <pivotArea dataOnly="0" labelOnly="1" outline="0" fieldPosition="0">
        <references count="37">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selected="0">
            <x v="1"/>
          </reference>
          <reference field="40" count="1">
            <x v="0"/>
          </reference>
        </references>
      </pivotArea>
    </format>
    <format dxfId="167">
      <pivotArea dataOnly="0" labelOnly="1" outline="0" fieldPosition="0">
        <references count="37">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selected="0">
            <x v="3"/>
          </reference>
          <reference field="40" count="1">
            <x v="4"/>
          </reference>
        </references>
      </pivotArea>
    </format>
    <format dxfId="166">
      <pivotArea dataOnly="0" labelOnly="1" outline="0" fieldPosition="0">
        <references count="37">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selected="0">
            <x v="7"/>
          </reference>
          <reference field="38" count="1" selected="0">
            <x v="1"/>
          </reference>
          <reference field="39" count="1" selected="0">
            <x v="3"/>
          </reference>
          <reference field="40" count="1">
            <x v="2"/>
          </reference>
        </references>
      </pivotArea>
    </format>
    <format dxfId="165">
      <pivotArea dataOnly="0" labelOnly="1" outline="0" fieldPosition="0">
        <references count="37">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selected="0">
            <x v="2"/>
          </reference>
          <reference field="40" count="1">
            <x v="0"/>
          </reference>
        </references>
      </pivotArea>
    </format>
    <format dxfId="164">
      <pivotArea dataOnly="0" labelOnly="1" outline="0" fieldPosition="0">
        <references count="37">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selected="0">
            <x v="3"/>
          </reference>
          <reference field="40" count="1">
            <x v="2"/>
          </reference>
        </references>
      </pivotArea>
    </format>
    <format dxfId="163">
      <pivotArea dataOnly="0" labelOnly="1" outline="0" fieldPosition="0">
        <references count="38">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selected="0">
            <x v="5"/>
          </reference>
          <reference field="40" count="1" selected="0">
            <x v="4"/>
          </reference>
          <reference field="41" count="1">
            <x v="4"/>
          </reference>
        </references>
      </pivotArea>
    </format>
    <format dxfId="162">
      <pivotArea dataOnly="0" labelOnly="1" outline="0" fieldPosition="0">
        <references count="38">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selected="0">
            <x v="3"/>
          </reference>
          <reference field="40" count="1" selected="0">
            <x v="2"/>
          </reference>
          <reference field="41" count="1">
            <x v="3"/>
          </reference>
        </references>
      </pivotArea>
    </format>
    <format dxfId="161">
      <pivotArea dataOnly="0" labelOnly="1" outline="0" fieldPosition="0">
        <references count="38">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selected="0">
            <x v="4"/>
          </reference>
          <reference field="40" count="1" selected="0">
            <x v="3"/>
          </reference>
          <reference field="41" count="1">
            <x v="1"/>
          </reference>
        </references>
      </pivotArea>
    </format>
    <format dxfId="160">
      <pivotArea dataOnly="0" labelOnly="1" outline="0" fieldPosition="0">
        <references count="38">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selected="0">
            <x v="0"/>
          </reference>
          <reference field="40" count="1" selected="0">
            <x v="0"/>
          </reference>
          <reference field="41" count="1">
            <x v="0"/>
          </reference>
        </references>
      </pivotArea>
    </format>
    <format dxfId="159">
      <pivotArea dataOnly="0" labelOnly="1" outline="0" fieldPosition="0">
        <references count="38">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selected="0">
            <x v="6"/>
          </reference>
          <reference field="40" count="1" selected="0">
            <x v="1"/>
          </reference>
          <reference field="41" count="1">
            <x v="1"/>
          </reference>
        </references>
      </pivotArea>
    </format>
    <format dxfId="158">
      <pivotArea dataOnly="0" labelOnly="1" outline="0" fieldPosition="0">
        <references count="38">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selected="0">
            <x v="0"/>
          </reference>
          <reference field="40" count="1" selected="0">
            <x v="0"/>
          </reference>
          <reference field="41" count="1">
            <x v="0"/>
          </reference>
        </references>
      </pivotArea>
    </format>
    <format dxfId="157">
      <pivotArea dataOnly="0" labelOnly="1" outline="0" fieldPosition="0">
        <references count="38">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selected="0">
            <x v="6"/>
          </reference>
          <reference field="40" count="1" selected="0">
            <x v="1"/>
          </reference>
          <reference field="41" count="1">
            <x v="1"/>
          </reference>
        </references>
      </pivotArea>
    </format>
    <format dxfId="156">
      <pivotArea dataOnly="0" labelOnly="1" outline="0" fieldPosition="0">
        <references count="38">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selected="0">
            <x v="0"/>
          </reference>
          <reference field="40" count="1" selected="0">
            <x v="0"/>
          </reference>
          <reference field="41" count="1">
            <x v="0"/>
          </reference>
        </references>
      </pivotArea>
    </format>
    <format dxfId="155">
      <pivotArea dataOnly="0" labelOnly="1" outline="0" fieldPosition="0">
        <references count="38">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2"/>
          </reference>
          <reference field="36" count="1" selected="0">
            <x v="42"/>
          </reference>
          <reference field="37" count="1" selected="0">
            <x v="7"/>
          </reference>
          <reference field="38" count="1" selected="0">
            <x v="4"/>
          </reference>
          <reference field="39" count="1" selected="0">
            <x v="0"/>
          </reference>
          <reference field="40" count="1" selected="0">
            <x v="0"/>
          </reference>
          <reference field="41" count="1">
            <x v="1"/>
          </reference>
        </references>
      </pivotArea>
    </format>
    <format dxfId="154">
      <pivotArea dataOnly="0" labelOnly="1" outline="0" fieldPosition="0">
        <references count="38">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selected="0">
            <x v="46"/>
          </reference>
          <reference field="37" count="1" selected="0">
            <x v="7"/>
          </reference>
          <reference field="38" count="1" selected="0">
            <x v="4"/>
          </reference>
          <reference field="39" count="1" selected="0">
            <x v="0"/>
          </reference>
          <reference field="40" count="1" selected="0">
            <x v="0"/>
          </reference>
          <reference field="41" count="1">
            <x v="0"/>
          </reference>
        </references>
      </pivotArea>
    </format>
    <format dxfId="153">
      <pivotArea dataOnly="0" labelOnly="1" outline="0" fieldPosition="0">
        <references count="38">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selected="0">
            <x v="4"/>
          </reference>
          <reference field="39" count="1" selected="0">
            <x v="3"/>
          </reference>
          <reference field="40" count="1" selected="0">
            <x v="0"/>
          </reference>
          <reference field="41" count="1">
            <x v="1"/>
          </reference>
        </references>
      </pivotArea>
    </format>
    <format dxfId="152">
      <pivotArea dataOnly="0" labelOnly="1" outline="0" fieldPosition="0">
        <references count="38">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selected="0">
            <x v="1"/>
          </reference>
          <reference field="39" count="1" selected="0">
            <x v="3"/>
          </reference>
          <reference field="40" count="1" selected="0">
            <x v="4"/>
          </reference>
          <reference field="41" count="1">
            <x v="2"/>
          </reference>
        </references>
      </pivotArea>
    </format>
    <format dxfId="151">
      <pivotArea dataOnly="0" labelOnly="1" outline="0" fieldPosition="0">
        <references count="38">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selected="0">
            <x v="1"/>
          </reference>
          <reference field="40" count="1" selected="0">
            <x v="0"/>
          </reference>
          <reference field="41" count="1">
            <x v="0"/>
          </reference>
        </references>
      </pivotArea>
    </format>
    <format dxfId="150">
      <pivotArea dataOnly="0" labelOnly="1" outline="0" fieldPosition="0">
        <references count="38">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selected="0">
            <x v="3"/>
          </reference>
          <reference field="40" count="1" selected="0">
            <x v="4"/>
          </reference>
          <reference field="41" count="1">
            <x v="2"/>
          </reference>
        </references>
      </pivotArea>
    </format>
    <format dxfId="149">
      <pivotArea dataOnly="0" labelOnly="1" outline="0" fieldPosition="0">
        <references count="38">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selected="0">
            <x v="7"/>
          </reference>
          <reference field="38" count="1" selected="0">
            <x v="1"/>
          </reference>
          <reference field="39" count="1" selected="0">
            <x v="3"/>
          </reference>
          <reference field="40" count="1" selected="0">
            <x v="2"/>
          </reference>
          <reference field="41" count="1">
            <x v="3"/>
          </reference>
        </references>
      </pivotArea>
    </format>
    <format dxfId="148">
      <pivotArea dataOnly="0" labelOnly="1" outline="0" fieldPosition="0">
        <references count="39">
          <reference field="0" count="1" selected="0">
            <x v="1"/>
          </reference>
          <reference field="1" count="1" selected="0">
            <x v="2"/>
          </reference>
          <reference field="2" count="1" selected="0">
            <x v="0"/>
          </reference>
          <reference field="3" count="1" selected="0">
            <x v="6"/>
          </reference>
          <reference field="4" count="1" selected="0">
            <x v="6"/>
          </reference>
          <reference field="6" count="1">
            <x v="7"/>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selected="0">
            <x v="5"/>
          </reference>
          <reference field="40" count="1" selected="0">
            <x v="4"/>
          </reference>
          <reference field="41" count="1" selected="0">
            <x v="4"/>
          </reference>
        </references>
      </pivotArea>
    </format>
    <format dxfId="147">
      <pivotArea dataOnly="0" labelOnly="1" outline="0" fieldPosition="0">
        <references count="39">
          <reference field="0" count="1" selected="0">
            <x v="1"/>
          </reference>
          <reference field="1" count="1" selected="0">
            <x v="2"/>
          </reference>
          <reference field="2" count="1" selected="0">
            <x v="0"/>
          </reference>
          <reference field="3" count="1" selected="0">
            <x v="7"/>
          </reference>
          <reference field="4" count="1" selected="0">
            <x v="7"/>
          </reference>
          <reference field="6" count="1">
            <x v="8"/>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46">
      <pivotArea dataOnly="0" labelOnly="1" outline="0" fieldPosition="0">
        <references count="39">
          <reference field="0" count="1" selected="0">
            <x v="1"/>
          </reference>
          <reference field="1" count="1" selected="0">
            <x v="2"/>
          </reference>
          <reference field="2" count="1" selected="0">
            <x v="0"/>
          </reference>
          <reference field="3" count="1" selected="0">
            <x v="8"/>
          </reference>
          <reference field="4" count="1" selected="0">
            <x v="8"/>
          </reference>
          <reference field="6" count="1">
            <x v="9"/>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6"/>
          </reference>
          <reference field="36" count="1" selected="0">
            <x v="11"/>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45">
      <pivotArea dataOnly="0" labelOnly="1" outline="0" fieldPosition="0">
        <references count="39">
          <reference field="0" count="1" selected="0">
            <x v="1"/>
          </reference>
          <reference field="1" count="1" selected="0">
            <x v="2"/>
          </reference>
          <reference field="2" count="1" selected="0">
            <x v="0"/>
          </reference>
          <reference field="3" count="1" selected="0">
            <x v="9"/>
          </reference>
          <reference field="4" count="1" selected="0">
            <x v="9"/>
          </reference>
          <reference field="6" count="1">
            <x v="55"/>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1"/>
          </reference>
          <reference field="36" count="1" selected="0">
            <x v="12"/>
          </reference>
          <reference field="37" count="1" selected="0">
            <x v="5"/>
          </reference>
          <reference field="38" count="1" selected="0">
            <x v="2"/>
          </reference>
          <reference field="39" count="1" selected="0">
            <x v="3"/>
          </reference>
          <reference field="40" count="1" selected="0">
            <x v="2"/>
          </reference>
          <reference field="41" count="1" selected="0">
            <x v="3"/>
          </reference>
        </references>
      </pivotArea>
    </format>
    <format dxfId="144">
      <pivotArea dataOnly="0" labelOnly="1" outline="0" fieldPosition="0">
        <references count="39">
          <reference field="0" count="1" selected="0">
            <x v="1"/>
          </reference>
          <reference field="1" count="1" selected="0">
            <x v="2"/>
          </reference>
          <reference field="2" count="1" selected="0">
            <x v="0"/>
          </reference>
          <reference field="3" count="1" selected="0">
            <x v="10"/>
          </reference>
          <reference field="4" count="1" selected="0">
            <x v="10"/>
          </reference>
          <reference field="6" count="1">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7"/>
          </reference>
          <reference field="36" count="1" selected="0">
            <x v="12"/>
          </reference>
          <reference field="37" count="1" selected="0">
            <x v="8"/>
          </reference>
          <reference field="38" count="1" selected="0">
            <x v="2"/>
          </reference>
          <reference field="39" count="1" selected="0">
            <x v="3"/>
          </reference>
          <reference field="40" count="1" selected="0">
            <x v="2"/>
          </reference>
          <reference field="41" count="1" selected="0">
            <x v="3"/>
          </reference>
        </references>
      </pivotArea>
    </format>
    <format dxfId="143">
      <pivotArea dataOnly="0" labelOnly="1" outline="0" fieldPosition="0">
        <references count="39">
          <reference field="0" count="1" selected="0">
            <x v="1"/>
          </reference>
          <reference field="1" count="1" selected="0">
            <x v="2"/>
          </reference>
          <reference field="2" count="1" selected="0">
            <x v="0"/>
          </reference>
          <reference field="3" count="1" selected="0">
            <x v="11"/>
          </reference>
          <reference field="4" count="1" selected="0">
            <x v="11"/>
          </reference>
          <reference field="6" count="1">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8"/>
          </reference>
          <reference field="36" count="1" selected="0">
            <x v="12"/>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42">
      <pivotArea dataOnly="0" labelOnly="1" outline="0" fieldPosition="0">
        <references count="39">
          <reference field="0" count="1" selected="0">
            <x v="1"/>
          </reference>
          <reference field="1" count="1" selected="0">
            <x v="2"/>
          </reference>
          <reference field="2" count="1" selected="0">
            <x v="0"/>
          </reference>
          <reference field="3" count="1" selected="0">
            <x v="12"/>
          </reference>
          <reference field="4" count="1" selected="0">
            <x v="12"/>
          </reference>
          <reference field="6" count="1">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8"/>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12"/>
          </reference>
          <reference field="37" count="1" selected="0">
            <x v="6"/>
          </reference>
          <reference field="38" count="1" selected="0">
            <x v="2"/>
          </reference>
          <reference field="39" count="1" selected="0">
            <x v="3"/>
          </reference>
          <reference field="40" count="1" selected="0">
            <x v="2"/>
          </reference>
          <reference field="41" count="1" selected="0">
            <x v="3"/>
          </reference>
        </references>
      </pivotArea>
    </format>
    <format dxfId="141">
      <pivotArea dataOnly="0" labelOnly="1" outline="0" fieldPosition="0">
        <references count="39">
          <reference field="0" count="1" selected="0">
            <x v="1"/>
          </reference>
          <reference field="1" count="1" selected="0">
            <x v="2"/>
          </reference>
          <reference field="2" count="1" selected="0">
            <x v="0"/>
          </reference>
          <reference field="3" count="1" selected="0">
            <x v="13"/>
          </reference>
          <reference field="4" count="1" selected="0">
            <x v="13"/>
          </reference>
          <reference field="6" count="1">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9"/>
          </reference>
          <reference field="36" count="1" selected="0">
            <x v="13"/>
          </reference>
          <reference field="37" count="1" selected="0">
            <x v="4"/>
          </reference>
          <reference field="38" count="1" selected="0">
            <x v="2"/>
          </reference>
          <reference field="39" count="1" selected="0">
            <x v="3"/>
          </reference>
          <reference field="40" count="1" selected="0">
            <x v="2"/>
          </reference>
          <reference field="41" count="1" selected="0">
            <x v="3"/>
          </reference>
        </references>
      </pivotArea>
    </format>
    <format dxfId="140">
      <pivotArea dataOnly="0" labelOnly="1" outline="0" fieldPosition="0">
        <references count="39">
          <reference field="0" count="1" selected="0">
            <x v="1"/>
          </reference>
          <reference field="1" count="1" selected="0">
            <x v="2"/>
          </reference>
          <reference field="2" count="1" selected="0">
            <x v="0"/>
          </reference>
          <reference field="3" count="1" selected="0">
            <x v="14"/>
          </reference>
          <reference field="4" count="1" selected="0">
            <x v="14"/>
          </reference>
          <reference field="6" count="1">
            <x v="5"/>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selected="0">
            <x v="3"/>
          </reference>
          <reference field="38" count="1" selected="0">
            <x v="3"/>
          </reference>
          <reference field="39" count="1" selected="0">
            <x v="2"/>
          </reference>
          <reference field="40" count="1" selected="0">
            <x v="2"/>
          </reference>
          <reference field="41" count="1" selected="0">
            <x v="3"/>
          </reference>
        </references>
      </pivotArea>
    </format>
    <format dxfId="139">
      <pivotArea dataOnly="0" labelOnly="1" outline="0" fieldPosition="0">
        <references count="39">
          <reference field="0" count="1" selected="0">
            <x v="1"/>
          </reference>
          <reference field="1" count="1" selected="0">
            <x v="2"/>
          </reference>
          <reference field="2" count="1" selected="0">
            <x v="0"/>
          </reference>
          <reference field="3" count="1" selected="0">
            <x v="15"/>
          </reference>
          <reference field="4" count="1" selected="0">
            <x v="15"/>
          </reference>
          <reference field="6" count="1">
            <x v="14"/>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38">
      <pivotArea dataOnly="0" labelOnly="1" outline="0" fieldPosition="0">
        <references count="39">
          <reference field="0" count="1" selected="0">
            <x v="1"/>
          </reference>
          <reference field="1" count="1" selected="0">
            <x v="2"/>
          </reference>
          <reference field="2" count="1" selected="0">
            <x v="0"/>
          </reference>
          <reference field="3" count="1" selected="0">
            <x v="16"/>
          </reference>
          <reference field="4" count="1" selected="0">
            <x v="16"/>
          </reference>
          <reference field="6" count="1">
            <x v="15"/>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1"/>
          </reference>
          <reference field="36" count="1" selected="0">
            <x v="15"/>
          </reference>
          <reference field="37" count="1" selected="0">
            <x v="5"/>
          </reference>
          <reference field="38" count="1" selected="0">
            <x v="2"/>
          </reference>
          <reference field="39" count="1" selected="0">
            <x v="3"/>
          </reference>
          <reference field="40" count="1" selected="0">
            <x v="2"/>
          </reference>
          <reference field="41" count="1" selected="0">
            <x v="3"/>
          </reference>
        </references>
      </pivotArea>
    </format>
    <format dxfId="137">
      <pivotArea dataOnly="0" labelOnly="1" outline="0" fieldPosition="0">
        <references count="39">
          <reference field="0" count="1" selected="0">
            <x v="1"/>
          </reference>
          <reference field="1" count="1" selected="0">
            <x v="2"/>
          </reference>
          <reference field="2" count="1" selected="0">
            <x v="0"/>
          </reference>
          <reference field="3" count="1" selected="0">
            <x v="17"/>
          </reference>
          <reference field="4" count="1" selected="0">
            <x v="17"/>
          </reference>
          <reference field="6" count="1">
            <x v="1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2"/>
          </reference>
          <reference field="36" count="1" selected="0">
            <x v="16"/>
          </reference>
          <reference field="37" count="1" selected="0">
            <x v="8"/>
          </reference>
          <reference field="38" count="1" selected="0">
            <x v="2"/>
          </reference>
          <reference field="39" count="1" selected="0">
            <x v="3"/>
          </reference>
          <reference field="40" count="1" selected="0">
            <x v="2"/>
          </reference>
          <reference field="41" count="1" selected="0">
            <x v="3"/>
          </reference>
        </references>
      </pivotArea>
    </format>
    <format dxfId="136">
      <pivotArea dataOnly="0" labelOnly="1" outline="0" fieldPosition="0">
        <references count="39">
          <reference field="0" count="1" selected="0">
            <x v="1"/>
          </reference>
          <reference field="1" count="1" selected="0">
            <x v="2"/>
          </reference>
          <reference field="2" count="1" selected="0">
            <x v="0"/>
          </reference>
          <reference field="3" count="1" selected="0">
            <x v="18"/>
          </reference>
          <reference field="4" count="1" selected="0">
            <x v="18"/>
          </reference>
          <reference field="6" count="1">
            <x v="1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3"/>
          </reference>
          <reference field="36" count="1" selected="0">
            <x v="17"/>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35">
      <pivotArea dataOnly="0" labelOnly="1" outline="0" fieldPosition="0">
        <references count="39">
          <reference field="0" count="1" selected="0">
            <x v="1"/>
          </reference>
          <reference field="1" count="1" selected="0">
            <x v="2"/>
          </reference>
          <reference field="2" count="1" selected="0">
            <x v="0"/>
          </reference>
          <reference field="3" count="1" selected="0">
            <x v="19"/>
          </reference>
          <reference field="4" count="1" selected="0">
            <x v="19"/>
          </reference>
          <reference field="6" count="1">
            <x v="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selected="0">
            <x v="3"/>
          </reference>
          <reference field="38" count="1" selected="0">
            <x v="3"/>
          </reference>
          <reference field="39" count="1" selected="0">
            <x v="2"/>
          </reference>
          <reference field="40" count="1" selected="0">
            <x v="2"/>
          </reference>
          <reference field="41" count="1" selected="0">
            <x v="3"/>
          </reference>
        </references>
      </pivotArea>
    </format>
    <format dxfId="134">
      <pivotArea dataOnly="0" labelOnly="1" outline="0" fieldPosition="0">
        <references count="39">
          <reference field="0" count="1" selected="0">
            <x v="1"/>
          </reference>
          <reference field="1" count="1" selected="0">
            <x v="2"/>
          </reference>
          <reference field="2" count="1" selected="0">
            <x v="0"/>
          </reference>
          <reference field="3" count="1" selected="0">
            <x v="39"/>
          </reference>
          <reference field="4" count="1" selected="0">
            <x v="39"/>
          </reference>
          <reference field="6" count="1">
            <x v="38"/>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s>
      </pivotArea>
    </format>
    <format dxfId="133">
      <pivotArea dataOnly="0" labelOnly="1" outline="0" fieldPosition="0">
        <references count="39">
          <reference field="0" count="1" selected="0">
            <x v="1"/>
          </reference>
          <reference field="1" count="1" selected="0">
            <x v="2"/>
          </reference>
          <reference field="2" count="1" selected="0">
            <x v="0"/>
          </reference>
          <reference field="3" count="1" selected="0">
            <x v="44"/>
          </reference>
          <reference field="4" count="1" selected="0">
            <x v="44"/>
          </reference>
          <reference field="6" count="1">
            <x v="41"/>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selected="0">
            <x v="2"/>
          </reference>
          <reference field="40" count="1" selected="0">
            <x v="0"/>
          </reference>
          <reference field="41" count="1" selected="0">
            <x v="3"/>
          </reference>
        </references>
      </pivotArea>
    </format>
    <format dxfId="132">
      <pivotArea dataOnly="0" labelOnly="1" outline="0" fieldPosition="0">
        <references count="39">
          <reference field="0" count="1" selected="0">
            <x v="1"/>
          </reference>
          <reference field="1" count="1" selected="0">
            <x v="2"/>
          </reference>
          <reference field="2" count="1" selected="0">
            <x v="0"/>
          </reference>
          <reference field="3" count="1" selected="0">
            <x v="46"/>
          </reference>
          <reference field="4" count="1" selected="0">
            <x v="46"/>
          </reference>
          <reference field="6" count="1">
            <x v="42"/>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selected="0">
            <x v="3"/>
          </reference>
          <reference field="40" count="1" selected="0">
            <x v="2"/>
          </reference>
          <reference field="41" count="1" selected="0">
            <x v="3"/>
          </reference>
        </references>
      </pivotArea>
    </format>
    <format dxfId="131">
      <pivotArea dataOnly="0" labelOnly="1" outline="0" fieldPosition="0">
        <references count="39">
          <reference field="0" count="1" selected="0">
            <x v="1"/>
          </reference>
          <reference field="1" count="1" selected="0">
            <x v="2"/>
          </reference>
          <reference field="2" count="1" selected="0">
            <x v="0"/>
          </reference>
          <reference field="3" count="1" selected="0">
            <x v="48"/>
          </reference>
          <reference field="4" count="1" selected="0">
            <x v="48"/>
          </reference>
          <reference field="6" count="1">
            <x v="4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8"/>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s>
      </pivotArea>
    </format>
    <format dxfId="130">
      <pivotArea dataOnly="0" labelOnly="1" outline="0" fieldPosition="0">
        <references count="39">
          <reference field="0" count="1" selected="0">
            <x v="1"/>
          </reference>
          <reference field="1" count="1" selected="0">
            <x v="3"/>
          </reference>
          <reference field="2" count="1" selected="0">
            <x v="0"/>
          </reference>
          <reference field="3" count="1" selected="0">
            <x v="68"/>
          </reference>
          <reference field="4" count="1" selected="0">
            <x v="68"/>
          </reference>
          <reference field="6" count="1">
            <x v="59"/>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selected="0">
            <x v="1"/>
          </reference>
          <reference field="39" count="1" selected="0">
            <x v="1"/>
          </reference>
          <reference field="40" count="1" selected="0">
            <x v="0"/>
          </reference>
          <reference field="41" count="1" selected="0">
            <x v="3"/>
          </reference>
        </references>
      </pivotArea>
    </format>
    <format dxfId="129">
      <pivotArea dataOnly="0" labelOnly="1" outline="0" fieldPosition="0">
        <references count="39">
          <reference field="0" count="1" selected="0">
            <x v="1"/>
          </reference>
          <reference field="1" count="1" selected="0">
            <x v="3"/>
          </reference>
          <reference field="2" count="1" selected="0">
            <x v="0"/>
          </reference>
          <reference field="3" count="1" selected="0">
            <x v="73"/>
          </reference>
          <reference field="4" count="1" selected="0">
            <x v="73"/>
          </reference>
          <reference field="6" count="1">
            <x v="60"/>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8"/>
          </reference>
          <reference field="36" count="1" selected="0">
            <x v="58"/>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128">
      <pivotArea dataOnly="0" labelOnly="1" outline="0" fieldPosition="0">
        <references count="39">
          <reference field="0" count="1" selected="0">
            <x v="1"/>
          </reference>
          <reference field="1" count="1" selected="0">
            <x v="3"/>
          </reference>
          <reference field="2" count="1" selected="0">
            <x v="0"/>
          </reference>
          <reference field="3" count="1" selected="0">
            <x v="74"/>
          </reference>
          <reference field="4" count="1" selected="0">
            <x v="74"/>
          </reference>
          <reference field="6" count="1">
            <x v="61"/>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59"/>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27">
      <pivotArea dataOnly="0" labelOnly="1" outline="0" fieldPosition="0">
        <references count="39">
          <reference field="0" count="1" selected="0">
            <x v="1"/>
          </reference>
          <reference field="1" count="1" selected="0">
            <x v="3"/>
          </reference>
          <reference field="2" count="1" selected="0">
            <x v="0"/>
          </reference>
          <reference field="3" count="1" selected="0">
            <x v="75"/>
          </reference>
          <reference field="4" count="1" selected="0">
            <x v="75"/>
          </reference>
          <reference field="6" count="1">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3"/>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9"/>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26">
      <pivotArea dataOnly="0" labelOnly="1" outline="0" fieldPosition="0">
        <references count="39">
          <reference field="0" count="1" selected="0">
            <x v="1"/>
          </reference>
          <reference field="1" count="1" selected="0">
            <x v="3"/>
          </reference>
          <reference field="2" count="1" selected="0">
            <x v="0"/>
          </reference>
          <reference field="3" count="1" selected="0">
            <x v="76"/>
          </reference>
          <reference field="4" count="1" selected="0">
            <x v="76"/>
          </reference>
          <reference field="6" count="1">
            <x v="6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0"/>
          </reference>
          <reference field="36" count="1" selected="0">
            <x v="55"/>
          </reference>
          <reference field="37" count="1" selected="0">
            <x v="6"/>
          </reference>
          <reference field="38" count="1" selected="0">
            <x v="2"/>
          </reference>
          <reference field="39" count="1" selected="0">
            <x v="3"/>
          </reference>
          <reference field="40" count="1" selected="0">
            <x v="2"/>
          </reference>
          <reference field="41" count="1" selected="0">
            <x v="3"/>
          </reference>
        </references>
      </pivotArea>
    </format>
    <format dxfId="125">
      <pivotArea dataOnly="0" labelOnly="1" outline="0" fieldPosition="0">
        <references count="39">
          <reference field="0" count="1" selected="0">
            <x v="1"/>
          </reference>
          <reference field="1" count="1" selected="0">
            <x v="3"/>
          </reference>
          <reference field="2" count="1" selected="0">
            <x v="0"/>
          </reference>
          <reference field="3" count="1" selected="0">
            <x v="77"/>
          </reference>
          <reference field="4" count="1" selected="0">
            <x v="77"/>
          </reference>
          <reference field="6" count="1">
            <x v="5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5"/>
          </reference>
          <reference field="36" count="1" selected="0">
            <x v="55"/>
          </reference>
          <reference field="37" count="1" selected="0">
            <x v="4"/>
          </reference>
          <reference field="38" count="1" selected="0">
            <x v="2"/>
          </reference>
          <reference field="39" count="1" selected="0">
            <x v="3"/>
          </reference>
          <reference field="40" count="1" selected="0">
            <x v="2"/>
          </reference>
          <reference field="41" count="1" selected="0">
            <x v="3"/>
          </reference>
        </references>
      </pivotArea>
    </format>
    <format dxfId="124">
      <pivotArea dataOnly="0" labelOnly="1" outline="0" fieldPosition="0">
        <references count="39">
          <reference field="0" count="1" selected="0">
            <x v="1"/>
          </reference>
          <reference field="1" count="1" selected="0">
            <x v="3"/>
          </reference>
          <reference field="2" count="1" selected="0">
            <x v="0"/>
          </reference>
          <reference field="3" count="1" selected="0">
            <x v="78"/>
          </reference>
          <reference field="4" count="1" selected="0">
            <x v="78"/>
          </reference>
          <reference field="6" count="1">
            <x v="6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1"/>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23">
      <pivotArea dataOnly="0" labelOnly="1" outline="0" fieldPosition="0">
        <references count="39">
          <reference field="0" count="1" selected="0">
            <x v="1"/>
          </reference>
          <reference field="1" count="1" selected="0">
            <x v="3"/>
          </reference>
          <reference field="2" count="1" selected="0">
            <x v="0"/>
          </reference>
          <reference field="3" count="1" selected="0">
            <x v="79"/>
          </reference>
          <reference field="4" count="1" selected="0">
            <x v="79"/>
          </reference>
          <reference field="6" count="1">
            <x v="6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2"/>
          </reference>
          <reference field="36" count="1" selected="0">
            <x v="60"/>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122">
      <pivotArea dataOnly="0" labelOnly="1" outline="0" fieldPosition="0">
        <references count="39">
          <reference field="0" count="1" selected="0">
            <x v="2"/>
          </reference>
          <reference field="1" count="1" selected="0">
            <x v="2"/>
          </reference>
          <reference field="2" count="1" selected="0">
            <x v="0"/>
          </reference>
          <reference field="3" count="1" selected="0">
            <x v="2"/>
          </reference>
          <reference field="4" count="1" selected="0">
            <x v="3"/>
          </reference>
          <reference field="6" count="1">
            <x v="2"/>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selected="0">
            <x v="4"/>
          </reference>
          <reference field="40" count="1" selected="0">
            <x v="3"/>
          </reference>
          <reference field="41" count="1" selected="0">
            <x v="1"/>
          </reference>
        </references>
      </pivotArea>
    </format>
    <format dxfId="121">
      <pivotArea dataOnly="0" labelOnly="1" outline="0" fieldPosition="0">
        <references count="39">
          <reference field="0" count="1" selected="0">
            <x v="2"/>
          </reference>
          <reference field="1" count="1" selected="0">
            <x v="2"/>
          </reference>
          <reference field="2" count="1" selected="0">
            <x v="0"/>
          </reference>
          <reference field="3" count="1" selected="0">
            <x v="3"/>
          </reference>
          <reference field="4" count="1" selected="0">
            <x v="4"/>
          </reference>
          <reference field="6" count="1">
            <x v="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5"/>
          </reference>
          <reference field="36" count="1" selected="0">
            <x v="2"/>
          </reference>
          <reference field="37" count="1" selected="0">
            <x v="7"/>
          </reference>
          <reference field="38" count="1" selected="0">
            <x v="4"/>
          </reference>
          <reference field="39" count="1" selected="0">
            <x v="4"/>
          </reference>
          <reference field="40" count="1" selected="0">
            <x v="3"/>
          </reference>
          <reference field="41" count="1" selected="0">
            <x v="1"/>
          </reference>
        </references>
      </pivotArea>
    </format>
    <format dxfId="120">
      <pivotArea dataOnly="0" labelOnly="1" outline="0" fieldPosition="0">
        <references count="39">
          <reference field="0" count="1" selected="0">
            <x v="2"/>
          </reference>
          <reference field="1" count="1" selected="0">
            <x v="2"/>
          </reference>
          <reference field="2" count="1" selected="0">
            <x v="0"/>
          </reference>
          <reference field="3" count="1" selected="0">
            <x v="4"/>
          </reference>
          <reference field="4" count="1" selected="0">
            <x v="5"/>
          </reference>
          <reference field="6" count="1">
            <x v="4"/>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9"/>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7"/>
          </reference>
          <reference field="36" count="1" selected="0">
            <x v="5"/>
          </reference>
          <reference field="37" count="1" selected="0">
            <x v="7"/>
          </reference>
          <reference field="38" count="1" selected="0">
            <x v="4"/>
          </reference>
          <reference field="39" count="1" selected="0">
            <x v="4"/>
          </reference>
          <reference field="40" count="1" selected="0">
            <x v="3"/>
          </reference>
          <reference field="41" count="1" selected="0">
            <x v="1"/>
          </reference>
        </references>
      </pivotArea>
    </format>
    <format dxfId="119">
      <pivotArea dataOnly="0" labelOnly="1" outline="0" fieldPosition="0">
        <references count="39">
          <reference field="0" count="1" selected="0">
            <x v="2"/>
          </reference>
          <reference field="1" count="1" selected="0">
            <x v="2"/>
          </reference>
          <reference field="2" count="1" selected="0">
            <x v="0"/>
          </reference>
          <reference field="3" count="1" selected="0">
            <x v="20"/>
          </reference>
          <reference field="4" count="1" selected="0">
            <x v="20"/>
          </reference>
          <reference field="6" count="1">
            <x v="18"/>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selected="0">
            <x v="0"/>
          </reference>
          <reference field="40" count="1" selected="0">
            <x v="0"/>
          </reference>
          <reference field="41" count="1" selected="0">
            <x v="0"/>
          </reference>
        </references>
      </pivotArea>
    </format>
    <format dxfId="118">
      <pivotArea dataOnly="0" labelOnly="1" outline="0" fieldPosition="0">
        <references count="39">
          <reference field="0" count="1" selected="0">
            <x v="2"/>
          </reference>
          <reference field="1" count="1" selected="0">
            <x v="2"/>
          </reference>
          <reference field="2" count="1" selected="0">
            <x v="0"/>
          </reference>
          <reference field="3" count="1" selected="0">
            <x v="21"/>
          </reference>
          <reference field="4" count="1" selected="0">
            <x v="21"/>
          </reference>
          <reference field="6" count="1">
            <x v="19"/>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selected="0">
            <x v="25"/>
          </reference>
          <reference field="36" count="1" selected="0">
            <x v="19"/>
          </reference>
          <reference field="37" count="1" selected="0">
            <x v="7"/>
          </reference>
          <reference field="38" count="1" selected="0">
            <x v="8"/>
          </reference>
          <reference field="39" count="1" selected="0">
            <x v="0"/>
          </reference>
          <reference field="40" count="1" selected="0">
            <x v="0"/>
          </reference>
          <reference field="41" count="1" selected="0">
            <x v="0"/>
          </reference>
        </references>
      </pivotArea>
    </format>
    <format dxfId="117">
      <pivotArea dataOnly="0" labelOnly="1" outline="0" fieldPosition="0">
        <references count="39">
          <reference field="0" count="1" selected="0">
            <x v="2"/>
          </reference>
          <reference field="1" count="1" selected="0">
            <x v="2"/>
          </reference>
          <reference field="2" count="1" selected="0">
            <x v="0"/>
          </reference>
          <reference field="3" count="1" selected="0">
            <x v="22"/>
          </reference>
          <reference field="4" count="1" selected="0">
            <x v="22"/>
          </reference>
          <reference field="6" count="1">
            <x v="20"/>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20"/>
          </reference>
          <reference field="37" count="1" selected="0">
            <x v="7"/>
          </reference>
          <reference field="38" count="1" selected="0">
            <x v="8"/>
          </reference>
          <reference field="39" count="1" selected="0">
            <x v="0"/>
          </reference>
          <reference field="40" count="1" selected="0">
            <x v="0"/>
          </reference>
          <reference field="41" count="1" selected="0">
            <x v="0"/>
          </reference>
        </references>
      </pivotArea>
    </format>
    <format dxfId="116">
      <pivotArea dataOnly="0" labelOnly="1" outline="0" fieldPosition="0">
        <references count="39">
          <reference field="0" count="1" selected="0">
            <x v="2"/>
          </reference>
          <reference field="1" count="1" selected="0">
            <x v="2"/>
          </reference>
          <reference field="2" count="1" selected="0">
            <x v="0"/>
          </reference>
          <reference field="3" count="1" selected="0">
            <x v="23"/>
          </reference>
          <reference field="4" count="1" selected="0">
            <x v="23"/>
          </reference>
          <reference field="6" count="1">
            <x v="21"/>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21"/>
          </reference>
          <reference field="37" count="1" selected="0">
            <x v="9"/>
          </reference>
          <reference field="38" count="1" selected="0">
            <x v="2"/>
          </reference>
          <reference field="39" count="1" selected="0">
            <x v="0"/>
          </reference>
          <reference field="40" count="1" selected="0">
            <x v="0"/>
          </reference>
          <reference field="41" count="1" selected="0">
            <x v="0"/>
          </reference>
        </references>
      </pivotArea>
    </format>
    <format dxfId="115">
      <pivotArea dataOnly="0" labelOnly="1" outline="0" fieldPosition="0">
        <references count="39">
          <reference field="0" count="1" selected="0">
            <x v="2"/>
          </reference>
          <reference field="1" count="1" selected="0">
            <x v="2"/>
          </reference>
          <reference field="2" count="1" selected="0">
            <x v="0"/>
          </reference>
          <reference field="3" count="1" selected="0">
            <x v="24"/>
          </reference>
          <reference field="4" count="1" selected="0">
            <x v="24"/>
          </reference>
          <reference field="6" count="1">
            <x v="2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selected="0">
            <x v="22"/>
          </reference>
          <reference field="37" count="1" selected="0">
            <x v="7"/>
          </reference>
          <reference field="38" count="1" selected="0">
            <x v="7"/>
          </reference>
          <reference field="39" count="1" selected="0">
            <x v="0"/>
          </reference>
          <reference field="40" count="1" selected="0">
            <x v="0"/>
          </reference>
          <reference field="41" count="1" selected="0">
            <x v="0"/>
          </reference>
        </references>
      </pivotArea>
    </format>
    <format dxfId="114">
      <pivotArea dataOnly="0" labelOnly="1" outline="0" fieldPosition="0">
        <references count="39">
          <reference field="0" count="1" selected="0">
            <x v="2"/>
          </reference>
          <reference field="1" count="1" selected="0">
            <x v="2"/>
          </reference>
          <reference field="2" count="1" selected="0">
            <x v="0"/>
          </reference>
          <reference field="3" count="1" selected="0">
            <x v="25"/>
          </reference>
          <reference field="4" count="1" selected="0">
            <x v="25"/>
          </reference>
          <reference field="6" count="1">
            <x v="2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selected="0">
            <x v="2"/>
          </reference>
          <reference field="37" count="1" selected="0">
            <x v="9"/>
          </reference>
          <reference field="38" count="1" selected="0">
            <x v="2"/>
          </reference>
          <reference field="39" count="1" selected="0">
            <x v="0"/>
          </reference>
          <reference field="40" count="1" selected="0">
            <x v="0"/>
          </reference>
          <reference field="41" count="1" selected="0">
            <x v="0"/>
          </reference>
        </references>
      </pivotArea>
    </format>
    <format dxfId="113">
      <pivotArea dataOnly="0" labelOnly="1" outline="0" fieldPosition="0">
        <references count="39">
          <reference field="0" count="1" selected="0">
            <x v="2"/>
          </reference>
          <reference field="1" count="1" selected="0">
            <x v="2"/>
          </reference>
          <reference field="2" count="1" selected="0">
            <x v="0"/>
          </reference>
          <reference field="3" count="1" selected="0">
            <x v="26"/>
          </reference>
          <reference field="4" count="1" selected="0">
            <x v="26"/>
          </reference>
          <reference field="6" count="1">
            <x v="24"/>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selected="0">
            <x v="6"/>
          </reference>
          <reference field="40" count="1" selected="0">
            <x v="1"/>
          </reference>
          <reference field="41" count="1" selected="0">
            <x v="1"/>
          </reference>
        </references>
      </pivotArea>
    </format>
    <format dxfId="112">
      <pivotArea dataOnly="0" labelOnly="1" outline="0" fieldPosition="0">
        <references count="39">
          <reference field="0" count="1" selected="0">
            <x v="2"/>
          </reference>
          <reference field="1" count="1" selected="0">
            <x v="2"/>
          </reference>
          <reference field="2" count="1" selected="0">
            <x v="0"/>
          </reference>
          <reference field="3" count="1" selected="0">
            <x v="27"/>
          </reference>
          <reference field="4" count="1" selected="0">
            <x v="27"/>
          </reference>
          <reference field="6" count="1">
            <x v="2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selected="0">
            <x v="0"/>
          </reference>
          <reference field="40" count="1" selected="0">
            <x v="0"/>
          </reference>
          <reference field="41" count="1" selected="0">
            <x v="0"/>
          </reference>
        </references>
      </pivotArea>
    </format>
    <format dxfId="111">
      <pivotArea dataOnly="0" labelOnly="1" outline="0" fieldPosition="0">
        <references count="39">
          <reference field="0" count="1" selected="0">
            <x v="2"/>
          </reference>
          <reference field="1" count="1" selected="0">
            <x v="2"/>
          </reference>
          <reference field="2" count="1" selected="0">
            <x v="0"/>
          </reference>
          <reference field="3" count="1" selected="0">
            <x v="28"/>
          </reference>
          <reference field="4" count="1" selected="0">
            <x v="28"/>
          </reference>
          <reference field="6" count="1">
            <x v="2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selected="0">
            <x v="6"/>
          </reference>
          <reference field="40" count="1" selected="0">
            <x v="1"/>
          </reference>
          <reference field="41" count="1" selected="0">
            <x v="1"/>
          </reference>
        </references>
      </pivotArea>
    </format>
    <format dxfId="110">
      <pivotArea dataOnly="0" labelOnly="1" outline="0" fieldPosition="0">
        <references count="39">
          <reference field="0" count="1" selected="0">
            <x v="2"/>
          </reference>
          <reference field="1" count="1" selected="0">
            <x v="2"/>
          </reference>
          <reference field="2" count="1" selected="0">
            <x v="0"/>
          </reference>
          <reference field="3" count="1" selected="0">
            <x v="29"/>
          </reference>
          <reference field="4" count="1" selected="0">
            <x v="29"/>
          </reference>
          <reference field="6" count="1">
            <x v="27"/>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selected="0">
            <x v="9"/>
          </reference>
          <reference field="39" count="1" selected="0">
            <x v="5"/>
          </reference>
          <reference field="40" count="1" selected="0">
            <x v="4"/>
          </reference>
          <reference field="41" count="1" selected="0">
            <x v="1"/>
          </reference>
        </references>
      </pivotArea>
    </format>
    <format dxfId="109">
      <pivotArea dataOnly="0" labelOnly="1" outline="0" fieldPosition="0">
        <references count="39">
          <reference field="0" count="1" selected="0">
            <x v="2"/>
          </reference>
          <reference field="1" count="1" selected="0">
            <x v="2"/>
          </reference>
          <reference field="2" count="1" selected="0">
            <x v="0"/>
          </reference>
          <reference field="3" count="1" selected="0">
            <x v="38"/>
          </reference>
          <reference field="4" count="1" selected="0">
            <x v="38"/>
          </reference>
          <reference field="6" count="1">
            <x v="37"/>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selected="0">
            <x v="0"/>
          </reference>
          <reference field="40" count="1" selected="0">
            <x v="0"/>
          </reference>
          <reference field="41" count="1" selected="0">
            <x v="0"/>
          </reference>
        </references>
      </pivotArea>
    </format>
    <format dxfId="108">
      <pivotArea dataOnly="0" labelOnly="1" outline="0" fieldPosition="0">
        <references count="39">
          <reference field="0" count="1" selected="0">
            <x v="2"/>
          </reference>
          <reference field="1" count="1" selected="0">
            <x v="3"/>
          </reference>
          <reference field="2" count="1" selected="0">
            <x v="0"/>
          </reference>
          <reference field="3" count="1" selected="0">
            <x v="51"/>
          </reference>
          <reference field="4" count="1" selected="0">
            <x v="51"/>
          </reference>
          <reference field="6" count="1">
            <x v="45"/>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0"/>
          </reference>
          <reference field="36" count="1" selected="0">
            <x v="40"/>
          </reference>
          <reference field="37" count="1" selected="0">
            <x v="7"/>
          </reference>
          <reference field="38" count="1" selected="0">
            <x v="4"/>
          </reference>
          <reference field="39" count="1" selected="0">
            <x v="0"/>
          </reference>
          <reference field="40" count="1" selected="0">
            <x v="0"/>
          </reference>
          <reference field="41" count="1" selected="0">
            <x v="0"/>
          </reference>
        </references>
      </pivotArea>
    </format>
    <format dxfId="107">
      <pivotArea dataOnly="0" labelOnly="1" outline="0" fieldPosition="0">
        <references count="39">
          <reference field="0" count="1" selected="0">
            <x v="2"/>
          </reference>
          <reference field="1" count="1" selected="0">
            <x v="3"/>
          </reference>
          <reference field="2" count="1" selected="0">
            <x v="0"/>
          </reference>
          <reference field="3" count="1" selected="0">
            <x v="52"/>
          </reference>
          <reference field="4" count="1" selected="0">
            <x v="52"/>
          </reference>
          <reference field="6" count="1">
            <x v="46"/>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1"/>
          </reference>
          <reference field="36" count="1" selected="0">
            <x v="41"/>
          </reference>
          <reference field="37" count="1" selected="0">
            <x v="7"/>
          </reference>
          <reference field="38" count="1" selected="0">
            <x v="4"/>
          </reference>
          <reference field="39" count="1" selected="0">
            <x v="0"/>
          </reference>
          <reference field="40" count="1" selected="0">
            <x v="0"/>
          </reference>
          <reference field="41" count="1" selected="0">
            <x v="0"/>
          </reference>
        </references>
      </pivotArea>
    </format>
    <format dxfId="106">
      <pivotArea dataOnly="0" labelOnly="1" outline="0" fieldPosition="0">
        <references count="39">
          <reference field="0" count="1" selected="0">
            <x v="2"/>
          </reference>
          <reference field="1" count="1" selected="0">
            <x v="3"/>
          </reference>
          <reference field="2" count="1" selected="0">
            <x v="0"/>
          </reference>
          <reference field="3" count="1" selected="0">
            <x v="53"/>
          </reference>
          <reference field="4" count="1" selected="0">
            <x v="53"/>
          </reference>
          <reference field="6" count="1">
            <x v="4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2"/>
          </reference>
          <reference field="36" count="1" selected="0">
            <x v="42"/>
          </reference>
          <reference field="37" count="1" selected="0">
            <x v="7"/>
          </reference>
          <reference field="38" count="1" selected="0">
            <x v="4"/>
          </reference>
          <reference field="39" count="1" selected="0">
            <x v="0"/>
          </reference>
          <reference field="40" count="1" selected="0">
            <x v="0"/>
          </reference>
          <reference field="41" count="1" selected="0">
            <x v="1"/>
          </reference>
        </references>
      </pivotArea>
    </format>
    <format dxfId="105">
      <pivotArea dataOnly="0" labelOnly="1" outline="0" fieldPosition="0">
        <references count="39">
          <reference field="0" count="1" selected="0">
            <x v="2"/>
          </reference>
          <reference field="1" count="1" selected="0">
            <x v="3"/>
          </reference>
          <reference field="2" count="1" selected="0">
            <x v="0"/>
          </reference>
          <reference field="3" count="1" selected="0">
            <x v="54"/>
          </reference>
          <reference field="4" count="1" selected="0">
            <x v="54"/>
          </reference>
          <reference field="6" count="1">
            <x v="48"/>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3"/>
          </reference>
          <reference field="36" count="1" selected="0">
            <x v="43"/>
          </reference>
          <reference field="37" count="1" selected="0">
            <x v="7"/>
          </reference>
          <reference field="38" count="1" selected="0">
            <x v="4"/>
          </reference>
          <reference field="39" count="1" selected="0">
            <x v="0"/>
          </reference>
          <reference field="40" count="1" selected="0">
            <x v="0"/>
          </reference>
          <reference field="41" count="1" selected="0">
            <x v="1"/>
          </reference>
        </references>
      </pivotArea>
    </format>
    <format dxfId="104">
      <pivotArea dataOnly="0" labelOnly="1" outline="0" fieldPosition="0">
        <references count="39">
          <reference field="0" count="1" selected="0">
            <x v="2"/>
          </reference>
          <reference field="1" count="1" selected="0">
            <x v="3"/>
          </reference>
          <reference field="2" count="1" selected="0">
            <x v="0"/>
          </reference>
          <reference field="3" count="1" selected="0">
            <x v="55"/>
          </reference>
          <reference field="4" count="1" selected="0">
            <x v="55"/>
          </reference>
          <reference field="6" count="1">
            <x v="49"/>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4"/>
          </reference>
          <reference field="36" count="1" selected="0">
            <x v="44"/>
          </reference>
          <reference field="37" count="1" selected="0">
            <x v="7"/>
          </reference>
          <reference field="38" count="1" selected="0">
            <x v="4"/>
          </reference>
          <reference field="39" count="1" selected="0">
            <x v="0"/>
          </reference>
          <reference field="40" count="1" selected="0">
            <x v="0"/>
          </reference>
          <reference field="41" count="1" selected="0">
            <x v="1"/>
          </reference>
        </references>
      </pivotArea>
    </format>
    <format dxfId="103">
      <pivotArea dataOnly="0" labelOnly="1" outline="0" fieldPosition="0">
        <references count="39">
          <reference field="0" count="1" selected="0">
            <x v="2"/>
          </reference>
          <reference field="1" count="1" selected="0">
            <x v="3"/>
          </reference>
          <reference field="2" count="1" selected="0">
            <x v="0"/>
          </reference>
          <reference field="3" count="1" selected="0">
            <x v="56"/>
          </reference>
          <reference field="4" count="1" selected="0">
            <x v="56"/>
          </reference>
          <reference field="6" count="1">
            <x v="50"/>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5"/>
          </reference>
          <reference field="36" count="1" selected="0">
            <x v="45"/>
          </reference>
          <reference field="37" count="1" selected="0">
            <x v="7"/>
          </reference>
          <reference field="38" count="1" selected="0">
            <x v="3"/>
          </reference>
          <reference field="39" count="1" selected="0">
            <x v="0"/>
          </reference>
          <reference field="40" count="1" selected="0">
            <x v="0"/>
          </reference>
          <reference field="41" count="1" selected="0">
            <x v="1"/>
          </reference>
        </references>
      </pivotArea>
    </format>
    <format dxfId="102">
      <pivotArea dataOnly="0" labelOnly="1" outline="0" fieldPosition="0">
        <references count="39">
          <reference field="0" count="1" selected="0">
            <x v="2"/>
          </reference>
          <reference field="1" count="1" selected="0">
            <x v="3"/>
          </reference>
          <reference field="2" count="1" selected="0">
            <x v="0"/>
          </reference>
          <reference field="3" count="1" selected="0">
            <x v="57"/>
          </reference>
          <reference field="4" count="1" selected="0">
            <x v="57"/>
          </reference>
          <reference field="6" count="1">
            <x v="5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selected="0">
            <x v="46"/>
          </reference>
          <reference field="37" count="1" selected="0">
            <x v="7"/>
          </reference>
          <reference field="38" count="1" selected="0">
            <x v="4"/>
          </reference>
          <reference field="39" count="1" selected="0">
            <x v="0"/>
          </reference>
          <reference field="40" count="1" selected="0">
            <x v="0"/>
          </reference>
          <reference field="41" count="1" selected="0">
            <x v="0"/>
          </reference>
        </references>
      </pivotArea>
    </format>
    <format dxfId="101">
      <pivotArea dataOnly="0" labelOnly="1" outline="0" fieldPosition="0">
        <references count="39">
          <reference field="0" count="1" selected="0">
            <x v="2"/>
          </reference>
          <reference field="1" count="1" selected="0">
            <x v="3"/>
          </reference>
          <reference field="2" count="1" selected="0">
            <x v="0"/>
          </reference>
          <reference field="3" count="1" selected="0">
            <x v="58"/>
          </reference>
          <reference field="4" count="1" selected="0">
            <x v="58"/>
          </reference>
          <reference field="6" count="1">
            <x v="52"/>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7"/>
          </reference>
          <reference field="36" count="1" selected="0">
            <x v="47"/>
          </reference>
          <reference field="37" count="1" selected="0">
            <x v="7"/>
          </reference>
          <reference field="38" count="1" selected="0">
            <x v="3"/>
          </reference>
          <reference field="39" count="1" selected="0">
            <x v="0"/>
          </reference>
          <reference field="40" count="1" selected="0">
            <x v="0"/>
          </reference>
          <reference field="41" count="1" selected="0">
            <x v="0"/>
          </reference>
        </references>
      </pivotArea>
    </format>
    <format dxfId="100">
      <pivotArea dataOnly="0" labelOnly="1" outline="0" fieldPosition="0">
        <references count="39">
          <reference field="0" count="1" selected="0">
            <x v="2"/>
          </reference>
          <reference field="1" count="1" selected="0">
            <x v="3"/>
          </reference>
          <reference field="2" count="1" selected="0">
            <x v="0"/>
          </reference>
          <reference field="3" count="1" selected="0">
            <x v="59"/>
          </reference>
          <reference field="4" count="1" selected="0">
            <x v="59"/>
          </reference>
          <reference field="6" count="1">
            <x v="51"/>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8"/>
          </reference>
          <reference field="36" count="1" selected="0">
            <x v="48"/>
          </reference>
          <reference field="37" count="1" selected="0">
            <x v="7"/>
          </reference>
          <reference field="38" count="1" selected="0">
            <x v="4"/>
          </reference>
          <reference field="39" count="1" selected="0">
            <x v="0"/>
          </reference>
          <reference field="40" count="1" selected="0">
            <x v="0"/>
          </reference>
          <reference field="41" count="1" selected="0">
            <x v="0"/>
          </reference>
        </references>
      </pivotArea>
    </format>
    <format dxfId="99">
      <pivotArea dataOnly="0" labelOnly="1" outline="0" fieldPosition="0">
        <references count="39">
          <reference field="0" count="1" selected="0">
            <x v="2"/>
          </reference>
          <reference field="1" count="1" selected="0">
            <x v="4"/>
          </reference>
          <reference field="2" count="1" selected="0">
            <x v="0"/>
          </reference>
          <reference field="3" count="1" selected="0">
            <x v="50"/>
          </reference>
          <reference field="4" count="1" selected="0">
            <x v="50"/>
          </reference>
          <reference field="6" count="1">
            <x v="44"/>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9"/>
          </reference>
          <reference field="36" count="1" selected="0">
            <x v="0"/>
          </reference>
          <reference field="37" count="1" selected="0">
            <x v="7"/>
          </reference>
          <reference field="38" count="1" selected="0">
            <x v="5"/>
          </reference>
          <reference field="39" count="1" selected="0">
            <x v="0"/>
          </reference>
          <reference field="40" count="1" selected="0">
            <x v="0"/>
          </reference>
          <reference field="41" count="1" selected="0">
            <x v="0"/>
          </reference>
        </references>
      </pivotArea>
    </format>
    <format dxfId="98">
      <pivotArea dataOnly="0" labelOnly="1" outline="0" fieldPosition="0">
        <references count="39">
          <reference field="0" count="1" selected="0">
            <x v="4"/>
          </reference>
          <reference field="1" count="1" selected="0">
            <x v="4"/>
          </reference>
          <reference field="2" count="1" selected="0">
            <x v="0"/>
          </reference>
          <reference field="3" count="1" selected="0">
            <x v="60"/>
          </reference>
          <reference field="4" count="1" selected="0">
            <x v="60"/>
          </reference>
          <reference field="6" count="1">
            <x v="5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selected="0">
            <x v="4"/>
          </reference>
          <reference field="39" count="1" selected="0">
            <x v="3"/>
          </reference>
          <reference field="40" count="1" selected="0">
            <x v="0"/>
          </reference>
          <reference field="41" count="1" selected="0">
            <x v="1"/>
          </reference>
        </references>
      </pivotArea>
    </format>
    <format dxfId="97">
      <pivotArea dataOnly="0" labelOnly="1" outline="0" fieldPosition="0">
        <references count="39">
          <reference field="0" count="1" selected="0">
            <x v="4"/>
          </reference>
          <reference field="1" count="1" selected="0">
            <x v="4"/>
          </reference>
          <reference field="2" count="1" selected="0">
            <x v="0"/>
          </reference>
          <reference field="3" count="1" selected="0">
            <x v="61"/>
          </reference>
          <reference field="4" count="1" selected="0">
            <x v="61"/>
          </reference>
          <reference field="6" count="1">
            <x v="54"/>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7"/>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50"/>
          </reference>
          <reference field="36" count="1" selected="0">
            <x v="50"/>
          </reference>
          <reference field="37" count="1" selected="0">
            <x v="7"/>
          </reference>
          <reference field="38" count="1" selected="0">
            <x v="4"/>
          </reference>
          <reference field="39" count="1" selected="0">
            <x v="3"/>
          </reference>
          <reference field="40" count="1" selected="0">
            <x v="0"/>
          </reference>
          <reference field="41" count="1" selected="0">
            <x v="1"/>
          </reference>
        </references>
      </pivotArea>
    </format>
    <format dxfId="96">
      <pivotArea dataOnly="0" labelOnly="1" outline="0" fieldPosition="0">
        <references count="39">
          <reference field="0" count="1" selected="0">
            <x v="0"/>
          </reference>
          <reference field="1" count="1" selected="0">
            <x v="0"/>
          </reference>
          <reference field="2" count="1" selected="0">
            <x v="1"/>
          </reference>
          <reference field="3" count="1" selected="0">
            <x v="0"/>
          </reference>
          <reference field="4" count="1" selected="0">
            <x v="0"/>
          </reference>
          <reference field="6" count="1">
            <x v="1"/>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selected="0">
            <x v="1"/>
          </reference>
          <reference field="39" count="1" selected="0">
            <x v="3"/>
          </reference>
          <reference field="40" count="1" selected="0">
            <x v="4"/>
          </reference>
          <reference field="41" count="1" selected="0">
            <x v="2"/>
          </reference>
        </references>
      </pivotArea>
    </format>
    <format dxfId="95">
      <pivotArea dataOnly="0" labelOnly="1" outline="0" fieldPosition="0">
        <references count="39">
          <reference field="0" count="1" selected="0">
            <x v="0"/>
          </reference>
          <reference field="1" count="1" selected="0">
            <x v="0"/>
          </reference>
          <reference field="2" count="1" selected="0">
            <x v="1"/>
          </reference>
          <reference field="3" count="1" selected="0">
            <x v="1"/>
          </reference>
          <reference field="4" count="1" selected="0">
            <x v="2"/>
          </reference>
          <reference field="6" count="1">
            <x v="0"/>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selected="0">
            <x v="1"/>
          </reference>
          <reference field="40" count="1" selected="0">
            <x v="0"/>
          </reference>
          <reference field="41" count="1" selected="0">
            <x v="0"/>
          </reference>
        </references>
      </pivotArea>
    </format>
    <format dxfId="94">
      <pivotArea dataOnly="0" labelOnly="1" outline="0" fieldPosition="0">
        <references count="39">
          <reference field="0" count="1" selected="0">
            <x v="0"/>
          </reference>
          <reference field="1" count="1" selected="0">
            <x v="4"/>
          </reference>
          <reference field="2" count="1" selected="0">
            <x v="1"/>
          </reference>
          <reference field="3" count="1" selected="0">
            <x v="5"/>
          </reference>
          <reference field="4" count="1" selected="0">
            <x v="1"/>
          </reference>
          <reference field="6" count="1">
            <x v="28"/>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selected="0">
            <x v="3"/>
          </reference>
          <reference field="40" count="1" selected="0">
            <x v="4"/>
          </reference>
          <reference field="41" count="1" selected="0">
            <x v="2"/>
          </reference>
        </references>
      </pivotArea>
    </format>
    <format dxfId="93">
      <pivotArea dataOnly="0" labelOnly="1" outline="0" fieldPosition="0">
        <references count="39">
          <reference field="0" count="1" selected="0">
            <x v="3"/>
          </reference>
          <reference field="1" count="1" selected="0">
            <x v="1"/>
          </reference>
          <reference field="2" count="1" selected="0">
            <x v="1"/>
          </reference>
          <reference field="3" count="1" selected="0">
            <x v="30"/>
          </reference>
          <reference field="4" count="1" selected="0">
            <x v="30"/>
          </reference>
          <reference field="6" count="1">
            <x v="2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92">
      <pivotArea dataOnly="0" labelOnly="1" outline="0" fieldPosition="0">
        <references count="39">
          <reference field="0" count="1" selected="0">
            <x v="3"/>
          </reference>
          <reference field="1" count="1" selected="0">
            <x v="1"/>
          </reference>
          <reference field="2" count="1" selected="0">
            <x v="1"/>
          </reference>
          <reference field="3" count="1" selected="0">
            <x v="31"/>
          </reference>
          <reference field="4" count="1" selected="0">
            <x v="31"/>
          </reference>
          <reference field="6" count="1">
            <x v="30"/>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6"/>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28"/>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91">
      <pivotArea dataOnly="0" labelOnly="1" outline="0" fieldPosition="0">
        <references count="39">
          <reference field="0" count="1" selected="0">
            <x v="3"/>
          </reference>
          <reference field="1" count="1" selected="0">
            <x v="1"/>
          </reference>
          <reference field="2" count="1" selected="0">
            <x v="1"/>
          </reference>
          <reference field="3" count="1" selected="0">
            <x v="32"/>
          </reference>
          <reference field="4" count="1" selected="0">
            <x v="32"/>
          </reference>
          <reference field="6" count="1">
            <x v="31"/>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2"/>
          </reference>
          <reference field="36" count="1" selected="0">
            <x v="29"/>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90">
      <pivotArea dataOnly="0" labelOnly="1" outline="0" fieldPosition="0">
        <references count="39">
          <reference field="0" count="1" selected="0">
            <x v="3"/>
          </reference>
          <reference field="1" count="1" selected="0">
            <x v="1"/>
          </reference>
          <reference field="2" count="1" selected="0">
            <x v="1"/>
          </reference>
          <reference field="3" count="1" selected="0">
            <x v="33"/>
          </reference>
          <reference field="4" count="1" selected="0">
            <x v="33"/>
          </reference>
          <reference field="6" count="1">
            <x v="32"/>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27"/>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2"/>
          </reference>
          <reference field="36" count="1" selected="0">
            <x v="30"/>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89">
      <pivotArea dataOnly="0" labelOnly="1" outline="0" fieldPosition="0">
        <references count="39">
          <reference field="0" count="1" selected="0">
            <x v="3"/>
          </reference>
          <reference field="1" count="1" selected="0">
            <x v="1"/>
          </reference>
          <reference field="2" count="1" selected="0">
            <x v="1"/>
          </reference>
          <reference field="3" count="1" selected="0">
            <x v="34"/>
          </reference>
          <reference field="4" count="1" selected="0">
            <x v="34"/>
          </reference>
          <reference field="6" count="1">
            <x v="33"/>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1"/>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88">
      <pivotArea dataOnly="0" labelOnly="1" outline="0" fieldPosition="0">
        <references count="39">
          <reference field="0" count="1" selected="0">
            <x v="3"/>
          </reference>
          <reference field="1" count="1" selected="0">
            <x v="1"/>
          </reference>
          <reference field="2" count="1" selected="0">
            <x v="1"/>
          </reference>
          <reference field="3" count="1" selected="0">
            <x v="35"/>
          </reference>
          <reference field="4" count="1" selected="0">
            <x v="35"/>
          </reference>
          <reference field="6" count="1">
            <x v="34"/>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2"/>
          </reference>
          <reference field="37" count="1" selected="0">
            <x v="11"/>
          </reference>
          <reference field="38" count="1" selected="0">
            <x v="1"/>
          </reference>
          <reference field="39" count="1" selected="0">
            <x v="3"/>
          </reference>
          <reference field="40" count="1" selected="0">
            <x v="2"/>
          </reference>
          <reference field="41" count="1" selected="0">
            <x v="3"/>
          </reference>
        </references>
      </pivotArea>
    </format>
    <format dxfId="87">
      <pivotArea dataOnly="0" labelOnly="1" outline="0" fieldPosition="0">
        <references count="39">
          <reference field="0" count="1" selected="0">
            <x v="3"/>
          </reference>
          <reference field="1" count="1" selected="0">
            <x v="1"/>
          </reference>
          <reference field="2" count="1" selected="0">
            <x v="1"/>
          </reference>
          <reference field="3" count="1" selected="0">
            <x v="36"/>
          </reference>
          <reference field="4" count="1" selected="0">
            <x v="36"/>
          </reference>
          <reference field="6" count="1">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33"/>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86">
      <pivotArea dataOnly="0" labelOnly="1" outline="0" fieldPosition="0">
        <references count="39">
          <reference field="0" count="1" selected="0">
            <x v="3"/>
          </reference>
          <reference field="1" count="1" selected="0">
            <x v="1"/>
          </reference>
          <reference field="2" count="1" selected="0">
            <x v="1"/>
          </reference>
          <reference field="3" count="1" selected="0">
            <x v="37"/>
          </reference>
          <reference field="4" count="1" selected="0">
            <x v="37"/>
          </reference>
          <reference field="6" count="1">
            <x v="36"/>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8"/>
          </reference>
          <reference field="36" count="1" selected="0">
            <x v="28"/>
          </reference>
          <reference field="37" count="1" selected="0">
            <x v="11"/>
          </reference>
          <reference field="38" count="1" selected="0">
            <x v="1"/>
          </reference>
          <reference field="39" count="1" selected="0">
            <x v="3"/>
          </reference>
          <reference field="40" count="1" selected="0">
            <x v="2"/>
          </reference>
          <reference field="41" count="1" selected="0">
            <x v="3"/>
          </reference>
        </references>
      </pivotArea>
    </format>
    <format dxfId="85">
      <pivotArea dataOnly="0" labelOnly="1" outline="0" fieldPosition="0">
        <references count="39">
          <reference field="0" count="1" selected="0">
            <x v="3"/>
          </reference>
          <reference field="1" count="1" selected="0">
            <x v="1"/>
          </reference>
          <reference field="2" count="1" selected="0">
            <x v="1"/>
          </reference>
          <reference field="3" count="1" selected="0">
            <x v="40"/>
          </reference>
          <reference field="4" count="1" selected="0">
            <x v="40"/>
          </reference>
          <reference field="6" count="1">
            <x v="39"/>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selected="0">
            <x v="2"/>
          </reference>
          <reference field="40" count="1" selected="0">
            <x v="0"/>
          </reference>
          <reference field="41" count="1" selected="0">
            <x v="3"/>
          </reference>
        </references>
      </pivotArea>
    </format>
    <format dxfId="84">
      <pivotArea dataOnly="0" labelOnly="1" outline="0" fieldPosition="0">
        <references count="39">
          <reference field="0" count="1" selected="0">
            <x v="3"/>
          </reference>
          <reference field="1" count="1" selected="0">
            <x v="1"/>
          </reference>
          <reference field="2" count="1" selected="0">
            <x v="1"/>
          </reference>
          <reference field="3" count="1" selected="0">
            <x v="42"/>
          </reference>
          <reference field="4" count="1" selected="0">
            <x v="42"/>
          </reference>
          <reference field="6" count="1">
            <x v="40"/>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selected="0">
            <x v="37"/>
          </reference>
          <reference field="37" count="1" selected="0">
            <x v="1"/>
          </reference>
          <reference field="38" count="1" selected="0">
            <x v="11"/>
          </reference>
          <reference field="39" count="1" selected="0">
            <x v="2"/>
          </reference>
          <reference field="40" count="1" selected="0">
            <x v="0"/>
          </reference>
          <reference field="41" count="1" selected="0">
            <x v="3"/>
          </reference>
        </references>
      </pivotArea>
    </format>
    <format dxfId="83">
      <pivotArea dataOnly="0" labelOnly="1" outline="0" fieldPosition="0">
        <references count="39">
          <reference field="0" count="1" selected="0">
            <x v="3"/>
          </reference>
          <reference field="1" count="1" selected="0">
            <x v="1"/>
          </reference>
          <reference field="2" count="1" selected="0">
            <x v="1"/>
          </reference>
          <reference field="3" count="1" selected="0">
            <x v="62"/>
          </reference>
          <reference field="4" count="1" selected="0">
            <x v="62"/>
          </reference>
          <reference field="6" count="1">
            <x v="56"/>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selected="0">
            <x v="3"/>
          </reference>
          <reference field="40" count="1" selected="0">
            <x v="2"/>
          </reference>
          <reference field="41" count="1" selected="0">
            <x v="3"/>
          </reference>
        </references>
      </pivotArea>
    </format>
    <format dxfId="82">
      <pivotArea dataOnly="0" labelOnly="1" outline="0" fieldPosition="0">
        <references count="39">
          <reference field="0" count="1" selected="0">
            <x v="3"/>
          </reference>
          <reference field="1" count="1" selected="0">
            <x v="1"/>
          </reference>
          <reference field="2" count="1" selected="0">
            <x v="1"/>
          </reference>
          <reference field="3" count="1" selected="0">
            <x v="64"/>
          </reference>
          <reference field="4" count="1" selected="0">
            <x v="64"/>
          </reference>
          <reference field="6" count="1">
            <x v="57"/>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selected="0">
            <x v="51"/>
          </reference>
          <reference field="37" count="1" selected="0">
            <x v="1"/>
          </reference>
          <reference field="38" count="1" selected="0">
            <x v="10"/>
          </reference>
          <reference field="39" count="1" selected="0">
            <x v="3"/>
          </reference>
          <reference field="40" count="1" selected="0">
            <x v="2"/>
          </reference>
          <reference field="41" count="1" selected="0">
            <x v="3"/>
          </reference>
        </references>
      </pivotArea>
    </format>
    <format dxfId="81">
      <pivotArea dataOnly="0" labelOnly="1" outline="0" fieldPosition="0">
        <references count="39">
          <reference field="0" count="1" selected="0">
            <x v="3"/>
          </reference>
          <reference field="1" count="1" selected="0">
            <x v="1"/>
          </reference>
          <reference field="2" count="1" selected="0">
            <x v="1"/>
          </reference>
          <reference field="3" count="1" selected="0">
            <x v="66"/>
          </reference>
          <reference field="4" count="1" selected="0">
            <x v="66"/>
          </reference>
          <reference field="6" count="1">
            <x v="58"/>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selected="0">
            <x v="7"/>
          </reference>
          <reference field="38" count="1" selected="0">
            <x v="3"/>
          </reference>
          <reference field="39" count="1" selected="0">
            <x v="3"/>
          </reference>
          <reference field="40" count="1" selected="0">
            <x v="2"/>
          </reference>
          <reference field="41" count="1" selected="0">
            <x v="3"/>
          </reference>
        </references>
      </pivotArea>
    </format>
    <format dxfId="80">
      <pivotArea dataOnly="0" labelOnly="1" outline="0" fieldPosition="0">
        <references count="40">
          <reference field="0" count="1" selected="0">
            <x v="1"/>
          </reference>
          <reference field="1" count="1" selected="0">
            <x v="2"/>
          </reference>
          <reference field="2" count="1" selected="0">
            <x v="0"/>
          </reference>
          <reference field="3" count="1" selected="0">
            <x v="6"/>
          </reference>
          <reference field="4" count="1" selected="0">
            <x v="6"/>
          </reference>
          <reference field="6" count="1" selected="0">
            <x v="7"/>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selected="0">
            <x v="5"/>
          </reference>
          <reference field="40" count="1" selected="0">
            <x v="4"/>
          </reference>
          <reference field="41" count="1" selected="0">
            <x v="4"/>
          </reference>
          <reference field="42" count="1">
            <x v="2"/>
          </reference>
        </references>
      </pivotArea>
    </format>
    <format dxfId="79">
      <pivotArea dataOnly="0" labelOnly="1" outline="0" fieldPosition="0">
        <references count="40">
          <reference field="0" count="1" selected="0">
            <x v="1"/>
          </reference>
          <reference field="1" count="1" selected="0">
            <x v="2"/>
          </reference>
          <reference field="2" count="1" selected="0">
            <x v="0"/>
          </reference>
          <reference field="3" count="1" selected="0">
            <x v="7"/>
          </reference>
          <reference field="4" count="1" selected="0">
            <x v="7"/>
          </reference>
          <reference field="6" count="1" selected="0">
            <x v="8"/>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8">
      <pivotArea dataOnly="0" labelOnly="1" outline="0" fieldPosition="0">
        <references count="40">
          <reference field="0" count="1" selected="0">
            <x v="1"/>
          </reference>
          <reference field="1" count="1" selected="0">
            <x v="2"/>
          </reference>
          <reference field="2" count="1" selected="0">
            <x v="0"/>
          </reference>
          <reference field="3" count="1" selected="0">
            <x v="8"/>
          </reference>
          <reference field="4" count="1" selected="0">
            <x v="8"/>
          </reference>
          <reference field="6" count="1" selected="0">
            <x v="9"/>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6"/>
          </reference>
          <reference field="36" count="1" selected="0">
            <x v="11"/>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7">
      <pivotArea dataOnly="0" labelOnly="1" outline="0" fieldPosition="0">
        <references count="40">
          <reference field="0" count="1" selected="0">
            <x v="1"/>
          </reference>
          <reference field="1" count="1" selected="0">
            <x v="2"/>
          </reference>
          <reference field="2" count="1" selected="0">
            <x v="0"/>
          </reference>
          <reference field="3" count="1" selected="0">
            <x v="9"/>
          </reference>
          <reference field="4" count="1" selected="0">
            <x v="9"/>
          </reference>
          <reference field="6" count="1" selected="0">
            <x v="55"/>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1"/>
          </reference>
          <reference field="36" count="1" selected="0">
            <x v="12"/>
          </reference>
          <reference field="37" count="1" selected="0">
            <x v="5"/>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6">
      <pivotArea dataOnly="0" labelOnly="1" outline="0" fieldPosition="0">
        <references count="40">
          <reference field="0" count="1" selected="0">
            <x v="1"/>
          </reference>
          <reference field="1" count="1" selected="0">
            <x v="2"/>
          </reference>
          <reference field="2" count="1" selected="0">
            <x v="0"/>
          </reference>
          <reference field="3" count="1" selected="0">
            <x v="10"/>
          </reference>
          <reference field="4" count="1" selected="0">
            <x v="10"/>
          </reference>
          <reference field="6"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7"/>
          </reference>
          <reference field="36" count="1" selected="0">
            <x v="12"/>
          </reference>
          <reference field="37" count="1" selected="0">
            <x v="8"/>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5">
      <pivotArea dataOnly="0" labelOnly="1" outline="0" fieldPosition="0">
        <references count="40">
          <reference field="0" count="1" selected="0">
            <x v="1"/>
          </reference>
          <reference field="1" count="1" selected="0">
            <x v="2"/>
          </reference>
          <reference field="2" count="1" selected="0">
            <x v="0"/>
          </reference>
          <reference field="3" count="1" selected="0">
            <x v="11"/>
          </reference>
          <reference field="4" count="1" selected="0">
            <x v="11"/>
          </reference>
          <reference field="6"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8"/>
          </reference>
          <reference field="36" count="1" selected="0">
            <x v="12"/>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4">
      <pivotArea dataOnly="0" labelOnly="1" outline="0" fieldPosition="0">
        <references count="40">
          <reference field="0" count="1" selected="0">
            <x v="1"/>
          </reference>
          <reference field="1" count="1" selected="0">
            <x v="2"/>
          </reference>
          <reference field="2" count="1" selected="0">
            <x v="0"/>
          </reference>
          <reference field="3" count="1" selected="0">
            <x v="12"/>
          </reference>
          <reference field="4" count="1" selected="0">
            <x v="12"/>
          </reference>
          <reference field="6" count="1" selected="0">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8"/>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12"/>
          </reference>
          <reference field="37" count="1" selected="0">
            <x v="6"/>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3">
      <pivotArea dataOnly="0" labelOnly="1" outline="0" fieldPosition="0">
        <references count="40">
          <reference field="0" count="1" selected="0">
            <x v="1"/>
          </reference>
          <reference field="1" count="1" selected="0">
            <x v="2"/>
          </reference>
          <reference field="2" count="1" selected="0">
            <x v="0"/>
          </reference>
          <reference field="3" count="1" selected="0">
            <x v="13"/>
          </reference>
          <reference field="4" count="1" selected="0">
            <x v="13"/>
          </reference>
          <reference field="6"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9"/>
          </reference>
          <reference field="36" count="1" selected="0">
            <x v="13"/>
          </reference>
          <reference field="37" count="1" selected="0">
            <x v="4"/>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2">
      <pivotArea dataOnly="0" labelOnly="1" outline="0" fieldPosition="0">
        <references count="40">
          <reference field="0" count="1" selected="0">
            <x v="1"/>
          </reference>
          <reference field="1" count="1" selected="0">
            <x v="2"/>
          </reference>
          <reference field="2" count="1" selected="0">
            <x v="0"/>
          </reference>
          <reference field="3" count="1" selected="0">
            <x v="14"/>
          </reference>
          <reference field="4" count="1" selected="0">
            <x v="14"/>
          </reference>
          <reference field="6" count="1" selected="0">
            <x v="5"/>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selected="0">
            <x v="3"/>
          </reference>
          <reference field="38" count="1" selected="0">
            <x v="3"/>
          </reference>
          <reference field="39" count="1" selected="0">
            <x v="2"/>
          </reference>
          <reference field="40" count="1" selected="0">
            <x v="2"/>
          </reference>
          <reference field="41" count="1" selected="0">
            <x v="3"/>
          </reference>
          <reference field="42" count="1">
            <x v="0"/>
          </reference>
        </references>
      </pivotArea>
    </format>
    <format dxfId="71">
      <pivotArea dataOnly="0" labelOnly="1" outline="0" fieldPosition="0">
        <references count="40">
          <reference field="0" count="1" selected="0">
            <x v="1"/>
          </reference>
          <reference field="1" count="1" selected="0">
            <x v="2"/>
          </reference>
          <reference field="2" count="1" selected="0">
            <x v="0"/>
          </reference>
          <reference field="3" count="1" selected="0">
            <x v="15"/>
          </reference>
          <reference field="4" count="1" selected="0">
            <x v="15"/>
          </reference>
          <reference field="6" count="1" selected="0">
            <x v="14"/>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0">
      <pivotArea dataOnly="0" labelOnly="1" outline="0" fieldPosition="0">
        <references count="40">
          <reference field="0" count="1" selected="0">
            <x v="1"/>
          </reference>
          <reference field="1" count="1" selected="0">
            <x v="2"/>
          </reference>
          <reference field="2" count="1" selected="0">
            <x v="0"/>
          </reference>
          <reference field="3" count="1" selected="0">
            <x v="16"/>
          </reference>
          <reference field="4" count="1" selected="0">
            <x v="16"/>
          </reference>
          <reference field="6" count="1" selected="0">
            <x v="15"/>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1"/>
          </reference>
          <reference field="36" count="1" selected="0">
            <x v="15"/>
          </reference>
          <reference field="37" count="1" selected="0">
            <x v="5"/>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9">
      <pivotArea dataOnly="0" labelOnly="1" outline="0" fieldPosition="0">
        <references count="40">
          <reference field="0" count="1" selected="0">
            <x v="1"/>
          </reference>
          <reference field="1" count="1" selected="0">
            <x v="2"/>
          </reference>
          <reference field="2" count="1" selected="0">
            <x v="0"/>
          </reference>
          <reference field="3" count="1" selected="0">
            <x v="17"/>
          </reference>
          <reference field="4" count="1" selected="0">
            <x v="17"/>
          </reference>
          <reference field="6" count="1" selected="0">
            <x v="1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2"/>
          </reference>
          <reference field="36" count="1" selected="0">
            <x v="16"/>
          </reference>
          <reference field="37" count="1" selected="0">
            <x v="8"/>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8">
      <pivotArea dataOnly="0" labelOnly="1" outline="0" fieldPosition="0">
        <references count="40">
          <reference field="0" count="1" selected="0">
            <x v="1"/>
          </reference>
          <reference field="1" count="1" selected="0">
            <x v="2"/>
          </reference>
          <reference field="2" count="1" selected="0">
            <x v="0"/>
          </reference>
          <reference field="3" count="1" selected="0">
            <x v="18"/>
          </reference>
          <reference field="4" count="1" selected="0">
            <x v="18"/>
          </reference>
          <reference field="6" count="1" selected="0">
            <x v="1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3"/>
          </reference>
          <reference field="36" count="1" selected="0">
            <x v="17"/>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7">
      <pivotArea dataOnly="0" labelOnly="1" outline="0" fieldPosition="0">
        <references count="40">
          <reference field="0" count="1" selected="0">
            <x v="1"/>
          </reference>
          <reference field="1" count="1" selected="0">
            <x v="2"/>
          </reference>
          <reference field="2" count="1" selected="0">
            <x v="0"/>
          </reference>
          <reference field="3" count="1" selected="0">
            <x v="19"/>
          </reference>
          <reference field="4" count="1" selected="0">
            <x v="19"/>
          </reference>
          <reference field="6" count="1" selected="0">
            <x v="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selected="0">
            <x v="3"/>
          </reference>
          <reference field="38" count="1" selected="0">
            <x v="3"/>
          </reference>
          <reference field="39" count="1" selected="0">
            <x v="2"/>
          </reference>
          <reference field="40" count="1" selected="0">
            <x v="2"/>
          </reference>
          <reference field="41" count="1" selected="0">
            <x v="3"/>
          </reference>
          <reference field="42" count="1">
            <x v="0"/>
          </reference>
        </references>
      </pivotArea>
    </format>
    <format dxfId="66">
      <pivotArea dataOnly="0" labelOnly="1" outline="0" fieldPosition="0">
        <references count="40">
          <reference field="0" count="1" selected="0">
            <x v="1"/>
          </reference>
          <reference field="1" count="1" selected="0">
            <x v="2"/>
          </reference>
          <reference field="2" count="1" selected="0">
            <x v="0"/>
          </reference>
          <reference field="3" count="1" selected="0">
            <x v="39"/>
          </reference>
          <reference field="4" count="1" selected="0">
            <x v="39"/>
          </reference>
          <reference field="6" count="1" selected="0">
            <x v="38"/>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5">
      <pivotArea dataOnly="0" labelOnly="1" outline="0" fieldPosition="0">
        <references count="40">
          <reference field="0" count="1" selected="0">
            <x v="1"/>
          </reference>
          <reference field="1" count="1" selected="0">
            <x v="2"/>
          </reference>
          <reference field="2" count="1" selected="0">
            <x v="0"/>
          </reference>
          <reference field="3" count="1" selected="0">
            <x v="44"/>
          </reference>
          <reference field="4" count="1" selected="0">
            <x v="44"/>
          </reference>
          <reference field="6" count="1" selected="0">
            <x v="41"/>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selected="0">
            <x v="2"/>
          </reference>
          <reference field="40" count="1" selected="0">
            <x v="0"/>
          </reference>
          <reference field="41" count="1" selected="0">
            <x v="3"/>
          </reference>
          <reference field="42" count="1">
            <x v="0"/>
          </reference>
        </references>
      </pivotArea>
    </format>
    <format dxfId="64">
      <pivotArea dataOnly="0" labelOnly="1" outline="0" fieldPosition="0">
        <references count="40">
          <reference field="0" count="1" selected="0">
            <x v="1"/>
          </reference>
          <reference field="1" count="1" selected="0">
            <x v="2"/>
          </reference>
          <reference field="2" count="1" selected="0">
            <x v="0"/>
          </reference>
          <reference field="3" count="1" selected="0">
            <x v="45"/>
          </reference>
          <reference field="4" count="1" selected="0">
            <x v="45"/>
          </reference>
          <reference field="6" count="1" selected="0">
            <x v="41"/>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selected="0">
            <x v="2"/>
          </reference>
          <reference field="40" count="1" selected="0">
            <x v="0"/>
          </reference>
          <reference field="41" count="1" selected="0">
            <x v="3"/>
          </reference>
          <reference field="42" count="1">
            <x v="1"/>
          </reference>
        </references>
      </pivotArea>
    </format>
    <format dxfId="63">
      <pivotArea dataOnly="0" labelOnly="1" outline="0" fieldPosition="0">
        <references count="40">
          <reference field="0" count="1" selected="0">
            <x v="1"/>
          </reference>
          <reference field="1" count="1" selected="0">
            <x v="2"/>
          </reference>
          <reference field="2" count="1" selected="0">
            <x v="0"/>
          </reference>
          <reference field="3" count="1" selected="0">
            <x v="46"/>
          </reference>
          <reference field="4" count="1" selected="0">
            <x v="46"/>
          </reference>
          <reference field="6" count="1" selected="0">
            <x v="42"/>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2">
      <pivotArea dataOnly="0" labelOnly="1" outline="0" fieldPosition="0">
        <references count="40">
          <reference field="0" count="1" selected="0">
            <x v="1"/>
          </reference>
          <reference field="1" count="1" selected="0">
            <x v="2"/>
          </reference>
          <reference field="2" count="1" selected="0">
            <x v="0"/>
          </reference>
          <reference field="3" count="1" selected="0">
            <x v="47"/>
          </reference>
          <reference field="4" count="1" selected="0">
            <x v="47"/>
          </reference>
          <reference field="6" count="1" selected="0">
            <x v="42"/>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1"/>
          </reference>
        </references>
      </pivotArea>
    </format>
    <format dxfId="61">
      <pivotArea dataOnly="0" labelOnly="1" outline="0" fieldPosition="0">
        <references count="40">
          <reference field="0" count="1" selected="0">
            <x v="1"/>
          </reference>
          <reference field="1" count="1" selected="0">
            <x v="2"/>
          </reference>
          <reference field="2" count="1" selected="0">
            <x v="0"/>
          </reference>
          <reference field="3" count="1" selected="0">
            <x v="48"/>
          </reference>
          <reference field="4" count="1" selected="0">
            <x v="48"/>
          </reference>
          <reference field="6" count="1" selected="0">
            <x v="4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8"/>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0">
      <pivotArea dataOnly="0" labelOnly="1" outline="0" fieldPosition="0">
        <references count="40">
          <reference field="0" count="1" selected="0">
            <x v="1"/>
          </reference>
          <reference field="1" count="1" selected="0">
            <x v="2"/>
          </reference>
          <reference field="2" count="1" selected="0">
            <x v="0"/>
          </reference>
          <reference field="3" count="1" selected="0">
            <x v="49"/>
          </reference>
          <reference field="4" count="1" selected="0">
            <x v="49"/>
          </reference>
          <reference field="6" count="1" selected="0">
            <x v="4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8"/>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1"/>
          </reference>
        </references>
      </pivotArea>
    </format>
    <format dxfId="59">
      <pivotArea dataOnly="0" labelOnly="1" outline="0" fieldPosition="0">
        <references count="40">
          <reference field="0" count="1" selected="0">
            <x v="1"/>
          </reference>
          <reference field="1" count="1" selected="0">
            <x v="3"/>
          </reference>
          <reference field="2" count="1" selected="0">
            <x v="0"/>
          </reference>
          <reference field="3" count="1" selected="0">
            <x v="68"/>
          </reference>
          <reference field="4" count="1" selected="0">
            <x v="68"/>
          </reference>
          <reference field="6" count="1" selected="0">
            <x v="59"/>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selected="0">
            <x v="1"/>
          </reference>
          <reference field="39" count="1" selected="0">
            <x v="1"/>
          </reference>
          <reference field="40" count="1" selected="0">
            <x v="0"/>
          </reference>
          <reference field="41" count="1" selected="0">
            <x v="3"/>
          </reference>
          <reference field="42" count="1">
            <x v="0"/>
          </reference>
        </references>
      </pivotArea>
    </format>
    <format dxfId="58">
      <pivotArea dataOnly="0" labelOnly="1" outline="0" fieldPosition="0">
        <references count="40">
          <reference field="0" count="1" selected="0">
            <x v="1"/>
          </reference>
          <reference field="1" count="1" selected="0">
            <x v="3"/>
          </reference>
          <reference field="2" count="1" selected="0">
            <x v="0"/>
          </reference>
          <reference field="3" count="1" selected="0">
            <x v="69"/>
          </reference>
          <reference field="4" count="1" selected="0">
            <x v="69"/>
          </reference>
          <reference field="6" count="1" selected="0">
            <x v="5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4"/>
          </reference>
          <reference field="36" count="1" selected="0">
            <x v="54"/>
          </reference>
          <reference field="37" count="1" selected="0">
            <x v="0"/>
          </reference>
          <reference field="38" count="1" selected="0">
            <x v="1"/>
          </reference>
          <reference field="39" count="1" selected="0">
            <x v="1"/>
          </reference>
          <reference field="40" count="1" selected="0">
            <x v="0"/>
          </reference>
          <reference field="41" count="1" selected="0">
            <x v="3"/>
          </reference>
          <reference field="42" count="1">
            <x v="0"/>
          </reference>
        </references>
      </pivotArea>
    </format>
    <format dxfId="57">
      <pivotArea dataOnly="0" labelOnly="1" outline="0" fieldPosition="0">
        <references count="40">
          <reference field="0" count="1" selected="0">
            <x v="1"/>
          </reference>
          <reference field="1" count="1" selected="0">
            <x v="3"/>
          </reference>
          <reference field="2" count="1" selected="0">
            <x v="0"/>
          </reference>
          <reference field="3" count="1" selected="0">
            <x v="70"/>
          </reference>
          <reference field="4" count="1" selected="0">
            <x v="70"/>
          </reference>
          <reference field="6" count="1" selected="0">
            <x v="5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56">
      <pivotArea dataOnly="0" labelOnly="1" outline="0" fieldPosition="0">
        <references count="40">
          <reference field="0" count="1" selected="0">
            <x v="1"/>
          </reference>
          <reference field="1" count="1" selected="0">
            <x v="3"/>
          </reference>
          <reference field="2" count="1" selected="0">
            <x v="0"/>
          </reference>
          <reference field="3" count="1" selected="0">
            <x v="71"/>
          </reference>
          <reference field="4" count="1" selected="0">
            <x v="71"/>
          </reference>
          <reference field="6" count="1" selected="0">
            <x v="5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6"/>
          </reference>
          <reference field="36" count="1" selected="0">
            <x v="56"/>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55">
      <pivotArea dataOnly="0" labelOnly="1" outline="0" fieldPosition="0">
        <references count="40">
          <reference field="0" count="1" selected="0">
            <x v="1"/>
          </reference>
          <reference field="1" count="1" selected="0">
            <x v="3"/>
          </reference>
          <reference field="2" count="1" selected="0">
            <x v="0"/>
          </reference>
          <reference field="3" count="1" selected="0">
            <x v="72"/>
          </reference>
          <reference field="4" count="1" selected="0">
            <x v="72"/>
          </reference>
          <reference field="6" count="1" selected="0">
            <x v="59"/>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7"/>
          </reference>
          <reference field="36" count="1" selected="0">
            <x v="57"/>
          </reference>
          <reference field="37" count="1" selected="0">
            <x v="0"/>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54">
      <pivotArea dataOnly="0" labelOnly="1" outline="0" fieldPosition="0">
        <references count="40">
          <reference field="0" count="1" selected="0">
            <x v="1"/>
          </reference>
          <reference field="1" count="1" selected="0">
            <x v="3"/>
          </reference>
          <reference field="2" count="1" selected="0">
            <x v="0"/>
          </reference>
          <reference field="3" count="1" selected="0">
            <x v="73"/>
          </reference>
          <reference field="4" count="1" selected="0">
            <x v="73"/>
          </reference>
          <reference field="6" count="1" selected="0">
            <x v="60"/>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8"/>
          </reference>
          <reference field="36" count="1" selected="0">
            <x v="58"/>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53">
      <pivotArea dataOnly="0" labelOnly="1" outline="0" fieldPosition="0">
        <references count="40">
          <reference field="0" count="1" selected="0">
            <x v="1"/>
          </reference>
          <reference field="1" count="1" selected="0">
            <x v="3"/>
          </reference>
          <reference field="2" count="1" selected="0">
            <x v="0"/>
          </reference>
          <reference field="3" count="1" selected="0">
            <x v="74"/>
          </reference>
          <reference field="4" count="1" selected="0">
            <x v="74"/>
          </reference>
          <reference field="6" count="1" selected="0">
            <x v="61"/>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59"/>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52">
      <pivotArea dataOnly="0" labelOnly="1" outline="0" fieldPosition="0">
        <references count="40">
          <reference field="0" count="1" selected="0">
            <x v="1"/>
          </reference>
          <reference field="1" count="1" selected="0">
            <x v="3"/>
          </reference>
          <reference field="2" count="1" selected="0">
            <x v="0"/>
          </reference>
          <reference field="3" count="1" selected="0">
            <x v="75"/>
          </reference>
          <reference field="4" count="1" selected="0">
            <x v="75"/>
          </reference>
          <reference field="6"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3"/>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9"/>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51">
      <pivotArea dataOnly="0" labelOnly="1" outline="0" fieldPosition="0">
        <references count="40">
          <reference field="0" count="1" selected="0">
            <x v="1"/>
          </reference>
          <reference field="1" count="1" selected="0">
            <x v="3"/>
          </reference>
          <reference field="2" count="1" selected="0">
            <x v="0"/>
          </reference>
          <reference field="3" count="1" selected="0">
            <x v="76"/>
          </reference>
          <reference field="4" count="1" selected="0">
            <x v="76"/>
          </reference>
          <reference field="6" count="1" selected="0">
            <x v="6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0"/>
          </reference>
          <reference field="36" count="1" selected="0">
            <x v="55"/>
          </reference>
          <reference field="37" count="1" selected="0">
            <x v="6"/>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50">
      <pivotArea dataOnly="0" labelOnly="1" outline="0" fieldPosition="0">
        <references count="40">
          <reference field="0" count="1" selected="0">
            <x v="1"/>
          </reference>
          <reference field="1" count="1" selected="0">
            <x v="3"/>
          </reference>
          <reference field="2" count="1" selected="0">
            <x v="0"/>
          </reference>
          <reference field="3" count="1" selected="0">
            <x v="77"/>
          </reference>
          <reference field="4" count="1" selected="0">
            <x v="77"/>
          </reference>
          <reference field="6" count="1" selected="0">
            <x v="5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5"/>
          </reference>
          <reference field="36" count="1" selected="0">
            <x v="55"/>
          </reference>
          <reference field="37" count="1" selected="0">
            <x v="4"/>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49">
      <pivotArea dataOnly="0" labelOnly="1" outline="0" fieldPosition="0">
        <references count="40">
          <reference field="0" count="1" selected="0">
            <x v="1"/>
          </reference>
          <reference field="1" count="1" selected="0">
            <x v="3"/>
          </reference>
          <reference field="2" count="1" selected="0">
            <x v="0"/>
          </reference>
          <reference field="3" count="1" selected="0">
            <x v="78"/>
          </reference>
          <reference field="4" count="1" selected="0">
            <x v="78"/>
          </reference>
          <reference field="6" count="1" selected="0">
            <x v="6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1"/>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48">
      <pivotArea dataOnly="0" labelOnly="1" outline="0" fieldPosition="0">
        <references count="40">
          <reference field="0" count="1" selected="0">
            <x v="1"/>
          </reference>
          <reference field="1" count="1" selected="0">
            <x v="3"/>
          </reference>
          <reference field="2" count="1" selected="0">
            <x v="0"/>
          </reference>
          <reference field="3" count="1" selected="0">
            <x v="79"/>
          </reference>
          <reference field="4" count="1" selected="0">
            <x v="79"/>
          </reference>
          <reference field="6" count="1" selected="0">
            <x v="6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2"/>
          </reference>
          <reference field="36" count="1" selected="0">
            <x v="60"/>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47">
      <pivotArea dataOnly="0" labelOnly="1" outline="0" fieldPosition="0">
        <references count="40">
          <reference field="0" count="1" selected="0">
            <x v="2"/>
          </reference>
          <reference field="1" count="1" selected="0">
            <x v="2"/>
          </reference>
          <reference field="2" count="1" selected="0">
            <x v="0"/>
          </reference>
          <reference field="3" count="1" selected="0">
            <x v="2"/>
          </reference>
          <reference field="4" count="1" selected="0">
            <x v="3"/>
          </reference>
          <reference field="6" count="1" selected="0">
            <x v="2"/>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selected="0">
            <x v="4"/>
          </reference>
          <reference field="40" count="1" selected="0">
            <x v="3"/>
          </reference>
          <reference field="41" count="1" selected="0">
            <x v="1"/>
          </reference>
          <reference field="42" count="1">
            <x v="0"/>
          </reference>
        </references>
      </pivotArea>
    </format>
    <format dxfId="46">
      <pivotArea dataOnly="0" labelOnly="1" outline="0" fieldPosition="0">
        <references count="40">
          <reference field="0" count="1" selected="0">
            <x v="2"/>
          </reference>
          <reference field="1" count="1" selected="0">
            <x v="2"/>
          </reference>
          <reference field="2" count="1" selected="0">
            <x v="0"/>
          </reference>
          <reference field="3" count="1" selected="0">
            <x v="3"/>
          </reference>
          <reference field="4" count="1" selected="0">
            <x v="4"/>
          </reference>
          <reference field="6" count="1" selected="0">
            <x v="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5"/>
          </reference>
          <reference field="36" count="1" selected="0">
            <x v="2"/>
          </reference>
          <reference field="37" count="1" selected="0">
            <x v="7"/>
          </reference>
          <reference field="38" count="1" selected="0">
            <x v="4"/>
          </reference>
          <reference field="39" count="1" selected="0">
            <x v="4"/>
          </reference>
          <reference field="40" count="1" selected="0">
            <x v="3"/>
          </reference>
          <reference field="41" count="1" selected="0">
            <x v="1"/>
          </reference>
          <reference field="42" count="1">
            <x v="0"/>
          </reference>
        </references>
      </pivotArea>
    </format>
    <format dxfId="45">
      <pivotArea dataOnly="0" labelOnly="1" outline="0" fieldPosition="0">
        <references count="40">
          <reference field="0" count="1" selected="0">
            <x v="2"/>
          </reference>
          <reference field="1" count="1" selected="0">
            <x v="2"/>
          </reference>
          <reference field="2" count="1" selected="0">
            <x v="0"/>
          </reference>
          <reference field="3" count="1" selected="0">
            <x v="4"/>
          </reference>
          <reference field="4" count="1" selected="0">
            <x v="5"/>
          </reference>
          <reference field="6" count="1" selected="0">
            <x v="4"/>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9"/>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7"/>
          </reference>
          <reference field="36" count="1" selected="0">
            <x v="5"/>
          </reference>
          <reference field="37" count="1" selected="0">
            <x v="7"/>
          </reference>
          <reference field="38" count="1" selected="0">
            <x v="4"/>
          </reference>
          <reference field="39" count="1" selected="0">
            <x v="4"/>
          </reference>
          <reference field="40" count="1" selected="0">
            <x v="3"/>
          </reference>
          <reference field="41" count="1" selected="0">
            <x v="1"/>
          </reference>
          <reference field="42" count="1">
            <x v="0"/>
          </reference>
        </references>
      </pivotArea>
    </format>
    <format dxfId="44">
      <pivotArea dataOnly="0" labelOnly="1" outline="0" fieldPosition="0">
        <references count="40">
          <reference field="0" count="1" selected="0">
            <x v="2"/>
          </reference>
          <reference field="1" count="1" selected="0">
            <x v="2"/>
          </reference>
          <reference field="2" count="1" selected="0">
            <x v="0"/>
          </reference>
          <reference field="3" count="1" selected="0">
            <x v="20"/>
          </reference>
          <reference field="4" count="1" selected="0">
            <x v="20"/>
          </reference>
          <reference field="6" count="1" selected="0">
            <x v="18"/>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selected="0">
            <x v="0"/>
          </reference>
          <reference field="40" count="1" selected="0">
            <x v="0"/>
          </reference>
          <reference field="41" count="1" selected="0">
            <x v="0"/>
          </reference>
          <reference field="42" count="1">
            <x v="0"/>
          </reference>
        </references>
      </pivotArea>
    </format>
    <format dxfId="43">
      <pivotArea dataOnly="0" labelOnly="1" outline="0" fieldPosition="0">
        <references count="40">
          <reference field="0" count="1" selected="0">
            <x v="2"/>
          </reference>
          <reference field="1" count="1" selected="0">
            <x v="2"/>
          </reference>
          <reference field="2" count="1" selected="0">
            <x v="0"/>
          </reference>
          <reference field="3" count="1" selected="0">
            <x v="21"/>
          </reference>
          <reference field="4" count="1" selected="0">
            <x v="21"/>
          </reference>
          <reference field="6" count="1" selected="0">
            <x v="19"/>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selected="0">
            <x v="25"/>
          </reference>
          <reference field="36" count="1" selected="0">
            <x v="19"/>
          </reference>
          <reference field="37" count="1" selected="0">
            <x v="7"/>
          </reference>
          <reference field="38" count="1" selected="0">
            <x v="8"/>
          </reference>
          <reference field="39" count="1" selected="0">
            <x v="0"/>
          </reference>
          <reference field="40" count="1" selected="0">
            <x v="0"/>
          </reference>
          <reference field="41" count="1" selected="0">
            <x v="0"/>
          </reference>
          <reference field="42" count="1">
            <x v="0"/>
          </reference>
        </references>
      </pivotArea>
    </format>
    <format dxfId="42">
      <pivotArea dataOnly="0" labelOnly="1" outline="0" fieldPosition="0">
        <references count="40">
          <reference field="0" count="1" selected="0">
            <x v="2"/>
          </reference>
          <reference field="1" count="1" selected="0">
            <x v="2"/>
          </reference>
          <reference field="2" count="1" selected="0">
            <x v="0"/>
          </reference>
          <reference field="3" count="1" selected="0">
            <x v="22"/>
          </reference>
          <reference field="4" count="1" selected="0">
            <x v="22"/>
          </reference>
          <reference field="6" count="1" selected="0">
            <x v="20"/>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20"/>
          </reference>
          <reference field="37" count="1" selected="0">
            <x v="7"/>
          </reference>
          <reference field="38" count="1" selected="0">
            <x v="8"/>
          </reference>
          <reference field="39" count="1" selected="0">
            <x v="0"/>
          </reference>
          <reference field="40" count="1" selected="0">
            <x v="0"/>
          </reference>
          <reference field="41" count="1" selected="0">
            <x v="0"/>
          </reference>
          <reference field="42" count="1">
            <x v="0"/>
          </reference>
        </references>
      </pivotArea>
    </format>
    <format dxfId="41">
      <pivotArea dataOnly="0" labelOnly="1" outline="0" fieldPosition="0">
        <references count="40">
          <reference field="0" count="1" selected="0">
            <x v="2"/>
          </reference>
          <reference field="1" count="1" selected="0">
            <x v="2"/>
          </reference>
          <reference field="2" count="1" selected="0">
            <x v="0"/>
          </reference>
          <reference field="3" count="1" selected="0">
            <x v="23"/>
          </reference>
          <reference field="4" count="1" selected="0">
            <x v="23"/>
          </reference>
          <reference field="6" count="1" selected="0">
            <x v="21"/>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21"/>
          </reference>
          <reference field="37" count="1" selected="0">
            <x v="9"/>
          </reference>
          <reference field="38" count="1" selected="0">
            <x v="2"/>
          </reference>
          <reference field="39" count="1" selected="0">
            <x v="0"/>
          </reference>
          <reference field="40" count="1" selected="0">
            <x v="0"/>
          </reference>
          <reference field="41" count="1" selected="0">
            <x v="0"/>
          </reference>
          <reference field="42" count="1">
            <x v="0"/>
          </reference>
        </references>
      </pivotArea>
    </format>
    <format dxfId="40">
      <pivotArea dataOnly="0" labelOnly="1" outline="0" fieldPosition="0">
        <references count="40">
          <reference field="0" count="1" selected="0">
            <x v="2"/>
          </reference>
          <reference field="1" count="1" selected="0">
            <x v="2"/>
          </reference>
          <reference field="2" count="1" selected="0">
            <x v="0"/>
          </reference>
          <reference field="3" count="1" selected="0">
            <x v="24"/>
          </reference>
          <reference field="4" count="1" selected="0">
            <x v="24"/>
          </reference>
          <reference field="6" count="1" selected="0">
            <x v="2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selected="0">
            <x v="22"/>
          </reference>
          <reference field="37" count="1" selected="0">
            <x v="7"/>
          </reference>
          <reference field="38" count="1" selected="0">
            <x v="7"/>
          </reference>
          <reference field="39" count="1" selected="0">
            <x v="0"/>
          </reference>
          <reference field="40" count="1" selected="0">
            <x v="0"/>
          </reference>
          <reference field="41" count="1" selected="0">
            <x v="0"/>
          </reference>
          <reference field="42" count="1">
            <x v="0"/>
          </reference>
        </references>
      </pivotArea>
    </format>
    <format dxfId="39">
      <pivotArea dataOnly="0" labelOnly="1" outline="0" fieldPosition="0">
        <references count="40">
          <reference field="0" count="1" selected="0">
            <x v="2"/>
          </reference>
          <reference field="1" count="1" selected="0">
            <x v="2"/>
          </reference>
          <reference field="2" count="1" selected="0">
            <x v="0"/>
          </reference>
          <reference field="3" count="1" selected="0">
            <x v="25"/>
          </reference>
          <reference field="4" count="1" selected="0">
            <x v="25"/>
          </reference>
          <reference field="6" count="1" selected="0">
            <x v="2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selected="0">
            <x v="2"/>
          </reference>
          <reference field="37" count="1" selected="0">
            <x v="9"/>
          </reference>
          <reference field="38" count="1" selected="0">
            <x v="2"/>
          </reference>
          <reference field="39" count="1" selected="0">
            <x v="0"/>
          </reference>
          <reference field="40" count="1" selected="0">
            <x v="0"/>
          </reference>
          <reference field="41" count="1" selected="0">
            <x v="0"/>
          </reference>
          <reference field="42" count="1">
            <x v="0"/>
          </reference>
        </references>
      </pivotArea>
    </format>
    <format dxfId="38">
      <pivotArea dataOnly="0" labelOnly="1" outline="0" fieldPosition="0">
        <references count="40">
          <reference field="0" count="1" selected="0">
            <x v="2"/>
          </reference>
          <reference field="1" count="1" selected="0">
            <x v="2"/>
          </reference>
          <reference field="2" count="1" selected="0">
            <x v="0"/>
          </reference>
          <reference field="3" count="1" selected="0">
            <x v="26"/>
          </reference>
          <reference field="4" count="1" selected="0">
            <x v="26"/>
          </reference>
          <reference field="6" count="1" selected="0">
            <x v="24"/>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selected="0">
            <x v="6"/>
          </reference>
          <reference field="40" count="1" selected="0">
            <x v="1"/>
          </reference>
          <reference field="41" count="1" selected="0">
            <x v="1"/>
          </reference>
          <reference field="42" count="1">
            <x v="0"/>
          </reference>
        </references>
      </pivotArea>
    </format>
    <format dxfId="37">
      <pivotArea dataOnly="0" labelOnly="1" outline="0" fieldPosition="0">
        <references count="40">
          <reference field="0" count="1" selected="0">
            <x v="2"/>
          </reference>
          <reference field="1" count="1" selected="0">
            <x v="2"/>
          </reference>
          <reference field="2" count="1" selected="0">
            <x v="0"/>
          </reference>
          <reference field="3" count="1" selected="0">
            <x v="27"/>
          </reference>
          <reference field="4" count="1" selected="0">
            <x v="27"/>
          </reference>
          <reference field="6" count="1" selected="0">
            <x v="2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selected="0">
            <x v="0"/>
          </reference>
          <reference field="40" count="1" selected="0">
            <x v="0"/>
          </reference>
          <reference field="41" count="1" selected="0">
            <x v="0"/>
          </reference>
          <reference field="42" count="1">
            <x v="0"/>
          </reference>
        </references>
      </pivotArea>
    </format>
    <format dxfId="36">
      <pivotArea dataOnly="0" labelOnly="1" outline="0" fieldPosition="0">
        <references count="40">
          <reference field="0" count="1" selected="0">
            <x v="2"/>
          </reference>
          <reference field="1" count="1" selected="0">
            <x v="2"/>
          </reference>
          <reference field="2" count="1" selected="0">
            <x v="0"/>
          </reference>
          <reference field="3" count="1" selected="0">
            <x v="28"/>
          </reference>
          <reference field="4" count="1" selected="0">
            <x v="28"/>
          </reference>
          <reference field="6" count="1" selected="0">
            <x v="2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selected="0">
            <x v="6"/>
          </reference>
          <reference field="40" count="1" selected="0">
            <x v="1"/>
          </reference>
          <reference field="41" count="1" selected="0">
            <x v="1"/>
          </reference>
          <reference field="42" count="1">
            <x v="0"/>
          </reference>
        </references>
      </pivotArea>
    </format>
    <format dxfId="35">
      <pivotArea dataOnly="0" labelOnly="1" outline="0" fieldPosition="0">
        <references count="40">
          <reference field="0" count="1" selected="0">
            <x v="2"/>
          </reference>
          <reference field="1" count="1" selected="0">
            <x v="2"/>
          </reference>
          <reference field="2" count="1" selected="0">
            <x v="0"/>
          </reference>
          <reference field="3" count="1" selected="0">
            <x v="29"/>
          </reference>
          <reference field="4" count="1" selected="0">
            <x v="29"/>
          </reference>
          <reference field="6" count="1" selected="0">
            <x v="27"/>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selected="0">
            <x v="9"/>
          </reference>
          <reference field="39" count="1" selected="0">
            <x v="5"/>
          </reference>
          <reference field="40" count="1" selected="0">
            <x v="4"/>
          </reference>
          <reference field="41" count="1" selected="0">
            <x v="1"/>
          </reference>
          <reference field="42" count="1">
            <x v="0"/>
          </reference>
        </references>
      </pivotArea>
    </format>
    <format dxfId="34">
      <pivotArea dataOnly="0" labelOnly="1" outline="0" fieldPosition="0">
        <references count="40">
          <reference field="0" count="1" selected="0">
            <x v="2"/>
          </reference>
          <reference field="1" count="1" selected="0">
            <x v="2"/>
          </reference>
          <reference field="2" count="1" selected="0">
            <x v="0"/>
          </reference>
          <reference field="3" count="1" selected="0">
            <x v="38"/>
          </reference>
          <reference field="4" count="1" selected="0">
            <x v="38"/>
          </reference>
          <reference field="6" count="1" selected="0">
            <x v="37"/>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selected="0">
            <x v="0"/>
          </reference>
          <reference field="40" count="1" selected="0">
            <x v="0"/>
          </reference>
          <reference field="41" count="1" selected="0">
            <x v="0"/>
          </reference>
          <reference field="42" count="1">
            <x v="2"/>
          </reference>
        </references>
      </pivotArea>
    </format>
    <format dxfId="33">
      <pivotArea dataOnly="0" labelOnly="1" outline="0" fieldPosition="0">
        <references count="40">
          <reference field="0" count="1" selected="0">
            <x v="2"/>
          </reference>
          <reference field="1" count="1" selected="0">
            <x v="3"/>
          </reference>
          <reference field="2" count="1" selected="0">
            <x v="0"/>
          </reference>
          <reference field="3" count="1" selected="0">
            <x v="51"/>
          </reference>
          <reference field="4" count="1" selected="0">
            <x v="51"/>
          </reference>
          <reference field="6" count="1" selected="0">
            <x v="45"/>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0"/>
          </reference>
          <reference field="36" count="1" selected="0">
            <x v="40"/>
          </reference>
          <reference field="37" count="1" selected="0">
            <x v="7"/>
          </reference>
          <reference field="38" count="1" selected="0">
            <x v="4"/>
          </reference>
          <reference field="39" count="1" selected="0">
            <x v="0"/>
          </reference>
          <reference field="40" count="1" selected="0">
            <x v="0"/>
          </reference>
          <reference field="41" count="1" selected="0">
            <x v="0"/>
          </reference>
          <reference field="42" count="1">
            <x v="0"/>
          </reference>
        </references>
      </pivotArea>
    </format>
    <format dxfId="32">
      <pivotArea dataOnly="0" labelOnly="1" outline="0" fieldPosition="0">
        <references count="40">
          <reference field="0" count="1" selected="0">
            <x v="2"/>
          </reference>
          <reference field="1" count="1" selected="0">
            <x v="3"/>
          </reference>
          <reference field="2" count="1" selected="0">
            <x v="0"/>
          </reference>
          <reference field="3" count="1" selected="0">
            <x v="52"/>
          </reference>
          <reference field="4" count="1" selected="0">
            <x v="52"/>
          </reference>
          <reference field="6" count="1" selected="0">
            <x v="46"/>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1"/>
          </reference>
          <reference field="36" count="1" selected="0">
            <x v="41"/>
          </reference>
          <reference field="37" count="1" selected="0">
            <x v="7"/>
          </reference>
          <reference field="38" count="1" selected="0">
            <x v="4"/>
          </reference>
          <reference field="39" count="1" selected="0">
            <x v="0"/>
          </reference>
          <reference field="40" count="1" selected="0">
            <x v="0"/>
          </reference>
          <reference field="41" count="1" selected="0">
            <x v="0"/>
          </reference>
          <reference field="42" count="1">
            <x v="0"/>
          </reference>
        </references>
      </pivotArea>
    </format>
    <format dxfId="31">
      <pivotArea dataOnly="0" labelOnly="1" outline="0" fieldPosition="0">
        <references count="40">
          <reference field="0" count="1" selected="0">
            <x v="2"/>
          </reference>
          <reference field="1" count="1" selected="0">
            <x v="3"/>
          </reference>
          <reference field="2" count="1" selected="0">
            <x v="0"/>
          </reference>
          <reference field="3" count="1" selected="0">
            <x v="53"/>
          </reference>
          <reference field="4" count="1" selected="0">
            <x v="53"/>
          </reference>
          <reference field="6" count="1" selected="0">
            <x v="4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2"/>
          </reference>
          <reference field="36" count="1" selected="0">
            <x v="42"/>
          </reference>
          <reference field="37" count="1" selected="0">
            <x v="7"/>
          </reference>
          <reference field="38" count="1" selected="0">
            <x v="4"/>
          </reference>
          <reference field="39" count="1" selected="0">
            <x v="0"/>
          </reference>
          <reference field="40" count="1" selected="0">
            <x v="0"/>
          </reference>
          <reference field="41" count="1" selected="0">
            <x v="1"/>
          </reference>
          <reference field="42" count="1">
            <x v="0"/>
          </reference>
        </references>
      </pivotArea>
    </format>
    <format dxfId="30">
      <pivotArea dataOnly="0" labelOnly="1" outline="0" fieldPosition="0">
        <references count="40">
          <reference field="0" count="1" selected="0">
            <x v="2"/>
          </reference>
          <reference field="1" count="1" selected="0">
            <x v="3"/>
          </reference>
          <reference field="2" count="1" selected="0">
            <x v="0"/>
          </reference>
          <reference field="3" count="1" selected="0">
            <x v="54"/>
          </reference>
          <reference field="4" count="1" selected="0">
            <x v="54"/>
          </reference>
          <reference field="6" count="1" selected="0">
            <x v="48"/>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3"/>
          </reference>
          <reference field="36" count="1" selected="0">
            <x v="43"/>
          </reference>
          <reference field="37" count="1" selected="0">
            <x v="7"/>
          </reference>
          <reference field="38" count="1" selected="0">
            <x v="4"/>
          </reference>
          <reference field="39" count="1" selected="0">
            <x v="0"/>
          </reference>
          <reference field="40" count="1" selected="0">
            <x v="0"/>
          </reference>
          <reference field="41" count="1" selected="0">
            <x v="1"/>
          </reference>
          <reference field="42" count="1">
            <x v="0"/>
          </reference>
        </references>
      </pivotArea>
    </format>
    <format dxfId="29">
      <pivotArea dataOnly="0" labelOnly="1" outline="0" fieldPosition="0">
        <references count="40">
          <reference field="0" count="1" selected="0">
            <x v="2"/>
          </reference>
          <reference field="1" count="1" selected="0">
            <x v="3"/>
          </reference>
          <reference field="2" count="1" selected="0">
            <x v="0"/>
          </reference>
          <reference field="3" count="1" selected="0">
            <x v="55"/>
          </reference>
          <reference field="4" count="1" selected="0">
            <x v="55"/>
          </reference>
          <reference field="6" count="1" selected="0">
            <x v="49"/>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4"/>
          </reference>
          <reference field="36" count="1" selected="0">
            <x v="44"/>
          </reference>
          <reference field="37" count="1" selected="0">
            <x v="7"/>
          </reference>
          <reference field="38" count="1" selected="0">
            <x v="4"/>
          </reference>
          <reference field="39" count="1" selected="0">
            <x v="0"/>
          </reference>
          <reference field="40" count="1" selected="0">
            <x v="0"/>
          </reference>
          <reference field="41" count="1" selected="0">
            <x v="1"/>
          </reference>
          <reference field="42" count="1">
            <x v="0"/>
          </reference>
        </references>
      </pivotArea>
    </format>
    <format dxfId="28">
      <pivotArea dataOnly="0" labelOnly="1" outline="0" fieldPosition="0">
        <references count="40">
          <reference field="0" count="1" selected="0">
            <x v="2"/>
          </reference>
          <reference field="1" count="1" selected="0">
            <x v="3"/>
          </reference>
          <reference field="2" count="1" selected="0">
            <x v="0"/>
          </reference>
          <reference field="3" count="1" selected="0">
            <x v="56"/>
          </reference>
          <reference field="4" count="1" selected="0">
            <x v="56"/>
          </reference>
          <reference field="6" count="1" selected="0">
            <x v="50"/>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5"/>
          </reference>
          <reference field="36" count="1" selected="0">
            <x v="45"/>
          </reference>
          <reference field="37" count="1" selected="0">
            <x v="7"/>
          </reference>
          <reference field="38" count="1" selected="0">
            <x v="3"/>
          </reference>
          <reference field="39" count="1" selected="0">
            <x v="0"/>
          </reference>
          <reference field="40" count="1" selected="0">
            <x v="0"/>
          </reference>
          <reference field="41" count="1" selected="0">
            <x v="1"/>
          </reference>
          <reference field="42" count="1">
            <x v="0"/>
          </reference>
        </references>
      </pivotArea>
    </format>
    <format dxfId="27">
      <pivotArea dataOnly="0" labelOnly="1" outline="0" fieldPosition="0">
        <references count="40">
          <reference field="0" count="1" selected="0">
            <x v="2"/>
          </reference>
          <reference field="1" count="1" selected="0">
            <x v="3"/>
          </reference>
          <reference field="2" count="1" selected="0">
            <x v="0"/>
          </reference>
          <reference field="3" count="1" selected="0">
            <x v="57"/>
          </reference>
          <reference field="4" count="1" selected="0">
            <x v="57"/>
          </reference>
          <reference field="6" count="1" selected="0">
            <x v="5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selected="0">
            <x v="46"/>
          </reference>
          <reference field="37" count="1" selected="0">
            <x v="7"/>
          </reference>
          <reference field="38" count="1" selected="0">
            <x v="4"/>
          </reference>
          <reference field="39" count="1" selected="0">
            <x v="0"/>
          </reference>
          <reference field="40" count="1" selected="0">
            <x v="0"/>
          </reference>
          <reference field="41" count="1" selected="0">
            <x v="0"/>
          </reference>
          <reference field="42" count="1">
            <x v="0"/>
          </reference>
        </references>
      </pivotArea>
    </format>
    <format dxfId="26">
      <pivotArea dataOnly="0" labelOnly="1" outline="0" fieldPosition="0">
        <references count="40">
          <reference field="0" count="1" selected="0">
            <x v="2"/>
          </reference>
          <reference field="1" count="1" selected="0">
            <x v="3"/>
          </reference>
          <reference field="2" count="1" selected="0">
            <x v="0"/>
          </reference>
          <reference field="3" count="1" selected="0">
            <x v="58"/>
          </reference>
          <reference field="4" count="1" selected="0">
            <x v="58"/>
          </reference>
          <reference field="6" count="1" selected="0">
            <x v="52"/>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7"/>
          </reference>
          <reference field="36" count="1" selected="0">
            <x v="47"/>
          </reference>
          <reference field="37" count="1" selected="0">
            <x v="7"/>
          </reference>
          <reference field="38" count="1" selected="0">
            <x v="3"/>
          </reference>
          <reference field="39" count="1" selected="0">
            <x v="0"/>
          </reference>
          <reference field="40" count="1" selected="0">
            <x v="0"/>
          </reference>
          <reference field="41" count="1" selected="0">
            <x v="0"/>
          </reference>
          <reference field="42" count="1">
            <x v="0"/>
          </reference>
        </references>
      </pivotArea>
    </format>
    <format dxfId="25">
      <pivotArea dataOnly="0" labelOnly="1" outline="0" fieldPosition="0">
        <references count="40">
          <reference field="0" count="1" selected="0">
            <x v="2"/>
          </reference>
          <reference field="1" count="1" selected="0">
            <x v="3"/>
          </reference>
          <reference field="2" count="1" selected="0">
            <x v="0"/>
          </reference>
          <reference field="3" count="1" selected="0">
            <x v="59"/>
          </reference>
          <reference field="4" count="1" selected="0">
            <x v="59"/>
          </reference>
          <reference field="6" count="1" selected="0">
            <x v="51"/>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8"/>
          </reference>
          <reference field="36" count="1" selected="0">
            <x v="48"/>
          </reference>
          <reference field="37" count="1" selected="0">
            <x v="7"/>
          </reference>
          <reference field="38" count="1" selected="0">
            <x v="4"/>
          </reference>
          <reference field="39" count="1" selected="0">
            <x v="0"/>
          </reference>
          <reference field="40" count="1" selected="0">
            <x v="0"/>
          </reference>
          <reference field="41" count="1" selected="0">
            <x v="0"/>
          </reference>
          <reference field="42" count="1">
            <x v="0"/>
          </reference>
        </references>
      </pivotArea>
    </format>
    <format dxfId="24">
      <pivotArea dataOnly="0" labelOnly="1" outline="0" fieldPosition="0">
        <references count="40">
          <reference field="0" count="1" selected="0">
            <x v="2"/>
          </reference>
          <reference field="1" count="1" selected="0">
            <x v="4"/>
          </reference>
          <reference field="2" count="1" selected="0">
            <x v="0"/>
          </reference>
          <reference field="3" count="1" selected="0">
            <x v="50"/>
          </reference>
          <reference field="4" count="1" selected="0">
            <x v="50"/>
          </reference>
          <reference field="6" count="1" selected="0">
            <x v="44"/>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9"/>
          </reference>
          <reference field="36" count="1" selected="0">
            <x v="0"/>
          </reference>
          <reference field="37" count="1" selected="0">
            <x v="7"/>
          </reference>
          <reference field="38" count="1" selected="0">
            <x v="5"/>
          </reference>
          <reference field="39" count="1" selected="0">
            <x v="0"/>
          </reference>
          <reference field="40" count="1" selected="0">
            <x v="0"/>
          </reference>
          <reference field="41" count="1" selected="0">
            <x v="0"/>
          </reference>
          <reference field="42" count="1">
            <x v="0"/>
          </reference>
        </references>
      </pivotArea>
    </format>
    <format dxfId="23">
      <pivotArea dataOnly="0" labelOnly="1" outline="0" fieldPosition="0">
        <references count="40">
          <reference field="0" count="1" selected="0">
            <x v="4"/>
          </reference>
          <reference field="1" count="1" selected="0">
            <x v="4"/>
          </reference>
          <reference field="2" count="1" selected="0">
            <x v="0"/>
          </reference>
          <reference field="3" count="1" selected="0">
            <x v="60"/>
          </reference>
          <reference field="4" count="1" selected="0">
            <x v="60"/>
          </reference>
          <reference field="6" count="1" selected="0">
            <x v="5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selected="0">
            <x v="4"/>
          </reference>
          <reference field="39" count="1" selected="0">
            <x v="3"/>
          </reference>
          <reference field="40" count="1" selected="0">
            <x v="0"/>
          </reference>
          <reference field="41" count="1" selected="0">
            <x v="1"/>
          </reference>
          <reference field="42" count="1">
            <x v="3"/>
          </reference>
        </references>
      </pivotArea>
    </format>
    <format dxfId="22">
      <pivotArea dataOnly="0" labelOnly="1" outline="0" fieldPosition="0">
        <references count="40">
          <reference field="0" count="1" selected="0">
            <x v="4"/>
          </reference>
          <reference field="1" count="1" selected="0">
            <x v="4"/>
          </reference>
          <reference field="2" count="1" selected="0">
            <x v="0"/>
          </reference>
          <reference field="3" count="1" selected="0">
            <x v="61"/>
          </reference>
          <reference field="4" count="1" selected="0">
            <x v="61"/>
          </reference>
          <reference field="6" count="1" selected="0">
            <x v="54"/>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7"/>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50"/>
          </reference>
          <reference field="36" count="1" selected="0">
            <x v="50"/>
          </reference>
          <reference field="37" count="1" selected="0">
            <x v="7"/>
          </reference>
          <reference field="38" count="1" selected="0">
            <x v="4"/>
          </reference>
          <reference field="39" count="1" selected="0">
            <x v="3"/>
          </reference>
          <reference field="40" count="1" selected="0">
            <x v="0"/>
          </reference>
          <reference field="41" count="1" selected="0">
            <x v="1"/>
          </reference>
          <reference field="42" count="1">
            <x v="3"/>
          </reference>
        </references>
      </pivotArea>
    </format>
    <format dxfId="21">
      <pivotArea dataOnly="0" labelOnly="1" outline="0" fieldPosition="0">
        <references count="40">
          <reference field="0" count="1" selected="0">
            <x v="0"/>
          </reference>
          <reference field="1" count="1" selected="0">
            <x v="0"/>
          </reference>
          <reference field="2" count="1" selected="0">
            <x v="1"/>
          </reference>
          <reference field="3" count="1" selected="0">
            <x v="0"/>
          </reference>
          <reference field="4" count="1" selected="0">
            <x v="0"/>
          </reference>
          <reference field="6" count="1" selected="0">
            <x v="1"/>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selected="0">
            <x v="1"/>
          </reference>
          <reference field="39" count="1" selected="0">
            <x v="3"/>
          </reference>
          <reference field="40" count="1" selected="0">
            <x v="4"/>
          </reference>
          <reference field="41" count="1" selected="0">
            <x v="2"/>
          </reference>
          <reference field="42" count="1">
            <x v="1"/>
          </reference>
        </references>
      </pivotArea>
    </format>
    <format dxfId="20">
      <pivotArea dataOnly="0" labelOnly="1" outline="0" fieldPosition="0">
        <references count="40">
          <reference field="0" count="1" selected="0">
            <x v="0"/>
          </reference>
          <reference field="1" count="1" selected="0">
            <x v="0"/>
          </reference>
          <reference field="2" count="1" selected="0">
            <x v="1"/>
          </reference>
          <reference field="3" count="1" selected="0">
            <x v="1"/>
          </reference>
          <reference field="4" count="1" selected="0">
            <x v="2"/>
          </reference>
          <reference field="6" count="1" selected="0">
            <x v="0"/>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selected="0">
            <x v="1"/>
          </reference>
          <reference field="40" count="1" selected="0">
            <x v="0"/>
          </reference>
          <reference field="41" count="1" selected="0">
            <x v="0"/>
          </reference>
          <reference field="42" count="1">
            <x v="1"/>
          </reference>
        </references>
      </pivotArea>
    </format>
    <format dxfId="19">
      <pivotArea dataOnly="0" labelOnly="1" outline="0" fieldPosition="0">
        <references count="40">
          <reference field="0" count="1" selected="0">
            <x v="0"/>
          </reference>
          <reference field="1" count="1" selected="0">
            <x v="4"/>
          </reference>
          <reference field="2" count="1" selected="0">
            <x v="1"/>
          </reference>
          <reference field="3" count="1" selected="0">
            <x v="5"/>
          </reference>
          <reference field="4" count="1" selected="0">
            <x v="1"/>
          </reference>
          <reference field="6" count="1" selected="0">
            <x v="28"/>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selected="0">
            <x v="3"/>
          </reference>
          <reference field="40" count="1" selected="0">
            <x v="4"/>
          </reference>
          <reference field="41" count="1" selected="0">
            <x v="2"/>
          </reference>
          <reference field="42" count="1">
            <x v="1"/>
          </reference>
        </references>
      </pivotArea>
    </format>
    <format dxfId="18">
      <pivotArea dataOnly="0" labelOnly="1" outline="0" fieldPosition="0">
        <references count="40">
          <reference field="0" count="1" selected="0">
            <x v="3"/>
          </reference>
          <reference field="1" count="1" selected="0">
            <x v="1"/>
          </reference>
          <reference field="2" count="1" selected="0">
            <x v="1"/>
          </reference>
          <reference field="3" count="1" selected="0">
            <x v="30"/>
          </reference>
          <reference field="4" count="1" selected="0">
            <x v="30"/>
          </reference>
          <reference field="6" count="1" selected="0">
            <x v="2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7">
      <pivotArea dataOnly="0" labelOnly="1" outline="0" fieldPosition="0">
        <references count="40">
          <reference field="0" count="1" selected="0">
            <x v="3"/>
          </reference>
          <reference field="1" count="1" selected="0">
            <x v="1"/>
          </reference>
          <reference field="2" count="1" selected="0">
            <x v="1"/>
          </reference>
          <reference field="3" count="1" selected="0">
            <x v="31"/>
          </reference>
          <reference field="4" count="1" selected="0">
            <x v="31"/>
          </reference>
          <reference field="6" count="1" selected="0">
            <x v="30"/>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6"/>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28"/>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6">
      <pivotArea dataOnly="0" labelOnly="1" outline="0" fieldPosition="0">
        <references count="40">
          <reference field="0" count="1" selected="0">
            <x v="3"/>
          </reference>
          <reference field="1" count="1" selected="0">
            <x v="1"/>
          </reference>
          <reference field="2" count="1" selected="0">
            <x v="1"/>
          </reference>
          <reference field="3" count="1" selected="0">
            <x v="32"/>
          </reference>
          <reference field="4" count="1" selected="0">
            <x v="32"/>
          </reference>
          <reference field="6" count="1" selected="0">
            <x v="31"/>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2"/>
          </reference>
          <reference field="36" count="1" selected="0">
            <x v="29"/>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5">
      <pivotArea dataOnly="0" labelOnly="1" outline="0" fieldPosition="0">
        <references count="40">
          <reference field="0" count="1" selected="0">
            <x v="3"/>
          </reference>
          <reference field="1" count="1" selected="0">
            <x v="1"/>
          </reference>
          <reference field="2" count="1" selected="0">
            <x v="1"/>
          </reference>
          <reference field="3" count="1" selected="0">
            <x v="33"/>
          </reference>
          <reference field="4" count="1" selected="0">
            <x v="33"/>
          </reference>
          <reference field="6" count="1" selected="0">
            <x v="32"/>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27"/>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2"/>
          </reference>
          <reference field="36" count="1" selected="0">
            <x v="30"/>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4">
      <pivotArea dataOnly="0" labelOnly="1" outline="0" fieldPosition="0">
        <references count="40">
          <reference field="0" count="1" selected="0">
            <x v="3"/>
          </reference>
          <reference field="1" count="1" selected="0">
            <x v="1"/>
          </reference>
          <reference field="2" count="1" selected="0">
            <x v="1"/>
          </reference>
          <reference field="3" count="1" selected="0">
            <x v="34"/>
          </reference>
          <reference field="4" count="1" selected="0">
            <x v="34"/>
          </reference>
          <reference field="6" count="1" selected="0">
            <x v="33"/>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1"/>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3">
      <pivotArea dataOnly="0" labelOnly="1" outline="0" fieldPosition="0">
        <references count="40">
          <reference field="0" count="1" selected="0">
            <x v="3"/>
          </reference>
          <reference field="1" count="1" selected="0">
            <x v="1"/>
          </reference>
          <reference field="2" count="1" selected="0">
            <x v="1"/>
          </reference>
          <reference field="3" count="1" selected="0">
            <x v="35"/>
          </reference>
          <reference field="4" count="1" selected="0">
            <x v="35"/>
          </reference>
          <reference field="6" count="1" selected="0">
            <x v="34"/>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2"/>
          </reference>
          <reference field="37" count="1" selected="0">
            <x v="11"/>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2">
      <pivotArea dataOnly="0" labelOnly="1" outline="0" fieldPosition="0">
        <references count="40">
          <reference field="0" count="1" selected="0">
            <x v="3"/>
          </reference>
          <reference field="1" count="1" selected="0">
            <x v="1"/>
          </reference>
          <reference field="2" count="1" selected="0">
            <x v="1"/>
          </reference>
          <reference field="3" count="1" selected="0">
            <x v="36"/>
          </reference>
          <reference field="4" count="1" selected="0">
            <x v="36"/>
          </reference>
          <reference field="6"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33"/>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1">
      <pivotArea dataOnly="0" labelOnly="1" outline="0" fieldPosition="0">
        <references count="40">
          <reference field="0" count="1" selected="0">
            <x v="3"/>
          </reference>
          <reference field="1" count="1" selected="0">
            <x v="1"/>
          </reference>
          <reference field="2" count="1" selected="0">
            <x v="1"/>
          </reference>
          <reference field="3" count="1" selected="0">
            <x v="37"/>
          </reference>
          <reference field="4" count="1" selected="0">
            <x v="37"/>
          </reference>
          <reference field="6" count="1" selected="0">
            <x v="36"/>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8"/>
          </reference>
          <reference field="36" count="1" selected="0">
            <x v="28"/>
          </reference>
          <reference field="37" count="1" selected="0">
            <x v="11"/>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0">
      <pivotArea dataOnly="0" labelOnly="1" outline="0" fieldPosition="0">
        <references count="40">
          <reference field="0" count="1" selected="0">
            <x v="3"/>
          </reference>
          <reference field="1" count="1" selected="0">
            <x v="1"/>
          </reference>
          <reference field="2" count="1" selected="0">
            <x v="1"/>
          </reference>
          <reference field="3" count="1" selected="0">
            <x v="40"/>
          </reference>
          <reference field="4" count="1" selected="0">
            <x v="40"/>
          </reference>
          <reference field="6" count="1" selected="0">
            <x v="39"/>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selected="0">
            <x v="2"/>
          </reference>
          <reference field="40" count="1" selected="0">
            <x v="0"/>
          </reference>
          <reference field="41" count="1" selected="0">
            <x v="3"/>
          </reference>
          <reference field="42" count="1">
            <x v="0"/>
          </reference>
        </references>
      </pivotArea>
    </format>
    <format dxfId="9">
      <pivotArea dataOnly="0" labelOnly="1" outline="0" fieldPosition="0">
        <references count="40">
          <reference field="0" count="1" selected="0">
            <x v="3"/>
          </reference>
          <reference field="1" count="1" selected="0">
            <x v="1"/>
          </reference>
          <reference field="2" count="1" selected="0">
            <x v="1"/>
          </reference>
          <reference field="3" count="1" selected="0">
            <x v="41"/>
          </reference>
          <reference field="4" count="1" selected="0">
            <x v="41"/>
          </reference>
          <reference field="6" count="1" selected="0">
            <x v="39"/>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selected="0">
            <x v="2"/>
          </reference>
          <reference field="40" count="1" selected="0">
            <x v="0"/>
          </reference>
          <reference field="41" count="1" selected="0">
            <x v="3"/>
          </reference>
          <reference field="42" count="1">
            <x v="1"/>
          </reference>
        </references>
      </pivotArea>
    </format>
    <format dxfId="8">
      <pivotArea dataOnly="0" labelOnly="1" outline="0" fieldPosition="0">
        <references count="40">
          <reference field="0" count="1" selected="0">
            <x v="3"/>
          </reference>
          <reference field="1" count="1" selected="0">
            <x v="1"/>
          </reference>
          <reference field="2" count="1" selected="0">
            <x v="1"/>
          </reference>
          <reference field="3" count="1" selected="0">
            <x v="42"/>
          </reference>
          <reference field="4" count="1" selected="0">
            <x v="42"/>
          </reference>
          <reference field="6" count="1" selected="0">
            <x v="40"/>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selected="0">
            <x v="37"/>
          </reference>
          <reference field="37" count="1" selected="0">
            <x v="1"/>
          </reference>
          <reference field="38" count="1" selected="0">
            <x v="11"/>
          </reference>
          <reference field="39" count="1" selected="0">
            <x v="2"/>
          </reference>
          <reference field="40" count="1" selected="0">
            <x v="0"/>
          </reference>
          <reference field="41" count="1" selected="0">
            <x v="3"/>
          </reference>
          <reference field="42" count="1">
            <x v="0"/>
          </reference>
        </references>
      </pivotArea>
    </format>
    <format dxfId="7">
      <pivotArea dataOnly="0" labelOnly="1" outline="0" fieldPosition="0">
        <references count="40">
          <reference field="0" count="1" selected="0">
            <x v="3"/>
          </reference>
          <reference field="1" count="1" selected="0">
            <x v="1"/>
          </reference>
          <reference field="2" count="1" selected="0">
            <x v="1"/>
          </reference>
          <reference field="3" count="1" selected="0">
            <x v="43"/>
          </reference>
          <reference field="4" count="1" selected="0">
            <x v="43"/>
          </reference>
          <reference field="6" count="1" selected="0">
            <x v="40"/>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selected="0">
            <x v="37"/>
          </reference>
          <reference field="37" count="1" selected="0">
            <x v="1"/>
          </reference>
          <reference field="38" count="1" selected="0">
            <x v="11"/>
          </reference>
          <reference field="39" count="1" selected="0">
            <x v="2"/>
          </reference>
          <reference field="40" count="1" selected="0">
            <x v="0"/>
          </reference>
          <reference field="41" count="1" selected="0">
            <x v="3"/>
          </reference>
          <reference field="42" count="1">
            <x v="1"/>
          </reference>
        </references>
      </pivotArea>
    </format>
    <format dxfId="6">
      <pivotArea dataOnly="0" labelOnly="1" outline="0" fieldPosition="0">
        <references count="40">
          <reference field="0" count="1" selected="0">
            <x v="3"/>
          </reference>
          <reference field="1" count="1" selected="0">
            <x v="1"/>
          </reference>
          <reference field="2" count="1" selected="0">
            <x v="1"/>
          </reference>
          <reference field="3" count="1" selected="0">
            <x v="62"/>
          </reference>
          <reference field="4" count="1" selected="0">
            <x v="62"/>
          </reference>
          <reference field="6" count="1" selected="0">
            <x v="56"/>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selected="0">
            <x v="3"/>
          </reference>
          <reference field="40" count="1" selected="0">
            <x v="2"/>
          </reference>
          <reference field="41" count="1" selected="0">
            <x v="3"/>
          </reference>
          <reference field="42" count="1">
            <x v="0"/>
          </reference>
        </references>
      </pivotArea>
    </format>
    <format dxfId="5">
      <pivotArea dataOnly="0" labelOnly="1" outline="0" fieldPosition="0">
        <references count="40">
          <reference field="0" count="1" selected="0">
            <x v="3"/>
          </reference>
          <reference field="1" count="1" selected="0">
            <x v="1"/>
          </reference>
          <reference field="2" count="1" selected="0">
            <x v="1"/>
          </reference>
          <reference field="3" count="1" selected="0">
            <x v="63"/>
          </reference>
          <reference field="4" count="1" selected="0">
            <x v="63"/>
          </reference>
          <reference field="6" count="1" selected="0">
            <x v="56"/>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selected="0">
            <x v="3"/>
          </reference>
          <reference field="40" count="1" selected="0">
            <x v="2"/>
          </reference>
          <reference field="41" count="1" selected="0">
            <x v="3"/>
          </reference>
          <reference field="42" count="1">
            <x v="1"/>
          </reference>
        </references>
      </pivotArea>
    </format>
    <format dxfId="4">
      <pivotArea dataOnly="0" labelOnly="1" outline="0" fieldPosition="0">
        <references count="40">
          <reference field="0" count="1" selected="0">
            <x v="3"/>
          </reference>
          <reference field="1" count="1" selected="0">
            <x v="1"/>
          </reference>
          <reference field="2" count="1" selected="0">
            <x v="1"/>
          </reference>
          <reference field="3" count="1" selected="0">
            <x v="64"/>
          </reference>
          <reference field="4" count="1" selected="0">
            <x v="64"/>
          </reference>
          <reference field="6" count="1" selected="0">
            <x v="57"/>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selected="0">
            <x v="51"/>
          </reference>
          <reference field="37" count="1" selected="0">
            <x v="1"/>
          </reference>
          <reference field="38" count="1" selected="0">
            <x v="10"/>
          </reference>
          <reference field="39" count="1" selected="0">
            <x v="3"/>
          </reference>
          <reference field="40" count="1" selected="0">
            <x v="2"/>
          </reference>
          <reference field="41" count="1" selected="0">
            <x v="3"/>
          </reference>
          <reference field="42" count="1">
            <x v="0"/>
          </reference>
        </references>
      </pivotArea>
    </format>
    <format dxfId="3">
      <pivotArea dataOnly="0" labelOnly="1" outline="0" fieldPosition="0">
        <references count="40">
          <reference field="0" count="1" selected="0">
            <x v="3"/>
          </reference>
          <reference field="1" count="1" selected="0">
            <x v="1"/>
          </reference>
          <reference field="2" count="1" selected="0">
            <x v="1"/>
          </reference>
          <reference field="3" count="1" selected="0">
            <x v="65"/>
          </reference>
          <reference field="4" count="1" selected="0">
            <x v="65"/>
          </reference>
          <reference field="6" count="1" selected="0">
            <x v="57"/>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selected="0">
            <x v="51"/>
          </reference>
          <reference field="37" count="1" selected="0">
            <x v="1"/>
          </reference>
          <reference field="38" count="1" selected="0">
            <x v="10"/>
          </reference>
          <reference field="39" count="1" selected="0">
            <x v="3"/>
          </reference>
          <reference field="40" count="1" selected="0">
            <x v="2"/>
          </reference>
          <reference field="41" count="1" selected="0">
            <x v="3"/>
          </reference>
          <reference field="42" count="1">
            <x v="1"/>
          </reference>
        </references>
      </pivotArea>
    </format>
    <format dxfId="2">
      <pivotArea dataOnly="0" labelOnly="1" outline="0" fieldPosition="0">
        <references count="40">
          <reference field="0" count="1" selected="0">
            <x v="3"/>
          </reference>
          <reference field="1" count="1" selected="0">
            <x v="1"/>
          </reference>
          <reference field="2" count="1" selected="0">
            <x v="1"/>
          </reference>
          <reference field="3" count="1" selected="0">
            <x v="66"/>
          </reference>
          <reference field="4" count="1" selected="0">
            <x v="66"/>
          </reference>
          <reference field="6" count="1" selected="0">
            <x v="58"/>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selected="0">
            <x v="7"/>
          </reference>
          <reference field="38" count="1" selected="0">
            <x v="3"/>
          </reference>
          <reference field="39" count="1" selected="0">
            <x v="3"/>
          </reference>
          <reference field="40" count="1" selected="0">
            <x v="2"/>
          </reference>
          <reference field="41" count="1" selected="0">
            <x v="3"/>
          </reference>
          <reference field="42" count="1">
            <x v="0"/>
          </reference>
        </references>
      </pivotArea>
    </format>
    <format dxfId="1">
      <pivotArea dataOnly="0" labelOnly="1" outline="0" fieldPosition="0">
        <references count="40">
          <reference field="0" count="1" selected="0">
            <x v="3"/>
          </reference>
          <reference field="1" count="1" selected="0">
            <x v="1"/>
          </reference>
          <reference field="2" count="1" selected="0">
            <x v="1"/>
          </reference>
          <reference field="3" count="1" selected="0">
            <x v="67"/>
          </reference>
          <reference field="4" count="1" selected="0">
            <x v="67"/>
          </reference>
          <reference field="6" count="1" selected="0">
            <x v="58"/>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selected="0">
            <x v="7"/>
          </reference>
          <reference field="38" count="1" selected="0">
            <x v="3"/>
          </reference>
          <reference field="39" count="1" selected="0">
            <x v="3"/>
          </reference>
          <reference field="40" count="1" selected="0">
            <x v="2"/>
          </reference>
          <reference field="41" count="1" selected="0">
            <x v="3"/>
          </reference>
          <reference field="42" count="1">
            <x v="1"/>
          </reference>
        </references>
      </pivotArea>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7DE3C44D-D3CF-4404-A247-DC09BD45F548}" sourceName="Category">
  <pivotTables>
    <pivotTable tabId="5" name="PivotTable1"/>
  </pivotTables>
  <data>
    <tabular pivotCacheId="544195398">
      <items count="5">
        <i x="0" s="1"/>
        <i x="4" s="1"/>
        <i x="2" s="1"/>
        <i x="1"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ze__inch" xr10:uid="{8491C4D5-36E2-4730-B69B-FCAB684978EC}" sourceName="Size (inch)">
  <pivotTables>
    <pivotTable tabId="5" name="PivotTable1"/>
  </pivotTables>
  <data>
    <tabular pivotCacheId="544195398">
      <items count="18">
        <i x="3" s="1"/>
        <i x="10" s="1"/>
        <i x="6" s="1"/>
        <i x="9" s="1"/>
        <i x="7" s="1"/>
        <i x="2" s="1"/>
        <i x="11" s="1"/>
        <i x="0" s="1"/>
        <i x="12" s="1"/>
        <i x="13" s="1"/>
        <i x="1" s="1"/>
        <i x="8" s="1"/>
        <i x="4" s="1"/>
        <i x="5" s="1"/>
        <i x="16" s="1"/>
        <i x="15" s="1"/>
        <i x="14" s="1"/>
        <i x="1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ximum_resolution" xr10:uid="{2ED3E4A2-D424-475A-8894-CF93CCB4BBEB}" sourceName="Maximum resolution">
  <pivotTables>
    <pivotTable tabId="5" name="PivotTable1"/>
  </pivotTables>
  <data>
    <tabular pivotCacheId="544195398">
      <items count="10">
        <i x="4" s="1"/>
        <i x="3" s="1"/>
        <i x="0" s="1"/>
        <i x="5" s="1"/>
        <i x="1" s="1"/>
        <i x="2" s="1"/>
        <i x="8" s="1"/>
        <i x="6" s="1"/>
        <i x="9" s="1"/>
        <i x="7"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pectRatio" xr10:uid="{3D135BC1-83B5-460B-9E16-866BACF76E69}" sourceName="AspectRatio">
  <pivotTables>
    <pivotTable tabId="5" name="PivotTable1"/>
  </pivotTables>
  <data>
    <tabular pivotCacheId="544195398">
      <items count="6">
        <i x="0" s="1"/>
        <i x="3" s="1"/>
        <i x="2" s="1"/>
        <i x="5" s="1"/>
        <i x="4"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play_Technology" xr10:uid="{8654EA84-FCD0-422F-AE02-0845CD0E3B58}" sourceName="Display Technology">
  <pivotTables>
    <pivotTable tabId="5" name="PivotTable1"/>
  </pivotTables>
  <data>
    <tabular pivotCacheId="544195398">
      <items count="5">
        <i x="0" s="1"/>
        <i x="4" s="1"/>
        <i x="3" s="1"/>
        <i x="2"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isychain" xr10:uid="{C9169E1F-9735-49B0-98F4-5A97E29B8B6B}" sourceName="Daisychain">
  <pivotTables>
    <pivotTable tabId="5" name="PivotTable1"/>
  </pivotTables>
  <data>
    <tabular pivotCacheId="544195398">
      <items count="2">
        <i x="0" s="1"/>
        <i x="1"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bcam" xr10:uid="{63FF487E-0618-4604-A20F-9EE24A01B44F}" sourceName=" Webcam">
  <pivotTables>
    <pivotTable tabId="5" name="PivotTable1"/>
  </pivotTables>
  <data>
    <tabular pivotCacheId="544195398">
      <items count="3">
        <i x="1" s="1"/>
        <i x="0" s="1"/>
        <i x="2"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eakers" xr10:uid="{E482A54C-C163-433A-A7E6-DCB4DDAE2D9E}" sourceName="Speakers">
  <pivotTables>
    <pivotTable tabId="5" name="PivotTable1"/>
  </pivotTables>
  <data>
    <tabular pivotCacheId="544195398">
      <items count="6">
        <i x="1" s="1"/>
        <i x="4" s="1"/>
        <i x="0" s="1"/>
        <i x="2" s="1"/>
        <i x="3" s="1"/>
        <i x="5"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eature" xr10:uid="{B46BE227-C61C-44F7-A370-379E4786F7AC}" sourceName="Feature">
  <pivotTables>
    <pivotTable tabId="5" name="PivotTable1"/>
  </pivotTables>
  <data>
    <tabular pivotCacheId="544195398">
      <items count="12">
        <i x="9" s="1"/>
        <i x="0" s="1"/>
        <i x="4" s="1"/>
        <i x="11" s="1"/>
        <i x="5" s="1"/>
        <i x="2" s="1"/>
        <i x="7" s="1"/>
        <i x="10" s="1"/>
        <i x="1" s="1"/>
        <i x="6" s="1"/>
        <i x="8"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23D7958D-A24C-4D50-9811-3019632F49C7}" cache="Slicer_Category" caption="Category" rowHeight="241300"/>
  <slicer name="Size (inch)" xr10:uid="{2E85425D-16AC-4DBB-8F99-17B65F21D7BD}" cache="Slicer_Size__inch" caption="Size (inch)" startItem="8" rowHeight="241300"/>
  <slicer name="Maximum resolution" xr10:uid="{7C813AD4-5B75-43F4-BAF1-3B8DFACD8303}" cache="Slicer_Maximum_resolution" caption="Maximum resolution" rowHeight="241300"/>
  <slicer name="AspectRatio" xr10:uid="{7371C7D6-A8BE-4202-B4F1-001520B49AFD}" cache="Slicer_AspectRatio" caption="AspectRatio" rowHeight="241300"/>
  <slicer name="Display Technology" xr10:uid="{5067A739-CC27-467C-B5CE-3C2927900C86}" cache="Slicer_Display_Technology" caption="Display Technology" rowHeight="241300"/>
  <slicer name="Daisychain" xr10:uid="{7DBA0236-644E-40CA-9ECE-0F9AD8A68CFB}" cache="Slicer_Daisychain" caption="Daisychain" rowHeight="241300"/>
  <slicer name=" Webcam" xr10:uid="{44BE627E-9D80-4755-8899-38A2D0AA5106}" cache="Slicer_Webcam" caption=" Webcam" rowHeight="241300"/>
  <slicer name="Speakers" xr10:uid="{BF67194C-7A54-4FA2-BA11-807EF3636ECF}" cache="Slicer_Speakers" caption="Speakers" rowHeight="241300"/>
  <slicer name="Feature" xr10:uid="{D0F77D09-0BE6-4A79-AAF9-F975B765A19D}" cache="Slicer_Feature" caption="Feature" startItem="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psalescentral.com/app" TargetMode="External"/><Relationship Id="rId2" Type="http://schemas.openxmlformats.org/officeDocument/2006/relationships/hyperlink" Target="http://h71069.www7.hp.com/quickspecs/overview.html" TargetMode="External"/><Relationship Id="rId1" Type="http://schemas.openxmlformats.org/officeDocument/2006/relationships/hyperlink" Target="https://hp3d.herokuapp.com/" TargetMode="External"/><Relationship Id="rId5" Type="http://schemas.openxmlformats.org/officeDocument/2006/relationships/printerSettings" Target="../printerSettings/printerSettings1.bin"/><Relationship Id="rId4" Type="http://schemas.openxmlformats.org/officeDocument/2006/relationships/hyperlink" Target="https://www.displayspecifications.com/en/brand/49fd19"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hp-displays-2.herokuapp.com/e27m-g4/" TargetMode="External"/><Relationship Id="rId18" Type="http://schemas.openxmlformats.org/officeDocument/2006/relationships/hyperlink" Target="https://hp-z-monitors-2.herokuapp.com/curved/" TargetMode="External"/><Relationship Id="rId26" Type="http://schemas.openxmlformats.org/officeDocument/2006/relationships/hyperlink" Target="https://content.hmxmedia.com/ASG22D4/index.html" TargetMode="External"/><Relationship Id="rId39" Type="http://schemas.openxmlformats.org/officeDocument/2006/relationships/hyperlink" Target="https://hp-displays-e-series.herokuapp.com/hp-e-series-e27u/" TargetMode="External"/><Relationship Id="rId21" Type="http://schemas.openxmlformats.org/officeDocument/2006/relationships/hyperlink" Target="https://content.hmxmedia.com/ASG22D4/index.html" TargetMode="External"/><Relationship Id="rId34" Type="http://schemas.openxmlformats.org/officeDocument/2006/relationships/hyperlink" Target="https://hp-z-monitors.herokuapp.com/core/" TargetMode="External"/><Relationship Id="rId42" Type="http://schemas.openxmlformats.org/officeDocument/2006/relationships/printerSettings" Target="../printerSettings/printerSettings2.bin"/><Relationship Id="rId7" Type="http://schemas.openxmlformats.org/officeDocument/2006/relationships/hyperlink" Target="https://hp-displays-2.herokuapp.com/p-series-monitors/" TargetMode="External"/><Relationship Id="rId2" Type="http://schemas.openxmlformats.org/officeDocument/2006/relationships/hyperlink" Target="https://hp-displays-2.herokuapp.com/e34m/" TargetMode="External"/><Relationship Id="rId16" Type="http://schemas.openxmlformats.org/officeDocument/2006/relationships/hyperlink" Target="https://hp-z-monitors-2.herokuapp.com/conferencing/" TargetMode="External"/><Relationship Id="rId20" Type="http://schemas.openxmlformats.org/officeDocument/2006/relationships/hyperlink" Target="https://hp-z-monitors.herokuapp.com/dreamcolor/" TargetMode="External"/><Relationship Id="rId29" Type="http://schemas.openxmlformats.org/officeDocument/2006/relationships/hyperlink" Target="https://content.hmxmedia.com/ASG22D4/index.html" TargetMode="External"/><Relationship Id="rId41" Type="http://schemas.openxmlformats.org/officeDocument/2006/relationships/hyperlink" Target="https://hp-displays-e-series.herokuapp.com/hp-e-series-e27u/" TargetMode="External"/><Relationship Id="rId1" Type="http://schemas.openxmlformats.org/officeDocument/2006/relationships/hyperlink" Target="https://hp-z-series-3.herokuapp.com/hp-z32k-g3-4k-usb-c-display/" TargetMode="External"/><Relationship Id="rId6" Type="http://schemas.openxmlformats.org/officeDocument/2006/relationships/hyperlink" Target="https://hp-displays-2.herokuapp.com/p-series-monitors/" TargetMode="External"/><Relationship Id="rId11" Type="http://schemas.openxmlformats.org/officeDocument/2006/relationships/hyperlink" Target="https://hp-displays-2.herokuapp.com/p-series-monitors/" TargetMode="External"/><Relationship Id="rId24" Type="http://schemas.openxmlformats.org/officeDocument/2006/relationships/hyperlink" Target="https://content.hmxmedia.com/ASG22D4/index.html" TargetMode="External"/><Relationship Id="rId32" Type="http://schemas.openxmlformats.org/officeDocument/2006/relationships/hyperlink" Target="https://hp-z-monitors.herokuapp.com/core/" TargetMode="External"/><Relationship Id="rId37" Type="http://schemas.openxmlformats.org/officeDocument/2006/relationships/hyperlink" Target="https://hp-z-monitors.herokuapp.com/core/" TargetMode="External"/><Relationship Id="rId40" Type="http://schemas.openxmlformats.org/officeDocument/2006/relationships/hyperlink" Target="https://hp-displays-e-series.herokuapp.com/hp-e-series-e27u/" TargetMode="External"/><Relationship Id="rId5" Type="http://schemas.openxmlformats.org/officeDocument/2006/relationships/hyperlink" Target="https://hp-displays-2.herokuapp.com/p-series-monitors/" TargetMode="External"/><Relationship Id="rId15" Type="http://schemas.openxmlformats.org/officeDocument/2006/relationships/hyperlink" Target="https://hp-z-monitors-2.herokuapp.com/conferencing/" TargetMode="External"/><Relationship Id="rId23" Type="http://schemas.openxmlformats.org/officeDocument/2006/relationships/hyperlink" Target="https://content.hmxmedia.com/ASG22D4/index.html" TargetMode="External"/><Relationship Id="rId28" Type="http://schemas.openxmlformats.org/officeDocument/2006/relationships/hyperlink" Target="https://content.hmxmedia.com/ASG22D4/index.html" TargetMode="External"/><Relationship Id="rId36" Type="http://schemas.openxmlformats.org/officeDocument/2006/relationships/hyperlink" Target="https://hp-z-monitors.herokuapp.com/core/" TargetMode="External"/><Relationship Id="rId10" Type="http://schemas.openxmlformats.org/officeDocument/2006/relationships/hyperlink" Target="https://hp-displays-2.herokuapp.com/p-series-monitors/" TargetMode="External"/><Relationship Id="rId19" Type="http://schemas.openxmlformats.org/officeDocument/2006/relationships/hyperlink" Target="https://hp-z-monitors.herokuapp.com/dreamcolor/" TargetMode="External"/><Relationship Id="rId31" Type="http://schemas.openxmlformats.org/officeDocument/2006/relationships/hyperlink" Target="https://content.hmxmedia.com/ASG22D4/index.html" TargetMode="External"/><Relationship Id="rId4" Type="http://schemas.openxmlformats.org/officeDocument/2006/relationships/hyperlink" Target="https://hp-displays-2.herokuapp.com/p-series-monitors/" TargetMode="External"/><Relationship Id="rId9" Type="http://schemas.openxmlformats.org/officeDocument/2006/relationships/hyperlink" Target="https://hp-displays-2.herokuapp.com/p-series-monitors/" TargetMode="External"/><Relationship Id="rId14" Type="http://schemas.openxmlformats.org/officeDocument/2006/relationships/hyperlink" Target="https://hp-displays-2.herokuapp.com/e27m-g4/" TargetMode="External"/><Relationship Id="rId22" Type="http://schemas.openxmlformats.org/officeDocument/2006/relationships/hyperlink" Target="https://content.hmxmedia.com/ASG22D4/index.html" TargetMode="External"/><Relationship Id="rId27" Type="http://schemas.openxmlformats.org/officeDocument/2006/relationships/hyperlink" Target="https://content.hmxmedia.com/ASG22D4/index.html" TargetMode="External"/><Relationship Id="rId30" Type="http://schemas.openxmlformats.org/officeDocument/2006/relationships/hyperlink" Target="https://content.hmxmedia.com/ASG22D4/index.html" TargetMode="External"/><Relationship Id="rId35" Type="http://schemas.openxmlformats.org/officeDocument/2006/relationships/hyperlink" Target="https://hp-z-monitors.herokuapp.com/core/" TargetMode="External"/><Relationship Id="rId8" Type="http://schemas.openxmlformats.org/officeDocument/2006/relationships/hyperlink" Target="https://hp-displays-2.herokuapp.com/p-series-monitors/" TargetMode="External"/><Relationship Id="rId3" Type="http://schemas.openxmlformats.org/officeDocument/2006/relationships/hyperlink" Target="https://commondatastorage.googleapis.com/infinityrt_extranet_us/hmxmedia/HP/E14-G4-Portable-Monitor/index.html" TargetMode="External"/><Relationship Id="rId12" Type="http://schemas.openxmlformats.org/officeDocument/2006/relationships/hyperlink" Target="https://hp-displays-2.herokuapp.com/p-series-monitors/" TargetMode="External"/><Relationship Id="rId17" Type="http://schemas.openxmlformats.org/officeDocument/2006/relationships/hyperlink" Target="https://hp-z-monitors-2.herokuapp.com/curved/" TargetMode="External"/><Relationship Id="rId25" Type="http://schemas.openxmlformats.org/officeDocument/2006/relationships/hyperlink" Target="https://content.hmxmedia.com/ASG22D4/index.html" TargetMode="External"/><Relationship Id="rId33" Type="http://schemas.openxmlformats.org/officeDocument/2006/relationships/hyperlink" Target="https://hp-z-monitors.herokuapp.com/core/" TargetMode="External"/><Relationship Id="rId38" Type="http://schemas.openxmlformats.org/officeDocument/2006/relationships/hyperlink" Target="https://hp-displays-e-series.herokuapp.com/hp-e-series-e27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ontent.hmxmedia.com/HP_Prelude_Pro_Recycled_Series_Backpack/index.html" TargetMode="External"/><Relationship Id="rId3" Type="http://schemas.openxmlformats.org/officeDocument/2006/relationships/hyperlink" Target="https://hp-dock-g5.herokuapp.com/" TargetMode="External"/><Relationship Id="rId7" Type="http://schemas.openxmlformats.org/officeDocument/2006/relationships/hyperlink" Target="https://hp-accessories.herokuapp.com/HP-975-Dual-Mode-Wireless-Keyboard/" TargetMode="External"/><Relationship Id="rId2" Type="http://schemas.openxmlformats.org/officeDocument/2006/relationships/hyperlink" Target="https://hp-thunderbolt-g4.herokuapp.com/thunderbolt-280w-g4-dock/" TargetMode="External"/><Relationship Id="rId1" Type="http://schemas.openxmlformats.org/officeDocument/2006/relationships/hyperlink" Target="https://hp-thunderbolt-g4.herokuapp.com/thunderbolt-280w-g4-dock/" TargetMode="External"/><Relationship Id="rId6" Type="http://schemas.openxmlformats.org/officeDocument/2006/relationships/hyperlink" Target="https://hp-mice-webgl.herokuapp.com/635-multidevice/" TargetMode="External"/><Relationship Id="rId11" Type="http://schemas.openxmlformats.org/officeDocument/2006/relationships/printerSettings" Target="../printerSettings/printerSettings3.bin"/><Relationship Id="rId5" Type="http://schemas.openxmlformats.org/officeDocument/2006/relationships/hyperlink" Target="https://hp-mice-webgl.herokuapp.com/935-creator/" TargetMode="External"/><Relationship Id="rId10" Type="http://schemas.openxmlformats.org/officeDocument/2006/relationships/hyperlink" Target="https://hp-accessories.herokuapp.com/HP-325-fhd-webcam/" TargetMode="External"/><Relationship Id="rId4" Type="http://schemas.openxmlformats.org/officeDocument/2006/relationships/hyperlink" Target="https://hp-accessories.herokuapp.com/HP-Universal-USB-C-Multiport-Hub/" TargetMode="External"/><Relationship Id="rId9" Type="http://schemas.openxmlformats.org/officeDocument/2006/relationships/hyperlink" Target="https://content.hmxmedia.com/HP-Prelude-Pro-Recycled-Series-Top-Load/index.htm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8.hp.com/h20195/v2/GetDocument.aspx?docname=c06951520" TargetMode="External"/><Relationship Id="rId21" Type="http://schemas.openxmlformats.org/officeDocument/2006/relationships/hyperlink" Target="https://www8.hp.com/h20195/v2/GetDocument.aspx?docname=c05591685" TargetMode="External"/><Relationship Id="rId42" Type="http://schemas.openxmlformats.org/officeDocument/2006/relationships/hyperlink" Target="https://www8.hp.com/h20195/v2/GetDocument.aspx?docname=c06275004" TargetMode="External"/><Relationship Id="rId47" Type="http://schemas.openxmlformats.org/officeDocument/2006/relationships/hyperlink" Target="https://www8.hp.com/h20195/v2/GetDocument.aspx?docname=c07718767" TargetMode="External"/><Relationship Id="rId63" Type="http://schemas.openxmlformats.org/officeDocument/2006/relationships/hyperlink" Target="https://www8.hp.com/h20195/v2/GetDocument.aspx?docname=c06973545" TargetMode="External"/><Relationship Id="rId68" Type="http://schemas.openxmlformats.org/officeDocument/2006/relationships/hyperlink" Target="https://www8.hp.com/h20195/v2/GetDocument.aspx?docname=c08310347" TargetMode="External"/><Relationship Id="rId2" Type="http://schemas.openxmlformats.org/officeDocument/2006/relationships/hyperlink" Target="https://www8.hp.com/h20195/v2/GetDocument.aspx?docname=c06461733" TargetMode="External"/><Relationship Id="rId16" Type="http://schemas.openxmlformats.org/officeDocument/2006/relationships/hyperlink" Target="https://www8.hp.com/h20195/v2/GetDocument.aspx?docname=c06922717" TargetMode="External"/><Relationship Id="rId29" Type="http://schemas.openxmlformats.org/officeDocument/2006/relationships/hyperlink" Target="https://www8.hp.com/h20195/v2/GetDocument.aspx?docname=c06934446" TargetMode="External"/><Relationship Id="rId11" Type="http://schemas.openxmlformats.org/officeDocument/2006/relationships/hyperlink" Target="https://www8.hp.com/h20195/v2/GetDocument.aspx?docname=c06631379" TargetMode="External"/><Relationship Id="rId24" Type="http://schemas.openxmlformats.org/officeDocument/2006/relationships/hyperlink" Target="https://www8.hp.com/h20195/v2/GetDocument.aspx?docname=c06973546&amp;search=e24u" TargetMode="External"/><Relationship Id="rId32" Type="http://schemas.openxmlformats.org/officeDocument/2006/relationships/hyperlink" Target="https://www8.hp.com/h20195/v2/GetDocument.aspx?docname=c07029156" TargetMode="External"/><Relationship Id="rId37" Type="http://schemas.openxmlformats.org/officeDocument/2006/relationships/hyperlink" Target="https://www8.hp.com/h20195/v2/GetDocument.aspx?docname=c07062920" TargetMode="External"/><Relationship Id="rId40" Type="http://schemas.openxmlformats.org/officeDocument/2006/relationships/hyperlink" Target="https://www8.hp.com/h20195/v2/GetDocument.aspx?docname=c07660323&amp;search=30A19AA" TargetMode="External"/><Relationship Id="rId45" Type="http://schemas.openxmlformats.org/officeDocument/2006/relationships/hyperlink" Target="https://www8.hp.com/h20195/v2/GetDocument.aspx?docname=c07718766" TargetMode="External"/><Relationship Id="rId53" Type="http://schemas.openxmlformats.org/officeDocument/2006/relationships/hyperlink" Target="https://www8.hp.com/h20195/v2/GetDocument.aspx?docname=c08262304" TargetMode="External"/><Relationship Id="rId58" Type="http://schemas.openxmlformats.org/officeDocument/2006/relationships/hyperlink" Target="https://www8.hp.com/h20195/v2/GetDocument.aspx?docname=c08262305" TargetMode="External"/><Relationship Id="rId66" Type="http://schemas.openxmlformats.org/officeDocument/2006/relationships/hyperlink" Target="https://www8.hp.com/h20195/v2/GetDocument.aspx?docname=c08310349" TargetMode="External"/><Relationship Id="rId74" Type="http://schemas.openxmlformats.org/officeDocument/2006/relationships/hyperlink" Target="https://www8.hp.com/h20195/v2/GetDocument.aspx?docname=c08392797" TargetMode="External"/><Relationship Id="rId5" Type="http://schemas.openxmlformats.org/officeDocument/2006/relationships/hyperlink" Target="https://www8.hp.com/h20195/v2/GetDocument.aspx?docname=c05814444" TargetMode="External"/><Relationship Id="rId61" Type="http://schemas.openxmlformats.org/officeDocument/2006/relationships/hyperlink" Target="https://www8.hp.com/h20195/v2/GetDocument.aspx?docname=c08310351" TargetMode="External"/><Relationship Id="rId19" Type="http://schemas.openxmlformats.org/officeDocument/2006/relationships/hyperlink" Target="https://www8.hp.com/h20195/v2/GetDocument.aspx?docname=c06922716" TargetMode="External"/><Relationship Id="rId14" Type="http://schemas.openxmlformats.org/officeDocument/2006/relationships/hyperlink" Target="https://www8.hp.com/h20195/v2/GetDocument.aspx?docname=c06466965&amp;search=p24q" TargetMode="External"/><Relationship Id="rId22" Type="http://schemas.openxmlformats.org/officeDocument/2006/relationships/hyperlink" Target="https://www8.hp.com/h20195/v2/GetDocument.aspx?docname=c06922720" TargetMode="External"/><Relationship Id="rId27" Type="http://schemas.openxmlformats.org/officeDocument/2006/relationships/hyperlink" Target="https://www8.hp.com/h20195/v2/GetDocument.aspx?docname=c06951158" TargetMode="External"/><Relationship Id="rId30" Type="http://schemas.openxmlformats.org/officeDocument/2006/relationships/hyperlink" Target="https://www8.hp.com/h20195/v2/GetDocument.aspx?docname=c06934441" TargetMode="External"/><Relationship Id="rId35" Type="http://schemas.openxmlformats.org/officeDocument/2006/relationships/hyperlink" Target="https://h20195.www2.hp.com/v2/GetPDF.aspx/c06922717.pdf" TargetMode="External"/><Relationship Id="rId43" Type="http://schemas.openxmlformats.org/officeDocument/2006/relationships/hyperlink" Target="https://www8.hp.com/h20195/v2/GetDocument.aspx?docname=c07718768" TargetMode="External"/><Relationship Id="rId48" Type="http://schemas.openxmlformats.org/officeDocument/2006/relationships/hyperlink" Target="https://www8.hp.com/h20195/v2/GetDocument.aspx?docname=c07718767" TargetMode="External"/><Relationship Id="rId56" Type="http://schemas.openxmlformats.org/officeDocument/2006/relationships/hyperlink" Target="https://www8.hp.com/h20195/v2/GetDocument.aspx?docname=c08262306" TargetMode="External"/><Relationship Id="rId64" Type="http://schemas.openxmlformats.org/officeDocument/2006/relationships/hyperlink" Target="https://www8.hp.com/h20195/v2/GetDocument.aspx?docname=c06951537" TargetMode="External"/><Relationship Id="rId69" Type="http://schemas.openxmlformats.org/officeDocument/2006/relationships/hyperlink" Target="https://www8.hp.com/h20195/v2/GetDocument.aspx?docname=c08392796" TargetMode="External"/><Relationship Id="rId8" Type="http://schemas.openxmlformats.org/officeDocument/2006/relationships/hyperlink" Target="https://www8.hp.com/h20195/v2/GetDocument.aspx?docname=c06631381&amp;search=9TT53AA" TargetMode="External"/><Relationship Id="rId51" Type="http://schemas.openxmlformats.org/officeDocument/2006/relationships/hyperlink" Target="https://www8.hp.com/h20195/v2/GetDocument.aspx?docname=c08142928" TargetMode="External"/><Relationship Id="rId72" Type="http://schemas.openxmlformats.org/officeDocument/2006/relationships/hyperlink" Target="https://www8.hp.com/h20195/v2/GetDocument.aspx?docname=c08392794" TargetMode="External"/><Relationship Id="rId3" Type="http://schemas.openxmlformats.org/officeDocument/2006/relationships/hyperlink" Target="https://www8.hp.com/h20195/v2/GetDocument.aspx?docname=c06461734" TargetMode="External"/><Relationship Id="rId12" Type="http://schemas.openxmlformats.org/officeDocument/2006/relationships/hyperlink" Target="https://www8.hp.com/h20195/v2/GetDocument.aspx?docname=c06724393&amp;search=p22%20g4" TargetMode="External"/><Relationship Id="rId17" Type="http://schemas.openxmlformats.org/officeDocument/2006/relationships/hyperlink" Target="https://www8.hp.com/h20195/v2/GetDocument.aspx?docname=c06922715" TargetMode="External"/><Relationship Id="rId25" Type="http://schemas.openxmlformats.org/officeDocument/2006/relationships/hyperlink" Target="https://www8.hp.com/h20195/v2/GetDocument.aspx?docname=c06973547" TargetMode="External"/><Relationship Id="rId33" Type="http://schemas.openxmlformats.org/officeDocument/2006/relationships/hyperlink" Target="https://www8.hp.com/h20195/v2/GetDocument.aspx?docname=c06489910" TargetMode="External"/><Relationship Id="rId38" Type="http://schemas.openxmlformats.org/officeDocument/2006/relationships/hyperlink" Target="https://www8.hp.com/h20195/v2/GetDocument.aspx?docname=c07870878&amp;search=3A6F7AA" TargetMode="External"/><Relationship Id="rId46" Type="http://schemas.openxmlformats.org/officeDocument/2006/relationships/hyperlink" Target="https://www8.hp.com/h20195/v2/GetDocument.aspx?docname=c07718766" TargetMode="External"/><Relationship Id="rId59" Type="http://schemas.openxmlformats.org/officeDocument/2006/relationships/hyperlink" Target="https://www8.hp.com/h20195/v2/GetDocument.aspx?docname=c08183505" TargetMode="External"/><Relationship Id="rId67" Type="http://schemas.openxmlformats.org/officeDocument/2006/relationships/hyperlink" Target="https://www8.hp.com/h20195/v2/GetDocument.aspx?docname=c08310347" TargetMode="External"/><Relationship Id="rId20" Type="http://schemas.openxmlformats.org/officeDocument/2006/relationships/hyperlink" Target="https://www8.hp.com/h20195/v2/GetDocument.aspx?docname=c06922719" TargetMode="External"/><Relationship Id="rId41" Type="http://schemas.openxmlformats.org/officeDocument/2006/relationships/hyperlink" Target="https://www8.hp.com/h20195/v2/GetDocument.aspx?docname=c07660323&amp;search=30A19AA" TargetMode="External"/><Relationship Id="rId54" Type="http://schemas.openxmlformats.org/officeDocument/2006/relationships/hyperlink" Target="https://www8.hp.com/h20195/v2/GetDocument.aspx?docname=c08262307" TargetMode="External"/><Relationship Id="rId62" Type="http://schemas.openxmlformats.org/officeDocument/2006/relationships/hyperlink" Target="https://www8.hp.com/h20195/v2/GetDocument.aspx?docname=c06922713" TargetMode="External"/><Relationship Id="rId70" Type="http://schemas.openxmlformats.org/officeDocument/2006/relationships/hyperlink" Target="https://www8.hp.com/h20195/v2/GetDocument.aspx?docname=c08392792" TargetMode="External"/><Relationship Id="rId75" Type="http://schemas.openxmlformats.org/officeDocument/2006/relationships/printerSettings" Target="../printerSettings/printerSettings4.bin"/><Relationship Id="rId1" Type="http://schemas.openxmlformats.org/officeDocument/2006/relationships/hyperlink" Target="https://www8.hp.com/h20195/v2/GetDocument.aspx?docname=c06461716" TargetMode="External"/><Relationship Id="rId6" Type="http://schemas.openxmlformats.org/officeDocument/2006/relationships/hyperlink" Target="https://www8.hp.com/h20195/v2/GetDocument.aspx?docname=c06630976&amp;search=9TT20AA" TargetMode="External"/><Relationship Id="rId15" Type="http://schemas.openxmlformats.org/officeDocument/2006/relationships/hyperlink" Target="https://www8.hp.com/h20195/v2/GetDocument.aspx?docname=c06466964&amp;search=p27q" TargetMode="External"/><Relationship Id="rId23" Type="http://schemas.openxmlformats.org/officeDocument/2006/relationships/hyperlink" Target="https://www8.hp.com/h20195/v2/GetDocument.aspx?docname=c06922718" TargetMode="External"/><Relationship Id="rId28" Type="http://schemas.openxmlformats.org/officeDocument/2006/relationships/hyperlink" Target="https://www8.hp.com/h20195/v2/GetDocument.aspx?docname=c06973543" TargetMode="External"/><Relationship Id="rId36" Type="http://schemas.openxmlformats.org/officeDocument/2006/relationships/hyperlink" Target="https://www8.hp.com/h20195/v2/GetDocument.aspx?docname=c07071777" TargetMode="External"/><Relationship Id="rId49" Type="http://schemas.openxmlformats.org/officeDocument/2006/relationships/hyperlink" Target="https://www8.hp.com/h20195/v2/GetDocument.aspx?docname=c08138918" TargetMode="External"/><Relationship Id="rId57" Type="http://schemas.openxmlformats.org/officeDocument/2006/relationships/hyperlink" Target="https://www8.hp.com/h20195/v2/GetDocument.aspx?docname=c08262305" TargetMode="External"/><Relationship Id="rId10" Type="http://schemas.openxmlformats.org/officeDocument/2006/relationships/hyperlink" Target="https://www8.hp.com/h20195/v2/GetDocument.aspx?docname=c06631380" TargetMode="External"/><Relationship Id="rId31" Type="http://schemas.openxmlformats.org/officeDocument/2006/relationships/hyperlink" Target="https://www8.hp.com/h20195/v2/GetDocument.aspx?docname=c06973544" TargetMode="External"/><Relationship Id="rId44" Type="http://schemas.openxmlformats.org/officeDocument/2006/relationships/hyperlink" Target="https://www8.hp.com/h20195/v2/GetDocument.aspx?docname=c07718768" TargetMode="External"/><Relationship Id="rId52" Type="http://schemas.openxmlformats.org/officeDocument/2006/relationships/hyperlink" Target="https://www8.hp.com/h20195/v2/GetDocument.aspx?docname=c08142928" TargetMode="External"/><Relationship Id="rId60" Type="http://schemas.openxmlformats.org/officeDocument/2006/relationships/hyperlink" Target="https://www8.hp.com/h20195/v2/GetDocument.aspx?docname=c08183512" TargetMode="External"/><Relationship Id="rId65" Type="http://schemas.openxmlformats.org/officeDocument/2006/relationships/hyperlink" Target="https://www8.hp.com/h20195/v2/GetDocument.aspx?docname=c08310350" TargetMode="External"/><Relationship Id="rId73" Type="http://schemas.openxmlformats.org/officeDocument/2006/relationships/hyperlink" Target="https://www8.hp.com/h20195/v2/GetDocument.aspx?docname=c08392793" TargetMode="External"/><Relationship Id="rId4" Type="http://schemas.openxmlformats.org/officeDocument/2006/relationships/hyperlink" Target="https://www8.hp.com/h20195/v2/GetDocument.aspx?docname=c05814610" TargetMode="External"/><Relationship Id="rId9" Type="http://schemas.openxmlformats.org/officeDocument/2006/relationships/hyperlink" Target="https://www8.hp.com/h20195/v2/GetDocument.aspx?docname=c06790038" TargetMode="External"/><Relationship Id="rId13" Type="http://schemas.openxmlformats.org/officeDocument/2006/relationships/hyperlink" Target="https://www8.hp.com/h20195/v2/GetDocument.aspx?docname=c06724394" TargetMode="External"/><Relationship Id="rId18" Type="http://schemas.openxmlformats.org/officeDocument/2006/relationships/hyperlink" Target="https://www8.hp.com/h20195/v2/GetDocument.aspx?docname=c06922712" TargetMode="External"/><Relationship Id="rId39" Type="http://schemas.openxmlformats.org/officeDocument/2006/relationships/hyperlink" Target="https://www8.hp.com/h20195/v2/GetDocument.aspx?docname=c07870878&amp;search=3A6F7AA" TargetMode="External"/><Relationship Id="rId34" Type="http://schemas.openxmlformats.org/officeDocument/2006/relationships/hyperlink" Target="https://www8.hp.com/h20195/v2/GetDocument.aspx?docname=c06489909" TargetMode="External"/><Relationship Id="rId50" Type="http://schemas.openxmlformats.org/officeDocument/2006/relationships/hyperlink" Target="https://www8.hp.com/h20195/v2/GetDocument.aspx?docname=c08138918" TargetMode="External"/><Relationship Id="rId55" Type="http://schemas.openxmlformats.org/officeDocument/2006/relationships/hyperlink" Target="https://www8.hp.com/h20195/v2/GetDocument.aspx?docname=c08262303" TargetMode="External"/><Relationship Id="rId7" Type="http://schemas.openxmlformats.org/officeDocument/2006/relationships/hyperlink" Target="https://www8.hp.com/h20195/v2/GetDocument.aspx?docname=c06631165&amp;search=9TT78AA" TargetMode="External"/><Relationship Id="rId71" Type="http://schemas.openxmlformats.org/officeDocument/2006/relationships/hyperlink" Target="https://www8.hp.com/h20195/v2/GetDocument.aspx?docname=c08392795&amp;search=e24q%20g5" TargetMode="External"/></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8B5C-8D43-43F7-883F-7131E1F7C357}">
  <dimension ref="A1:U52"/>
  <sheetViews>
    <sheetView zoomScale="90" zoomScaleNormal="90" workbookViewId="0">
      <selection activeCell="B24" activeCellId="1" sqref="B24"/>
    </sheetView>
  </sheetViews>
  <sheetFormatPr defaultColWidth="8.5546875" defaultRowHeight="14.4"/>
  <cols>
    <col min="1" max="19" width="8.5546875" style="7"/>
    <col min="20" max="20" width="11.5546875" style="7" customWidth="1"/>
    <col min="21" max="16384" width="8.5546875" style="7"/>
  </cols>
  <sheetData>
    <row r="1" spans="1:21" s="2" customFormat="1" ht="21">
      <c r="A1" s="158" t="s">
        <v>0</v>
      </c>
      <c r="B1" s="158"/>
      <c r="C1" s="158"/>
      <c r="D1" s="158"/>
      <c r="E1" s="158"/>
      <c r="F1" s="158"/>
      <c r="G1" s="158"/>
      <c r="H1" s="158"/>
      <c r="I1" s="158"/>
      <c r="J1" s="158"/>
      <c r="K1" s="158"/>
      <c r="L1" s="158"/>
      <c r="M1" s="158"/>
      <c r="N1" s="158"/>
      <c r="O1" s="158"/>
      <c r="P1" s="158"/>
    </row>
    <row r="2" spans="1:21" s="3" customFormat="1" ht="21">
      <c r="A2" s="8"/>
      <c r="B2" s="8"/>
      <c r="C2" s="8"/>
      <c r="D2" s="8"/>
      <c r="E2" s="8"/>
      <c r="F2" s="8"/>
      <c r="G2" s="8"/>
      <c r="H2" s="9"/>
      <c r="I2" s="9"/>
    </row>
    <row r="3" spans="1:21" s="5" customFormat="1">
      <c r="A3" s="10" t="s">
        <v>1</v>
      </c>
      <c r="B3" s="11"/>
      <c r="C3" s="12"/>
      <c r="D3" s="12"/>
      <c r="E3" s="12"/>
      <c r="F3" s="12"/>
      <c r="G3" s="12"/>
      <c r="H3" s="12"/>
      <c r="I3" s="12"/>
      <c r="J3" s="4"/>
      <c r="K3" s="4"/>
      <c r="L3" s="4"/>
      <c r="M3" s="4"/>
      <c r="N3" s="4"/>
      <c r="O3" s="4"/>
      <c r="P3" s="4"/>
      <c r="Q3" s="4"/>
      <c r="R3" s="4"/>
      <c r="S3" s="4"/>
      <c r="T3" s="4"/>
      <c r="U3" s="22"/>
    </row>
    <row r="4" spans="1:21" s="5" customFormat="1">
      <c r="A4" s="10"/>
      <c r="B4" s="11"/>
      <c r="C4" s="12"/>
      <c r="D4" s="12"/>
      <c r="E4" s="12"/>
      <c r="F4" s="12"/>
      <c r="G4" s="12"/>
      <c r="H4" s="12"/>
      <c r="I4" s="12"/>
      <c r="J4" s="4"/>
      <c r="K4" s="4"/>
      <c r="L4" s="4"/>
      <c r="M4" s="4"/>
      <c r="N4" s="4"/>
      <c r="O4" s="4"/>
      <c r="P4" s="4"/>
      <c r="Q4" s="4"/>
      <c r="R4" s="4"/>
      <c r="S4" s="4"/>
      <c r="T4" s="4"/>
      <c r="U4" s="22"/>
    </row>
    <row r="5" spans="1:21" s="5" customFormat="1">
      <c r="A5" s="122" t="s">
        <v>2</v>
      </c>
      <c r="B5" s="11"/>
      <c r="C5" s="12"/>
      <c r="D5" s="12"/>
      <c r="E5" s="12"/>
      <c r="F5" s="12"/>
      <c r="G5" s="12"/>
      <c r="H5" s="12"/>
      <c r="I5" s="12"/>
      <c r="J5" s="4"/>
      <c r="K5" s="4"/>
      <c r="L5" s="4"/>
      <c r="M5" s="4"/>
      <c r="N5" s="4"/>
      <c r="O5" s="4"/>
      <c r="P5" s="4"/>
      <c r="Q5" s="4"/>
      <c r="R5" s="4"/>
      <c r="S5" s="4"/>
      <c r="T5" s="4"/>
      <c r="U5" s="22"/>
    </row>
    <row r="6" spans="1:21" s="5" customFormat="1">
      <c r="A6" s="10" t="s">
        <v>3</v>
      </c>
      <c r="B6" s="11"/>
      <c r="C6" s="12"/>
      <c r="D6" s="12"/>
      <c r="E6" s="12"/>
      <c r="F6" s="12"/>
      <c r="G6" s="12"/>
      <c r="H6" s="12"/>
      <c r="I6" s="12"/>
      <c r="J6" s="4"/>
      <c r="K6" s="4"/>
      <c r="L6" s="4"/>
      <c r="M6" s="4"/>
      <c r="N6" s="4"/>
      <c r="O6" s="4"/>
      <c r="P6" s="4"/>
      <c r="Q6" s="4"/>
      <c r="R6" s="4"/>
      <c r="S6" s="4"/>
      <c r="T6" s="4"/>
      <c r="U6" s="22"/>
    </row>
    <row r="7" spans="1:21" s="5" customFormat="1">
      <c r="A7" s="10" t="s">
        <v>4</v>
      </c>
      <c r="B7" s="11"/>
      <c r="C7" s="12"/>
      <c r="D7" s="12"/>
      <c r="E7" s="12"/>
      <c r="F7" s="12"/>
      <c r="G7" s="12"/>
      <c r="H7" s="12"/>
      <c r="I7" s="12"/>
      <c r="J7" s="4"/>
      <c r="K7" s="4"/>
      <c r="L7" s="4"/>
      <c r="M7" s="4"/>
      <c r="N7" s="4"/>
      <c r="O7" s="4"/>
      <c r="P7" s="4"/>
      <c r="Q7" s="4"/>
      <c r="R7" s="4"/>
      <c r="S7" s="4"/>
      <c r="T7" s="4"/>
      <c r="U7" s="22"/>
    </row>
    <row r="8" spans="1:21" s="1" customFormat="1">
      <c r="A8" s="13"/>
      <c r="B8" s="13"/>
      <c r="C8" s="13"/>
      <c r="D8" s="13"/>
      <c r="E8" s="13"/>
      <c r="F8" s="13"/>
      <c r="G8" s="13"/>
      <c r="H8" s="13"/>
      <c r="I8" s="13"/>
      <c r="J8" s="6"/>
      <c r="K8" s="6"/>
      <c r="L8" s="6"/>
      <c r="M8" s="6"/>
      <c r="N8" s="6"/>
      <c r="O8" s="6"/>
      <c r="P8" s="6"/>
      <c r="Q8" s="6"/>
      <c r="R8" s="6"/>
      <c r="S8" s="6"/>
      <c r="T8" s="6"/>
      <c r="U8" s="22"/>
    </row>
    <row r="9" spans="1:21" s="1" customFormat="1">
      <c r="A9" s="14" t="s">
        <v>5</v>
      </c>
      <c r="B9" s="13"/>
      <c r="C9" s="13"/>
      <c r="D9" s="13"/>
      <c r="E9" s="13"/>
      <c r="F9" s="13"/>
      <c r="G9" s="13"/>
      <c r="H9" s="13"/>
      <c r="I9" s="13"/>
      <c r="J9" s="6"/>
      <c r="K9" s="6"/>
      <c r="L9" s="6"/>
      <c r="M9" s="6"/>
      <c r="N9" s="6"/>
      <c r="O9" s="6"/>
      <c r="P9" s="6"/>
      <c r="Q9" s="6"/>
      <c r="R9" s="6"/>
      <c r="S9" s="6"/>
      <c r="T9" s="6"/>
      <c r="U9" s="22"/>
    </row>
    <row r="10" spans="1:21" s="5" customFormat="1">
      <c r="A10" s="10" t="s">
        <v>6</v>
      </c>
      <c r="B10" s="13"/>
      <c r="C10" s="13"/>
      <c r="D10" s="13"/>
      <c r="E10" s="13"/>
      <c r="F10" s="13"/>
      <c r="G10" s="13"/>
      <c r="H10" s="13"/>
      <c r="I10" s="13"/>
      <c r="J10" s="4"/>
      <c r="K10" s="4"/>
      <c r="L10" s="4"/>
      <c r="M10" s="4"/>
      <c r="N10" s="4"/>
      <c r="O10" s="4"/>
      <c r="P10" s="4"/>
      <c r="Q10" s="4"/>
      <c r="R10" s="4"/>
      <c r="S10" s="4"/>
      <c r="T10" s="4"/>
      <c r="U10" s="22"/>
    </row>
    <row r="11" spans="1:21" s="1" customFormat="1">
      <c r="A11" s="10" t="s">
        <v>7</v>
      </c>
      <c r="B11" s="13"/>
      <c r="C11" s="13"/>
      <c r="D11" s="13"/>
      <c r="E11" s="13"/>
      <c r="F11" s="13"/>
      <c r="G11" s="13"/>
      <c r="H11" s="13"/>
      <c r="I11" s="13"/>
      <c r="J11" s="6"/>
      <c r="K11" s="6"/>
      <c r="L11" s="6"/>
      <c r="M11" s="6"/>
      <c r="N11" s="6"/>
      <c r="O11" s="6"/>
      <c r="P11" s="6"/>
      <c r="Q11" s="6"/>
      <c r="R11" s="6"/>
      <c r="S11" s="6"/>
      <c r="T11" s="6"/>
      <c r="U11" s="22"/>
    </row>
    <row r="12" spans="1:21" s="1" customFormat="1">
      <c r="A12" s="10" t="s">
        <v>8</v>
      </c>
      <c r="B12" s="13"/>
      <c r="C12" s="13"/>
      <c r="D12" s="13"/>
      <c r="E12" s="13"/>
      <c r="F12" s="13"/>
      <c r="G12" s="13"/>
      <c r="H12" s="13"/>
      <c r="I12" s="13"/>
      <c r="J12" s="6"/>
      <c r="K12" s="6"/>
      <c r="L12" s="6"/>
      <c r="M12" s="6"/>
      <c r="N12" s="6"/>
      <c r="O12" s="6"/>
      <c r="P12" s="6"/>
      <c r="Q12" s="6"/>
      <c r="R12" s="6"/>
      <c r="S12" s="6"/>
      <c r="T12" s="6"/>
      <c r="U12" s="22"/>
    </row>
    <row r="13" spans="1:21" s="1" customFormat="1">
      <c r="A13" s="10" t="s">
        <v>9</v>
      </c>
      <c r="B13" s="13"/>
      <c r="C13" s="13"/>
      <c r="D13" s="13"/>
      <c r="E13" s="13"/>
      <c r="F13" s="13"/>
      <c r="G13" s="13"/>
      <c r="H13" s="13"/>
      <c r="I13" s="13"/>
      <c r="J13" s="6"/>
      <c r="K13" s="6"/>
      <c r="L13" s="6"/>
      <c r="M13" s="6"/>
      <c r="N13" s="6"/>
      <c r="O13" s="6"/>
      <c r="P13" s="6"/>
      <c r="Q13" s="6"/>
      <c r="R13" s="6"/>
      <c r="S13" s="6"/>
      <c r="T13" s="6"/>
      <c r="U13" s="22"/>
    </row>
    <row r="14" spans="1:21" s="5" customFormat="1">
      <c r="A14" s="10" t="s">
        <v>10</v>
      </c>
      <c r="B14" s="11"/>
      <c r="C14" s="12"/>
      <c r="D14" s="12"/>
      <c r="E14" s="12"/>
      <c r="F14" s="12"/>
      <c r="G14" s="12"/>
      <c r="H14" s="12"/>
      <c r="I14" s="12"/>
      <c r="J14" s="4"/>
      <c r="K14" s="4"/>
      <c r="L14" s="4"/>
      <c r="M14" s="4"/>
      <c r="N14" s="4"/>
      <c r="O14" s="4"/>
      <c r="P14" s="4"/>
      <c r="Q14" s="4"/>
      <c r="R14" s="4"/>
      <c r="S14" s="4"/>
      <c r="T14" s="4"/>
      <c r="U14" s="22"/>
    </row>
    <row r="15" spans="1:21" s="5" customFormat="1">
      <c r="A15" s="10"/>
      <c r="B15" s="11"/>
      <c r="C15" s="12"/>
      <c r="D15" s="12"/>
      <c r="E15" s="12"/>
      <c r="F15" s="12"/>
      <c r="G15" s="12"/>
      <c r="H15" s="12"/>
      <c r="I15" s="12"/>
      <c r="J15" s="4"/>
      <c r="K15" s="4"/>
      <c r="L15" s="4"/>
      <c r="M15" s="4"/>
      <c r="N15" s="4"/>
      <c r="O15" s="4"/>
      <c r="P15" s="4"/>
      <c r="Q15" s="4"/>
      <c r="R15" s="4"/>
      <c r="S15" s="4"/>
      <c r="T15" s="4"/>
      <c r="U15" s="22"/>
    </row>
    <row r="16" spans="1:21" s="5" customFormat="1">
      <c r="A16" s="10" t="s">
        <v>11</v>
      </c>
      <c r="B16" s="11"/>
      <c r="C16" s="12"/>
      <c r="D16" s="12"/>
      <c r="E16" s="12"/>
      <c r="F16" s="12"/>
      <c r="G16" s="12"/>
      <c r="H16" s="12"/>
      <c r="I16" s="12"/>
      <c r="J16" s="4"/>
      <c r="K16" s="4"/>
      <c r="L16" s="4"/>
      <c r="M16" s="4"/>
      <c r="N16" s="4"/>
      <c r="O16" s="4"/>
      <c r="P16" s="4"/>
      <c r="Q16" s="4"/>
      <c r="R16" s="4"/>
      <c r="S16" s="4"/>
      <c r="T16" s="4"/>
      <c r="U16" s="22"/>
    </row>
    <row r="17" spans="1:21" s="5" customFormat="1">
      <c r="A17" s="85" t="s">
        <v>12</v>
      </c>
      <c r="B17" s="11"/>
      <c r="C17" s="12"/>
      <c r="D17" s="12"/>
      <c r="E17" s="12"/>
      <c r="F17" s="12"/>
      <c r="G17" s="12"/>
      <c r="H17" s="12"/>
      <c r="I17" s="12"/>
      <c r="J17" s="4"/>
      <c r="K17" s="4"/>
      <c r="L17" s="4"/>
      <c r="M17" s="4"/>
      <c r="N17" s="4"/>
      <c r="O17" s="4"/>
      <c r="P17" s="4"/>
      <c r="Q17" s="4"/>
      <c r="R17" s="4"/>
      <c r="S17" s="4"/>
      <c r="T17" s="4"/>
      <c r="U17" s="22"/>
    </row>
    <row r="18" spans="1:21" s="5" customFormat="1">
      <c r="A18" s="10"/>
      <c r="B18" s="11"/>
      <c r="C18" s="12"/>
      <c r="D18" s="12"/>
      <c r="E18" s="12"/>
      <c r="F18" s="12"/>
      <c r="G18" s="12"/>
      <c r="H18" s="12"/>
      <c r="I18" s="12"/>
      <c r="J18" s="4"/>
      <c r="K18" s="4"/>
      <c r="L18" s="4"/>
      <c r="M18" s="4"/>
      <c r="N18" s="4"/>
      <c r="O18" s="4"/>
      <c r="P18" s="4"/>
      <c r="Q18" s="4"/>
      <c r="R18" s="4"/>
      <c r="S18" s="4"/>
      <c r="T18" s="4"/>
      <c r="U18" s="22"/>
    </row>
    <row r="19" spans="1:21" s="1" customFormat="1">
      <c r="A19" s="122" t="s">
        <v>13</v>
      </c>
      <c r="B19" s="13"/>
      <c r="C19" s="13"/>
      <c r="D19" s="13"/>
      <c r="E19" s="13"/>
      <c r="F19" s="13"/>
      <c r="G19" s="13"/>
      <c r="H19" s="13"/>
      <c r="I19" s="13"/>
      <c r="J19" s="6"/>
      <c r="K19" s="6"/>
      <c r="L19" s="6"/>
      <c r="M19" s="6"/>
      <c r="N19" s="6"/>
      <c r="O19" s="6"/>
      <c r="P19" s="6"/>
      <c r="Q19" s="6"/>
      <c r="R19" s="6"/>
      <c r="S19" s="6"/>
      <c r="T19" s="6"/>
      <c r="U19" s="22"/>
    </row>
    <row r="20" spans="1:21" s="1" customFormat="1">
      <c r="A20" s="10" t="s">
        <v>14</v>
      </c>
      <c r="B20" s="13"/>
      <c r="C20" s="13"/>
      <c r="D20" s="13"/>
      <c r="E20" s="13"/>
      <c r="F20" s="13"/>
      <c r="G20" s="13"/>
      <c r="H20" s="13"/>
      <c r="I20" s="13"/>
      <c r="J20" s="6"/>
      <c r="K20" s="6"/>
      <c r="L20" s="6"/>
      <c r="M20" s="6"/>
      <c r="N20" s="6"/>
      <c r="O20" s="6"/>
      <c r="P20" s="6"/>
      <c r="Q20" s="6"/>
      <c r="R20" s="6"/>
      <c r="S20" s="6"/>
      <c r="T20" s="6"/>
      <c r="U20" s="22"/>
    </row>
    <row r="21" spans="1:21" s="1" customFormat="1">
      <c r="A21" s="10" t="s">
        <v>15</v>
      </c>
      <c r="B21" s="13"/>
      <c r="C21" s="13"/>
      <c r="D21" s="13"/>
      <c r="E21" s="13"/>
      <c r="F21" s="13"/>
      <c r="G21" s="13"/>
      <c r="H21" s="13"/>
      <c r="I21" s="13"/>
      <c r="J21" s="6"/>
      <c r="K21" s="6"/>
      <c r="L21" s="6"/>
      <c r="M21" s="6"/>
      <c r="N21" s="6"/>
      <c r="O21" s="6"/>
      <c r="P21" s="6"/>
      <c r="Q21" s="6"/>
      <c r="R21" s="6"/>
      <c r="S21" s="6"/>
      <c r="T21" s="6"/>
      <c r="U21" s="22"/>
    </row>
    <row r="22" spans="1:21" s="1" customFormat="1" ht="12" customHeight="1">
      <c r="A22" s="10"/>
      <c r="B22" s="13"/>
      <c r="C22" s="13"/>
      <c r="D22" s="13"/>
      <c r="E22" s="13"/>
      <c r="F22" s="13"/>
      <c r="G22" s="13"/>
      <c r="H22" s="13"/>
      <c r="I22" s="13"/>
      <c r="J22" s="6"/>
      <c r="K22" s="6"/>
      <c r="L22" s="6"/>
      <c r="M22" s="6"/>
      <c r="N22" s="6"/>
      <c r="O22" s="6"/>
      <c r="P22" s="6"/>
      <c r="Q22" s="6"/>
      <c r="R22" s="6"/>
      <c r="S22" s="6"/>
      <c r="T22" s="6"/>
      <c r="U22" s="22"/>
    </row>
    <row r="23" spans="1:21" s="1" customFormat="1">
      <c r="A23" s="123" t="s">
        <v>16</v>
      </c>
      <c r="B23" s="124"/>
      <c r="C23" s="13"/>
      <c r="D23" s="13"/>
      <c r="E23" s="13"/>
      <c r="F23" s="13"/>
      <c r="G23" s="13"/>
      <c r="H23" s="13"/>
      <c r="I23" s="13"/>
      <c r="J23" s="6"/>
      <c r="K23" s="6"/>
      <c r="L23" s="6"/>
      <c r="M23" s="6"/>
      <c r="N23" s="6"/>
      <c r="O23" s="6"/>
      <c r="P23" s="6"/>
      <c r="Q23" s="6"/>
      <c r="R23" s="6"/>
      <c r="S23" s="6"/>
      <c r="T23" s="6"/>
      <c r="U23" s="22"/>
    </row>
    <row r="24" spans="1:21" s="23" customFormat="1" ht="18">
      <c r="A24" s="14" t="s">
        <v>17</v>
      </c>
      <c r="B24" s="20"/>
      <c r="C24" s="21"/>
      <c r="D24" s="21"/>
      <c r="E24" s="21"/>
      <c r="F24" s="21"/>
      <c r="G24" s="21"/>
      <c r="H24" s="21"/>
      <c r="I24" s="21"/>
      <c r="J24" s="22"/>
      <c r="K24" s="22"/>
      <c r="L24" s="22"/>
      <c r="M24" s="22"/>
      <c r="N24" s="22"/>
      <c r="O24" s="22"/>
      <c r="P24" s="22"/>
      <c r="Q24" s="22"/>
      <c r="R24" s="22"/>
      <c r="S24" s="22"/>
      <c r="T24" s="22"/>
      <c r="U24" s="22"/>
    </row>
    <row r="25" spans="1:21" s="23" customFormat="1" ht="18">
      <c r="A25" s="85" t="s">
        <v>18</v>
      </c>
      <c r="B25" s="20"/>
      <c r="C25" s="21"/>
      <c r="D25" s="21"/>
      <c r="E25" s="21"/>
      <c r="F25" s="21"/>
      <c r="G25" s="21"/>
      <c r="H25" s="21"/>
      <c r="I25" s="21"/>
      <c r="J25" s="22"/>
      <c r="K25" s="22"/>
      <c r="L25" s="22"/>
      <c r="M25" s="22"/>
      <c r="N25" s="22"/>
      <c r="O25" s="22"/>
      <c r="P25" s="22"/>
      <c r="Q25" s="22"/>
      <c r="R25" s="22"/>
      <c r="S25" s="22"/>
      <c r="T25" s="22"/>
      <c r="U25" s="22"/>
    </row>
    <row r="26" spans="1:21" s="1" customFormat="1">
      <c r="A26" s="10"/>
      <c r="B26" s="13"/>
      <c r="C26" s="13"/>
      <c r="D26" s="13"/>
      <c r="E26" s="13"/>
      <c r="F26" s="13"/>
      <c r="G26" s="13"/>
      <c r="H26" s="13"/>
      <c r="I26" s="13"/>
      <c r="J26" s="6"/>
      <c r="K26" s="6"/>
      <c r="L26" s="6"/>
      <c r="M26" s="6"/>
      <c r="N26" s="6"/>
      <c r="O26" s="6"/>
      <c r="P26" s="6"/>
      <c r="Q26" s="6"/>
      <c r="R26" s="6"/>
      <c r="S26" s="6"/>
      <c r="T26" s="6"/>
      <c r="U26" s="22"/>
    </row>
    <row r="27" spans="1:21" s="5" customFormat="1">
      <c r="A27" s="14" t="s">
        <v>19</v>
      </c>
      <c r="B27" s="12"/>
      <c r="C27" s="12"/>
      <c r="D27" s="12"/>
      <c r="E27" s="12"/>
      <c r="F27" s="12"/>
      <c r="G27" s="12"/>
      <c r="H27" s="12"/>
      <c r="I27" s="12"/>
      <c r="J27" s="4"/>
      <c r="K27" s="4"/>
      <c r="L27" s="4"/>
      <c r="M27" s="4"/>
      <c r="N27" s="4"/>
      <c r="O27" s="4"/>
      <c r="P27" s="4"/>
      <c r="Q27" s="4"/>
      <c r="R27" s="4"/>
      <c r="S27" s="4"/>
      <c r="T27" s="4"/>
      <c r="U27" s="22"/>
    </row>
    <row r="28" spans="1:21" s="5" customFormat="1" ht="17.399999999999999">
      <c r="A28" s="15" t="s">
        <v>20</v>
      </c>
      <c r="B28" s="16"/>
      <c r="C28" s="12"/>
      <c r="D28" s="12"/>
      <c r="E28" s="12"/>
      <c r="F28" s="12"/>
      <c r="G28" s="12"/>
      <c r="H28" s="12"/>
      <c r="I28" s="12"/>
      <c r="J28" s="4"/>
      <c r="K28" s="4"/>
      <c r="L28" s="4"/>
      <c r="M28" s="4"/>
      <c r="N28" s="4"/>
      <c r="O28" s="4"/>
      <c r="P28" s="4"/>
      <c r="Q28" s="4"/>
      <c r="R28" s="4"/>
      <c r="S28" s="4"/>
      <c r="T28" s="4"/>
      <c r="U28" s="22"/>
    </row>
    <row r="29" spans="1:21" s="23" customFormat="1" ht="12.6" customHeight="1">
      <c r="A29" s="19"/>
      <c r="B29" s="20"/>
      <c r="C29" s="21"/>
      <c r="D29" s="21"/>
      <c r="E29" s="21"/>
      <c r="F29" s="21"/>
      <c r="G29" s="21"/>
      <c r="H29" s="21"/>
      <c r="I29" s="21"/>
      <c r="J29" s="22"/>
      <c r="K29" s="22"/>
      <c r="L29" s="22"/>
      <c r="M29" s="22"/>
      <c r="N29" s="22"/>
      <c r="O29" s="22"/>
      <c r="P29" s="22"/>
      <c r="Q29" s="22"/>
      <c r="R29" s="22"/>
      <c r="S29" s="22"/>
      <c r="T29" s="22"/>
      <c r="U29" s="22"/>
    </row>
    <row r="30" spans="1:21" s="23" customFormat="1" ht="18" customHeight="1">
      <c r="A30" s="14" t="s">
        <v>21</v>
      </c>
      <c r="B30" s="20"/>
      <c r="C30" s="21"/>
      <c r="D30" s="21"/>
      <c r="E30" s="21"/>
      <c r="F30" s="21"/>
      <c r="G30" s="21"/>
      <c r="H30" s="21"/>
      <c r="I30" s="21"/>
      <c r="J30" s="22"/>
      <c r="K30" s="22"/>
      <c r="L30" s="22"/>
      <c r="M30" s="22"/>
      <c r="N30" s="22"/>
      <c r="O30" s="22"/>
      <c r="P30" s="22"/>
      <c r="Q30" s="22"/>
      <c r="R30" s="22"/>
      <c r="S30" s="22"/>
      <c r="T30" s="22"/>
      <c r="U30" s="22"/>
    </row>
    <row r="31" spans="1:21" s="23" customFormat="1" ht="18">
      <c r="A31" s="15" t="s">
        <v>22</v>
      </c>
      <c r="B31" s="20"/>
      <c r="C31" s="21"/>
      <c r="D31" s="21"/>
      <c r="E31" s="21"/>
      <c r="F31" s="21"/>
      <c r="G31" s="21"/>
      <c r="H31" s="21"/>
      <c r="I31" s="21"/>
      <c r="J31" s="22"/>
      <c r="K31" s="22"/>
      <c r="L31" s="22"/>
      <c r="M31" s="22"/>
      <c r="N31" s="22"/>
      <c r="O31" s="22"/>
      <c r="P31" s="22"/>
      <c r="Q31" s="22"/>
      <c r="R31" s="22"/>
      <c r="S31" s="22"/>
      <c r="T31" s="22"/>
      <c r="U31" s="22"/>
    </row>
    <row r="32" spans="1:21" s="23" customFormat="1" ht="12.6" customHeight="1">
      <c r="A32" s="19"/>
      <c r="B32" s="20"/>
      <c r="C32" s="21"/>
      <c r="D32" s="21"/>
      <c r="E32" s="21"/>
      <c r="F32" s="21"/>
      <c r="G32" s="21"/>
      <c r="H32" s="21"/>
      <c r="I32" s="21"/>
      <c r="J32" s="22"/>
      <c r="K32" s="22"/>
      <c r="L32" s="22"/>
      <c r="M32" s="22"/>
      <c r="N32" s="22"/>
      <c r="O32" s="22"/>
      <c r="P32" s="22"/>
      <c r="Q32" s="22"/>
      <c r="R32" s="22"/>
      <c r="S32" s="22"/>
      <c r="T32" s="22"/>
      <c r="U32" s="22"/>
    </row>
    <row r="33" spans="1:21" s="23" customFormat="1" ht="18">
      <c r="A33" s="94"/>
      <c r="B33" s="20"/>
      <c r="C33" s="21"/>
      <c r="D33" s="21"/>
      <c r="E33" s="21"/>
      <c r="F33" s="21"/>
      <c r="G33" s="21"/>
      <c r="H33" s="21"/>
      <c r="I33" s="21"/>
      <c r="J33" s="22"/>
      <c r="K33" s="22"/>
      <c r="L33" s="22"/>
      <c r="M33" s="22"/>
      <c r="N33" s="22"/>
      <c r="O33" s="22"/>
      <c r="P33" s="22"/>
      <c r="Q33" s="22"/>
      <c r="R33" s="22"/>
      <c r="S33" s="22"/>
      <c r="T33" s="22"/>
      <c r="U33" s="22"/>
    </row>
    <row r="34" spans="1:21" s="23" customFormat="1" ht="18">
      <c r="A34" s="10"/>
      <c r="B34" s="20"/>
      <c r="C34" s="21"/>
      <c r="D34" s="21"/>
      <c r="E34" s="21"/>
      <c r="F34" s="21"/>
      <c r="G34" s="21"/>
      <c r="H34" s="21"/>
      <c r="I34" s="21"/>
      <c r="J34" s="22"/>
      <c r="K34" s="22"/>
      <c r="L34" s="22"/>
      <c r="M34" s="22"/>
      <c r="N34" s="22"/>
      <c r="O34" s="22"/>
      <c r="P34" s="22"/>
      <c r="Q34" s="22"/>
      <c r="R34" s="22"/>
      <c r="S34" s="22"/>
      <c r="T34" s="22"/>
      <c r="U34" s="22"/>
    </row>
    <row r="35" spans="1:21" s="23" customFormat="1">
      <c r="A35" s="85"/>
      <c r="B35" s="21"/>
      <c r="C35" s="21"/>
      <c r="D35" s="21"/>
      <c r="E35" s="21"/>
      <c r="F35" s="21"/>
      <c r="G35" s="21"/>
      <c r="H35" s="21"/>
      <c r="I35" s="21"/>
      <c r="J35" s="22"/>
      <c r="K35" s="22"/>
      <c r="L35" s="22"/>
      <c r="M35" s="22"/>
      <c r="N35" s="22"/>
      <c r="O35" s="22"/>
      <c r="P35" s="22"/>
      <c r="Q35" s="22"/>
      <c r="R35" s="22"/>
      <c r="S35" s="22"/>
      <c r="T35" s="22"/>
      <c r="U35" s="22"/>
    </row>
    <row r="36" spans="1:21" s="24" customFormat="1">
      <c r="A36" s="10"/>
      <c r="B36" s="19"/>
      <c r="C36" s="19"/>
      <c r="D36" s="19"/>
      <c r="E36" s="19"/>
      <c r="F36" s="19"/>
      <c r="G36" s="19"/>
      <c r="H36" s="19"/>
      <c r="I36" s="19"/>
      <c r="J36" s="19"/>
      <c r="K36" s="19"/>
      <c r="L36" s="19"/>
      <c r="M36" s="19"/>
      <c r="N36" s="19"/>
      <c r="O36" s="19"/>
      <c r="P36" s="19"/>
      <c r="Q36" s="19"/>
      <c r="R36" s="19"/>
      <c r="S36" s="19"/>
      <c r="T36" s="19"/>
      <c r="U36" s="22"/>
    </row>
    <row r="37" spans="1:21" s="24" customFormat="1" ht="13.2"/>
    <row r="38" spans="1:21">
      <c r="A38" s="17" t="s">
        <v>23</v>
      </c>
      <c r="B38" s="18"/>
      <c r="C38" s="18"/>
      <c r="D38" s="18"/>
      <c r="E38" s="18"/>
      <c r="F38" s="18"/>
      <c r="G38" s="18"/>
      <c r="H38" s="18"/>
      <c r="I38" s="18"/>
    </row>
    <row r="39" spans="1:21" ht="9" customHeight="1">
      <c r="A39" s="17"/>
      <c r="B39" s="18"/>
      <c r="C39" s="18"/>
      <c r="D39" s="18"/>
      <c r="E39" s="18"/>
      <c r="F39" s="18"/>
      <c r="G39" s="18"/>
      <c r="H39" s="18"/>
      <c r="I39" s="18"/>
    </row>
    <row r="40" spans="1:21">
      <c r="A40" s="17" t="s">
        <v>24</v>
      </c>
      <c r="B40" s="18"/>
      <c r="C40" s="18"/>
      <c r="D40" s="18"/>
      <c r="E40" s="18"/>
      <c r="F40" s="18"/>
      <c r="G40" s="18"/>
      <c r="H40" s="18"/>
      <c r="I40" s="18"/>
    </row>
    <row r="41" spans="1:21">
      <c r="A41" s="17" t="s">
        <v>25</v>
      </c>
      <c r="B41" s="18"/>
      <c r="C41" s="18"/>
      <c r="D41" s="18"/>
      <c r="E41" s="18"/>
      <c r="F41" s="18"/>
      <c r="G41" s="18"/>
      <c r="H41" s="18"/>
      <c r="I41" s="18"/>
    </row>
    <row r="42" spans="1:21">
      <c r="A42" s="17" t="s">
        <v>26</v>
      </c>
      <c r="B42" s="18"/>
      <c r="C42" s="18"/>
      <c r="D42" s="18"/>
      <c r="E42" s="18"/>
      <c r="F42" s="18"/>
      <c r="G42" s="18"/>
      <c r="H42" s="18"/>
      <c r="I42" s="18"/>
    </row>
    <row r="43" spans="1:21">
      <c r="A43" s="17"/>
      <c r="B43" s="18"/>
      <c r="C43" s="18"/>
      <c r="D43" s="18"/>
      <c r="E43" s="18"/>
      <c r="F43" s="18"/>
      <c r="G43" s="18"/>
      <c r="H43" s="18"/>
      <c r="I43" s="18"/>
    </row>
    <row r="44" spans="1:21">
      <c r="A44" s="17" t="s">
        <v>27</v>
      </c>
      <c r="B44" s="18"/>
      <c r="C44" s="18"/>
      <c r="D44" s="18"/>
      <c r="E44" s="18"/>
      <c r="F44" s="18"/>
      <c r="G44" s="18"/>
      <c r="H44" s="18"/>
      <c r="I44" s="18"/>
    </row>
    <row r="45" spans="1:21">
      <c r="A45" s="17" t="s">
        <v>28</v>
      </c>
    </row>
    <row r="46" spans="1:21">
      <c r="A46" s="17" t="s">
        <v>29</v>
      </c>
    </row>
    <row r="47" spans="1:21">
      <c r="A47" s="17"/>
    </row>
    <row r="48" spans="1:21">
      <c r="A48" s="17" t="s">
        <v>30</v>
      </c>
    </row>
    <row r="49" spans="1:1">
      <c r="A49" s="17" t="s">
        <v>28</v>
      </c>
    </row>
    <row r="50" spans="1:1">
      <c r="A50" s="17" t="s">
        <v>31</v>
      </c>
    </row>
    <row r="51" spans="1:1">
      <c r="A51" s="17"/>
    </row>
    <row r="52" spans="1:1">
      <c r="A52" s="17"/>
    </row>
  </sheetData>
  <mergeCells count="1">
    <mergeCell ref="A1:P1"/>
  </mergeCells>
  <hyperlinks>
    <hyperlink ref="A25" r:id="rId1" xr:uid="{4B609914-8FB3-4D4C-895F-9736850AA6C3}"/>
    <hyperlink ref="A28" r:id="rId2" xr:uid="{1CC78018-1E8B-4051-B870-52A0B5C61A51}"/>
    <hyperlink ref="A31" r:id="rId3" xr:uid="{E4A2450A-EAD3-4BC2-B0A6-6E83E9D97729}"/>
    <hyperlink ref="A17" r:id="rId4" display="Competitive Display comparison" xr:uid="{AF406C4D-5DF0-40D7-B08F-D5420829D7B7}"/>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584F0-2E66-4E57-9A19-C52BF13F6280}">
  <dimension ref="B1:I88"/>
  <sheetViews>
    <sheetView tabSelected="1" zoomScale="70" zoomScaleNormal="70" workbookViewId="0">
      <selection activeCell="C10" sqref="C10"/>
    </sheetView>
  </sheetViews>
  <sheetFormatPr defaultColWidth="8.88671875" defaultRowHeight="13.8"/>
  <cols>
    <col min="1" max="1" width="8.88671875" style="25"/>
    <col min="2" max="3" width="19.44140625" style="25" customWidth="1"/>
    <col min="4" max="4" width="52.33203125" style="25" customWidth="1"/>
    <col min="5" max="5" width="19.44140625" style="25" customWidth="1"/>
    <col min="6" max="6" width="25.44140625" style="26" customWidth="1"/>
    <col min="7" max="7" width="19.109375" style="26" customWidth="1"/>
    <col min="8" max="8" width="25" style="26" customWidth="1"/>
    <col min="9" max="9" width="78.6640625" style="25" customWidth="1"/>
    <col min="10" max="10" width="5.33203125" style="25" customWidth="1"/>
    <col min="11" max="16384" width="8.88671875" style="25"/>
  </cols>
  <sheetData>
    <row r="1" spans="2:9" ht="21">
      <c r="B1" s="55"/>
      <c r="C1" s="55"/>
      <c r="D1" s="56" t="s">
        <v>32</v>
      </c>
      <c r="E1" s="55"/>
      <c r="F1" s="55"/>
      <c r="G1" s="55"/>
    </row>
    <row r="2" spans="2:9" ht="12" customHeight="1" thickBot="1">
      <c r="D2" s="27"/>
    </row>
    <row r="3" spans="2:9" ht="15" customHeight="1">
      <c r="D3" s="46" t="s">
        <v>33</v>
      </c>
      <c r="F3" s="159" t="s">
        <v>34</v>
      </c>
      <c r="G3" s="160"/>
      <c r="H3" s="161"/>
    </row>
    <row r="4" spans="2:9" ht="21.6" customHeight="1" thickBot="1">
      <c r="D4" s="47" t="s">
        <v>35</v>
      </c>
      <c r="F4" s="162"/>
      <c r="G4" s="163"/>
      <c r="H4" s="164"/>
    </row>
    <row r="5" spans="2:9" ht="21.6" customHeight="1">
      <c r="D5" s="100" t="s">
        <v>36</v>
      </c>
    </row>
    <row r="6" spans="2:9" ht="21.9" customHeight="1" thickBot="1">
      <c r="D6" s="54" t="s">
        <v>37</v>
      </c>
    </row>
    <row r="7" spans="2:9" ht="14.4" thickBot="1"/>
    <row r="8" spans="2:9" ht="35.4" thickBot="1">
      <c r="B8" s="42" t="s">
        <v>39</v>
      </c>
      <c r="C8" s="188" t="s">
        <v>1214</v>
      </c>
      <c r="D8" s="41" t="s">
        <v>38</v>
      </c>
      <c r="E8" s="42" t="s">
        <v>39</v>
      </c>
      <c r="F8" s="61" t="s">
        <v>40</v>
      </c>
      <c r="G8" s="45" t="s">
        <v>41</v>
      </c>
      <c r="H8" s="44" t="s">
        <v>42</v>
      </c>
      <c r="I8" s="45" t="s">
        <v>43</v>
      </c>
    </row>
    <row r="9" spans="2:9" ht="17.399999999999999">
      <c r="B9" s="58"/>
      <c r="C9" s="189"/>
      <c r="D9" s="91" t="s">
        <v>44</v>
      </c>
      <c r="E9" s="58"/>
      <c r="F9" s="127"/>
      <c r="G9" s="129"/>
      <c r="H9" s="132"/>
      <c r="I9" s="136"/>
    </row>
    <row r="10" spans="2:9">
      <c r="B10" s="30" t="s">
        <v>46</v>
      </c>
      <c r="C10" s="190">
        <v>4052282</v>
      </c>
      <c r="D10" s="89" t="s">
        <v>45</v>
      </c>
      <c r="E10" s="30" t="s">
        <v>46</v>
      </c>
      <c r="F10" s="127">
        <v>44119</v>
      </c>
      <c r="G10" s="130">
        <f>VLOOKUP(E10,[1]PRICING!$B:$F,5,0)</f>
        <v>45747</v>
      </c>
      <c r="H10" s="133"/>
      <c r="I10" s="29"/>
    </row>
    <row r="11" spans="2:9" ht="17.399999999999999">
      <c r="B11" s="36"/>
      <c r="C11" s="190"/>
      <c r="D11" s="92" t="s">
        <v>47</v>
      </c>
      <c r="E11" s="36"/>
      <c r="F11" s="127"/>
      <c r="G11" s="130"/>
      <c r="H11" s="133"/>
      <c r="I11" s="29"/>
    </row>
    <row r="12" spans="2:9">
      <c r="B12" s="30" t="s">
        <v>51</v>
      </c>
      <c r="C12" s="190">
        <v>46125345</v>
      </c>
      <c r="D12" s="89" t="s">
        <v>50</v>
      </c>
      <c r="E12" s="30" t="s">
        <v>51</v>
      </c>
      <c r="F12" s="127">
        <v>44797</v>
      </c>
      <c r="G12" s="130">
        <f>VLOOKUP(E12,[1]PRICING!$B:$F,5,0)</f>
        <v>45565</v>
      </c>
      <c r="H12" s="133"/>
      <c r="I12" s="29"/>
    </row>
    <row r="13" spans="2:9">
      <c r="B13" s="30" t="s">
        <v>53</v>
      </c>
      <c r="C13" s="190">
        <v>46125346</v>
      </c>
      <c r="D13" s="89" t="s">
        <v>52</v>
      </c>
      <c r="E13" s="30" t="s">
        <v>53</v>
      </c>
      <c r="F13" s="127">
        <v>44797</v>
      </c>
      <c r="G13" s="130">
        <f>VLOOKUP(E13,[1]PRICING!$B:$F,5,0)</f>
        <v>45565</v>
      </c>
      <c r="H13" s="133"/>
      <c r="I13" s="29"/>
    </row>
    <row r="14" spans="2:9">
      <c r="B14" s="30" t="s">
        <v>55</v>
      </c>
      <c r="C14" s="190">
        <v>46125347</v>
      </c>
      <c r="D14" s="89" t="s">
        <v>54</v>
      </c>
      <c r="E14" s="30" t="s">
        <v>55</v>
      </c>
      <c r="F14" s="127">
        <v>44797</v>
      </c>
      <c r="G14" s="130">
        <f>VLOOKUP(E14,[1]PRICING!$B:$F,5,0)</f>
        <v>45565</v>
      </c>
      <c r="H14" s="133"/>
      <c r="I14" s="29"/>
    </row>
    <row r="15" spans="2:9">
      <c r="B15" s="33" t="s">
        <v>57</v>
      </c>
      <c r="C15" s="190">
        <v>4072455</v>
      </c>
      <c r="D15" s="134" t="s">
        <v>56</v>
      </c>
      <c r="E15" s="33" t="s">
        <v>57</v>
      </c>
      <c r="F15" s="127">
        <v>44172</v>
      </c>
      <c r="G15" s="130">
        <f>VLOOKUP(E15,[1]PRICING!$B:$F,5,0)</f>
        <v>45107</v>
      </c>
      <c r="H15" s="133"/>
      <c r="I15" s="29"/>
    </row>
    <row r="16" spans="2:9">
      <c r="B16" s="33" t="s">
        <v>59</v>
      </c>
      <c r="C16" s="190">
        <v>46298311</v>
      </c>
      <c r="D16" s="32" t="s">
        <v>58</v>
      </c>
      <c r="E16" s="33" t="s">
        <v>59</v>
      </c>
      <c r="F16" s="127">
        <v>44969</v>
      </c>
      <c r="G16" s="130">
        <f>VLOOKUP(E16,[1]PRICING!$B:$F,5,0)</f>
        <v>45716</v>
      </c>
      <c r="H16" s="133"/>
      <c r="I16" s="29"/>
    </row>
    <row r="17" spans="2:9" ht="17.399999999999999">
      <c r="B17" s="36"/>
      <c r="C17" s="190"/>
      <c r="D17" s="92" t="s">
        <v>60</v>
      </c>
      <c r="E17" s="36"/>
      <c r="F17" s="127"/>
      <c r="G17" s="130"/>
      <c r="H17" s="133"/>
      <c r="I17" s="29"/>
    </row>
    <row r="18" spans="2:9">
      <c r="B18" s="33" t="s">
        <v>62</v>
      </c>
      <c r="C18" s="190">
        <v>4072456</v>
      </c>
      <c r="D18" s="89" t="s">
        <v>61</v>
      </c>
      <c r="E18" s="33" t="s">
        <v>62</v>
      </c>
      <c r="F18" s="127">
        <v>44172</v>
      </c>
      <c r="G18" s="130">
        <f>VLOOKUP(E18,[1]PRICING!$B:$F,5,0)</f>
        <v>45291</v>
      </c>
      <c r="H18" s="133"/>
      <c r="I18" s="29"/>
    </row>
    <row r="19" spans="2:9">
      <c r="B19" s="106" t="s">
        <v>64</v>
      </c>
      <c r="C19" s="190">
        <v>4099395</v>
      </c>
      <c r="D19" s="93" t="s">
        <v>63</v>
      </c>
      <c r="E19" s="106" t="s">
        <v>64</v>
      </c>
      <c r="F19" s="127">
        <v>44224</v>
      </c>
      <c r="G19" s="130">
        <f>VLOOKUP(E19,[1]PRICING!$B:$F,5,0)</f>
        <v>45291</v>
      </c>
      <c r="H19" s="133"/>
      <c r="I19" s="29" t="s">
        <v>65</v>
      </c>
    </row>
    <row r="20" spans="2:9" ht="17.399999999999999">
      <c r="B20" s="36"/>
      <c r="C20" s="190"/>
      <c r="D20" s="92" t="s">
        <v>66</v>
      </c>
      <c r="E20" s="36"/>
      <c r="F20" s="127"/>
      <c r="G20" s="130"/>
      <c r="H20" s="133"/>
      <c r="I20" s="29"/>
    </row>
    <row r="21" spans="2:9">
      <c r="B21" s="31" t="s">
        <v>69</v>
      </c>
      <c r="C21" s="190">
        <v>3674622</v>
      </c>
      <c r="D21" s="87" t="s">
        <v>68</v>
      </c>
      <c r="E21" s="31" t="s">
        <v>69</v>
      </c>
      <c r="F21" s="127">
        <v>43832</v>
      </c>
      <c r="G21" s="130">
        <f>VLOOKUP(E21,[1]PRICING!$B:$F,5,0)</f>
        <v>45322</v>
      </c>
      <c r="H21" s="133"/>
      <c r="I21" s="29" t="s">
        <v>70</v>
      </c>
    </row>
    <row r="22" spans="2:9">
      <c r="B22" s="31" t="s">
        <v>72</v>
      </c>
      <c r="C22" s="190">
        <v>4030944</v>
      </c>
      <c r="D22" s="87" t="s">
        <v>71</v>
      </c>
      <c r="E22" s="31" t="s">
        <v>72</v>
      </c>
      <c r="F22" s="127">
        <v>44084</v>
      </c>
      <c r="G22" s="130">
        <f>VLOOKUP(E22,[1]PRICING!$B:$F,5,0)</f>
        <v>45046</v>
      </c>
      <c r="H22" s="133"/>
      <c r="I22" s="29" t="s">
        <v>70</v>
      </c>
    </row>
    <row r="23" spans="2:9">
      <c r="B23" s="30" t="s">
        <v>74</v>
      </c>
      <c r="C23" s="190">
        <v>46126544</v>
      </c>
      <c r="D23" s="89" t="s">
        <v>73</v>
      </c>
      <c r="E23" s="30" t="s">
        <v>74</v>
      </c>
      <c r="F23" s="127">
        <v>44797</v>
      </c>
      <c r="G23" s="130">
        <f>VLOOKUP(E23,[1]PRICING!$B:$F,5,0)</f>
        <v>45565</v>
      </c>
      <c r="H23" s="133"/>
      <c r="I23" s="29"/>
    </row>
    <row r="24" spans="2:9">
      <c r="B24" s="30" t="s">
        <v>76</v>
      </c>
      <c r="C24" s="190">
        <v>46125348</v>
      </c>
      <c r="D24" s="89" t="s">
        <v>75</v>
      </c>
      <c r="E24" s="30" t="s">
        <v>76</v>
      </c>
      <c r="F24" s="127">
        <v>44797</v>
      </c>
      <c r="G24" s="130">
        <f>VLOOKUP(E24,[1]PRICING!$B:$F,5,0)</f>
        <v>45565</v>
      </c>
      <c r="H24" s="133"/>
      <c r="I24" s="29"/>
    </row>
    <row r="25" spans="2:9">
      <c r="B25" s="107" t="s">
        <v>78</v>
      </c>
      <c r="C25" s="190">
        <v>46125349</v>
      </c>
      <c r="D25" s="90" t="s">
        <v>77</v>
      </c>
      <c r="E25" s="107" t="s">
        <v>78</v>
      </c>
      <c r="F25" s="127">
        <v>44797</v>
      </c>
      <c r="G25" s="130">
        <f>VLOOKUP(E25,[1]PRICING!$B:$F,5,0)</f>
        <v>45565</v>
      </c>
      <c r="H25" s="133"/>
      <c r="I25" s="29"/>
    </row>
    <row r="26" spans="2:9">
      <c r="B26" s="33" t="s">
        <v>80</v>
      </c>
      <c r="C26" s="190">
        <v>4072457</v>
      </c>
      <c r="D26" s="89" t="s">
        <v>79</v>
      </c>
      <c r="E26" s="33" t="s">
        <v>80</v>
      </c>
      <c r="F26" s="127">
        <v>44172</v>
      </c>
      <c r="G26" s="130">
        <f>VLOOKUP(E26,[1]PRICING!$B:$F,5,0)</f>
        <v>45565</v>
      </c>
      <c r="H26" s="133"/>
      <c r="I26" s="29"/>
    </row>
    <row r="27" spans="2:9">
      <c r="B27" s="33" t="s">
        <v>82</v>
      </c>
      <c r="C27" s="190">
        <v>4099396</v>
      </c>
      <c r="D27" s="134" t="s">
        <v>81</v>
      </c>
      <c r="E27" s="33" t="s">
        <v>82</v>
      </c>
      <c r="F27" s="127">
        <v>44224</v>
      </c>
      <c r="G27" s="130">
        <f>VLOOKUP(E27,[1]PRICING!$B:$F,5,0)</f>
        <v>45199</v>
      </c>
      <c r="H27" s="133"/>
      <c r="I27" s="29" t="s">
        <v>65</v>
      </c>
    </row>
    <row r="28" spans="2:9">
      <c r="B28" s="33" t="s">
        <v>84</v>
      </c>
      <c r="C28" s="190">
        <v>46298507</v>
      </c>
      <c r="D28" s="32" t="s">
        <v>83</v>
      </c>
      <c r="E28" s="33" t="s">
        <v>84</v>
      </c>
      <c r="F28" s="127">
        <v>44971</v>
      </c>
      <c r="G28" s="130">
        <f>VLOOKUP(E28,[1]PRICING!$B:$F,5,0)</f>
        <v>45716</v>
      </c>
      <c r="H28" s="133"/>
      <c r="I28" s="29"/>
    </row>
    <row r="29" spans="2:9">
      <c r="B29" s="106" t="s">
        <v>86</v>
      </c>
      <c r="C29" s="190">
        <v>46298312</v>
      </c>
      <c r="D29" s="93" t="s">
        <v>85</v>
      </c>
      <c r="E29" s="106" t="s">
        <v>86</v>
      </c>
      <c r="F29" s="127">
        <v>44971</v>
      </c>
      <c r="G29" s="130">
        <f>VLOOKUP(E29,[1]PRICING!$B:$F,5,0)</f>
        <v>45716</v>
      </c>
      <c r="H29" s="133"/>
      <c r="I29" s="29" t="s">
        <v>65</v>
      </c>
    </row>
    <row r="30" spans="2:9">
      <c r="B30" s="33" t="s">
        <v>88</v>
      </c>
      <c r="C30" s="190">
        <v>4072480</v>
      </c>
      <c r="D30" s="89" t="s">
        <v>87</v>
      </c>
      <c r="E30" s="33" t="s">
        <v>88</v>
      </c>
      <c r="F30" s="127">
        <v>44183</v>
      </c>
      <c r="G30" s="130">
        <f>VLOOKUP(E30,[1]PRICING!$B:$F,5,0)</f>
        <v>45565</v>
      </c>
      <c r="H30" s="133"/>
      <c r="I30" s="29"/>
    </row>
    <row r="31" spans="2:9">
      <c r="B31" s="106" t="s">
        <v>90</v>
      </c>
      <c r="C31" s="190">
        <v>4099397</v>
      </c>
      <c r="D31" s="90" t="s">
        <v>89</v>
      </c>
      <c r="E31" s="106" t="s">
        <v>90</v>
      </c>
      <c r="F31" s="127">
        <v>44224</v>
      </c>
      <c r="G31" s="130">
        <f>VLOOKUP(E31,[1]PRICING!$B:$F,5,0)</f>
        <v>45565</v>
      </c>
      <c r="H31" s="133"/>
      <c r="I31" s="29" t="s">
        <v>65</v>
      </c>
    </row>
    <row r="32" spans="2:9">
      <c r="B32" s="36" t="s">
        <v>92</v>
      </c>
      <c r="C32" s="190">
        <v>4072458</v>
      </c>
      <c r="D32" s="89" t="s">
        <v>91</v>
      </c>
      <c r="E32" s="36" t="s">
        <v>92</v>
      </c>
      <c r="F32" s="127">
        <v>44183</v>
      </c>
      <c r="G32" s="130">
        <f>VLOOKUP(E32,[1]PRICING!$B:$F,5,0)</f>
        <v>45169</v>
      </c>
      <c r="H32" s="133"/>
      <c r="I32" s="29"/>
    </row>
    <row r="33" spans="2:9">
      <c r="B33" s="33" t="s">
        <v>94</v>
      </c>
      <c r="C33" s="190">
        <v>46298506</v>
      </c>
      <c r="D33" s="32" t="s">
        <v>93</v>
      </c>
      <c r="E33" s="33" t="s">
        <v>94</v>
      </c>
      <c r="F33" s="127">
        <v>44978</v>
      </c>
      <c r="G33" s="130">
        <f>VLOOKUP(E33,[1]PRICING!$B:$F,5,0)</f>
        <v>45716</v>
      </c>
      <c r="H33" s="133"/>
      <c r="I33" s="29"/>
    </row>
    <row r="34" spans="2:9">
      <c r="B34" s="106" t="s">
        <v>96</v>
      </c>
      <c r="C34" s="190">
        <v>46300805</v>
      </c>
      <c r="D34" s="93" t="s">
        <v>95</v>
      </c>
      <c r="E34" s="106" t="s">
        <v>96</v>
      </c>
      <c r="F34" s="127">
        <v>44978</v>
      </c>
      <c r="G34" s="130">
        <f>VLOOKUP(E34,[1]PRICING!$B:$F,5,0)</f>
        <v>45716</v>
      </c>
      <c r="H34" s="133"/>
      <c r="I34" s="29" t="s">
        <v>65</v>
      </c>
    </row>
    <row r="35" spans="2:9">
      <c r="B35" s="33" t="s">
        <v>98</v>
      </c>
      <c r="C35" s="190">
        <v>4244502</v>
      </c>
      <c r="D35" s="32" t="s">
        <v>97</v>
      </c>
      <c r="E35" s="33" t="s">
        <v>98</v>
      </c>
      <c r="F35" s="127">
        <v>44378</v>
      </c>
      <c r="G35" s="130">
        <f>VLOOKUP(E35,[1]PRICING!$B:$F,5,0)</f>
        <v>45565</v>
      </c>
      <c r="H35" s="133"/>
      <c r="I35" s="29"/>
    </row>
    <row r="36" spans="2:9">
      <c r="B36" s="106" t="s">
        <v>100</v>
      </c>
      <c r="C36" s="190">
        <v>4430574</v>
      </c>
      <c r="D36" s="90" t="s">
        <v>99</v>
      </c>
      <c r="E36" s="106" t="s">
        <v>100</v>
      </c>
      <c r="F36" s="127">
        <v>44581</v>
      </c>
      <c r="G36" s="130">
        <f>VLOOKUP(E36,[1]PRICING!$B:$F,5,0)</f>
        <v>45565</v>
      </c>
      <c r="H36" s="133"/>
      <c r="I36" s="29"/>
    </row>
    <row r="37" spans="2:9">
      <c r="B37" s="33" t="s">
        <v>102</v>
      </c>
      <c r="C37" s="190">
        <v>4072459</v>
      </c>
      <c r="D37" s="32" t="s">
        <v>101</v>
      </c>
      <c r="E37" s="33" t="s">
        <v>102</v>
      </c>
      <c r="F37" s="127">
        <v>44172</v>
      </c>
      <c r="G37" s="130">
        <f>VLOOKUP(E37,[1]PRICING!$B:$F,5,0)</f>
        <v>45199</v>
      </c>
      <c r="H37" s="133"/>
      <c r="I37" s="29"/>
    </row>
    <row r="38" spans="2:9">
      <c r="B38" s="33" t="s">
        <v>104</v>
      </c>
      <c r="C38" s="190">
        <v>46298313</v>
      </c>
      <c r="D38" s="32" t="s">
        <v>103</v>
      </c>
      <c r="E38" s="33" t="s">
        <v>104</v>
      </c>
      <c r="F38" s="127">
        <v>44978</v>
      </c>
      <c r="G38" s="130">
        <f>VLOOKUP(E38,[1]PRICING!$B:$F,5,0)</f>
        <v>45626</v>
      </c>
      <c r="H38" s="133"/>
      <c r="I38" s="29"/>
    </row>
    <row r="39" spans="2:9">
      <c r="B39" s="106" t="s">
        <v>106</v>
      </c>
      <c r="C39" s="190">
        <v>4104233</v>
      </c>
      <c r="D39" s="93" t="s">
        <v>105</v>
      </c>
      <c r="E39" s="106" t="s">
        <v>106</v>
      </c>
      <c r="F39" s="127">
        <v>44236</v>
      </c>
      <c r="G39" s="130" t="str">
        <f>VLOOKUP(E39,[1]PRICING!$B:$F,5,0)</f>
        <v>31-May-2023</v>
      </c>
      <c r="H39" s="133" t="s">
        <v>115</v>
      </c>
      <c r="I39" s="34" t="s">
        <v>1158</v>
      </c>
    </row>
    <row r="40" spans="2:9">
      <c r="B40" s="33" t="s">
        <v>108</v>
      </c>
      <c r="C40" s="190">
        <v>46298584</v>
      </c>
      <c r="D40" s="89" t="s">
        <v>107</v>
      </c>
      <c r="E40" s="33" t="s">
        <v>108</v>
      </c>
      <c r="F40" s="127">
        <v>44994</v>
      </c>
      <c r="G40" s="130">
        <f>VLOOKUP(E40,[1]PRICING!$B:$F,5,0)</f>
        <v>45747</v>
      </c>
      <c r="H40" s="133"/>
      <c r="I40" s="34"/>
    </row>
    <row r="41" spans="2:9">
      <c r="B41" s="106" t="s">
        <v>110</v>
      </c>
      <c r="C41" s="190">
        <v>46298314</v>
      </c>
      <c r="D41" s="90" t="s">
        <v>109</v>
      </c>
      <c r="E41" s="106" t="s">
        <v>110</v>
      </c>
      <c r="F41" s="127">
        <v>44994</v>
      </c>
      <c r="G41" s="130">
        <f>VLOOKUP(E41,[1]PRICING!$B:$F,5,0)</f>
        <v>45747</v>
      </c>
      <c r="H41" s="133"/>
      <c r="I41" s="29" t="s">
        <v>65</v>
      </c>
    </row>
    <row r="42" spans="2:9">
      <c r="B42" s="106" t="s">
        <v>471</v>
      </c>
      <c r="C42" s="190" t="e">
        <v>#N/A</v>
      </c>
      <c r="D42" s="90" t="s">
        <v>1157</v>
      </c>
      <c r="E42" s="106" t="s">
        <v>471</v>
      </c>
      <c r="F42" s="127"/>
      <c r="G42" s="130">
        <v>45260</v>
      </c>
      <c r="H42" s="133" t="s">
        <v>115</v>
      </c>
      <c r="I42" s="34" t="s">
        <v>1158</v>
      </c>
    </row>
    <row r="43" spans="2:9">
      <c r="B43" s="33" t="s">
        <v>112</v>
      </c>
      <c r="C43" s="190">
        <v>4087640</v>
      </c>
      <c r="D43" s="89" t="s">
        <v>111</v>
      </c>
      <c r="E43" s="33" t="s">
        <v>112</v>
      </c>
      <c r="F43" s="127">
        <v>44200</v>
      </c>
      <c r="G43" s="130">
        <f>VLOOKUP(E43,[1]PRICING!$B:$F,5,0)</f>
        <v>45716</v>
      </c>
      <c r="H43" s="133"/>
      <c r="I43" s="29"/>
    </row>
    <row r="44" spans="2:9">
      <c r="B44" s="30" t="s">
        <v>114</v>
      </c>
      <c r="C44" s="190">
        <v>4582499</v>
      </c>
      <c r="D44" s="89" t="s">
        <v>113</v>
      </c>
      <c r="E44" s="30" t="s">
        <v>114</v>
      </c>
      <c r="F44" s="127">
        <v>44728</v>
      </c>
      <c r="G44" s="130">
        <f>VLOOKUP(E44,[1]PRICING!$B:$F,5,0)</f>
        <v>45838</v>
      </c>
      <c r="H44" s="133"/>
      <c r="I44" s="29"/>
    </row>
    <row r="45" spans="2:9">
      <c r="B45" s="33" t="s">
        <v>117</v>
      </c>
      <c r="C45" s="190">
        <v>4085814</v>
      </c>
      <c r="D45" s="134" t="s">
        <v>116</v>
      </c>
      <c r="E45" s="33" t="s">
        <v>117</v>
      </c>
      <c r="F45" s="127">
        <v>44200</v>
      </c>
      <c r="G45" s="130">
        <f>VLOOKUP(E45,[1]PRICING!$B:$F,5,0)</f>
        <v>45716</v>
      </c>
      <c r="H45" s="133"/>
      <c r="I45" s="29"/>
    </row>
    <row r="46" spans="2:9">
      <c r="B46" s="106" t="s">
        <v>119</v>
      </c>
      <c r="C46" s="190">
        <v>4208734</v>
      </c>
      <c r="D46" s="90" t="s">
        <v>118</v>
      </c>
      <c r="E46" s="106" t="s">
        <v>119</v>
      </c>
      <c r="F46" s="127">
        <v>44333</v>
      </c>
      <c r="G46" s="130">
        <f>VLOOKUP(E46,[1]PRICING!$B:$F,5,0)</f>
        <v>45716</v>
      </c>
      <c r="H46" s="133" t="s">
        <v>115</v>
      </c>
      <c r="I46" s="34"/>
    </row>
    <row r="47" spans="2:9">
      <c r="B47" s="30" t="s">
        <v>121</v>
      </c>
      <c r="C47" s="190">
        <v>4582500</v>
      </c>
      <c r="D47" s="89" t="s">
        <v>120</v>
      </c>
      <c r="E47" s="30" t="s">
        <v>121</v>
      </c>
      <c r="F47" s="127">
        <v>44778</v>
      </c>
      <c r="G47" s="130">
        <f>VLOOKUP(E47,[1]PRICING!$B:$F,5,0)</f>
        <v>45838</v>
      </c>
      <c r="H47" s="133"/>
      <c r="I47" s="34"/>
    </row>
    <row r="48" spans="2:9" ht="17.399999999999999">
      <c r="B48" s="36"/>
      <c r="C48" s="190"/>
      <c r="D48" s="92" t="s">
        <v>122</v>
      </c>
      <c r="E48" s="36"/>
      <c r="F48" s="127"/>
      <c r="G48" s="130"/>
      <c r="H48" s="133"/>
      <c r="I48" s="29"/>
    </row>
    <row r="49" spans="2:9">
      <c r="B49" s="33" t="s">
        <v>124</v>
      </c>
      <c r="C49" s="190">
        <v>4101975</v>
      </c>
      <c r="D49" s="89" t="s">
        <v>123</v>
      </c>
      <c r="E49" s="33" t="s">
        <v>124</v>
      </c>
      <c r="F49" s="127">
        <v>44228</v>
      </c>
      <c r="G49" s="130">
        <f>VLOOKUP(E49,[1]PRICING!$B:$F,5,0)</f>
        <v>45412</v>
      </c>
      <c r="H49" s="133"/>
      <c r="I49" s="29"/>
    </row>
    <row r="50" spans="2:9" ht="17.399999999999999">
      <c r="B50" s="36"/>
      <c r="C50" s="190"/>
      <c r="D50" s="92" t="s">
        <v>125</v>
      </c>
      <c r="E50" s="36"/>
      <c r="F50" s="127"/>
      <c r="G50" s="130"/>
      <c r="H50" s="133"/>
      <c r="I50" s="29"/>
    </row>
    <row r="51" spans="2:9">
      <c r="B51" s="31" t="s">
        <v>127</v>
      </c>
      <c r="C51" s="190">
        <v>3674623</v>
      </c>
      <c r="D51" s="87" t="s">
        <v>126</v>
      </c>
      <c r="E51" s="31" t="s">
        <v>127</v>
      </c>
      <c r="F51" s="127">
        <v>43832</v>
      </c>
      <c r="G51" s="130">
        <f>VLOOKUP(E51,[1]PRICING!$B:$F,5,0)</f>
        <v>45046</v>
      </c>
      <c r="H51" s="133"/>
      <c r="I51" s="29" t="s">
        <v>70</v>
      </c>
    </row>
    <row r="52" spans="2:9">
      <c r="B52" s="33" t="s">
        <v>130</v>
      </c>
      <c r="C52" s="190">
        <v>46126545</v>
      </c>
      <c r="D52" s="89" t="s">
        <v>129</v>
      </c>
      <c r="E52" s="33" t="s">
        <v>130</v>
      </c>
      <c r="F52" s="127">
        <v>44866</v>
      </c>
      <c r="G52" s="130">
        <f>VLOOKUP(E52,[1]PRICING!$B:$F,5,0)</f>
        <v>45626</v>
      </c>
      <c r="H52" s="133"/>
      <c r="I52" s="29"/>
    </row>
    <row r="53" spans="2:9">
      <c r="B53" s="106" t="s">
        <v>132</v>
      </c>
      <c r="C53" s="190">
        <v>46130247</v>
      </c>
      <c r="D53" s="90" t="s">
        <v>131</v>
      </c>
      <c r="E53" s="106" t="s">
        <v>132</v>
      </c>
      <c r="F53" s="127">
        <v>44901</v>
      </c>
      <c r="G53" s="130">
        <f>VLOOKUP(E53,[1]PRICING!$B:$F,5,0)</f>
        <v>45626</v>
      </c>
      <c r="H53" s="133"/>
      <c r="I53" s="29"/>
    </row>
    <row r="54" spans="2:9">
      <c r="B54" s="33" t="s">
        <v>134</v>
      </c>
      <c r="C54" s="190">
        <v>4072481</v>
      </c>
      <c r="D54" s="89" t="s">
        <v>133</v>
      </c>
      <c r="E54" s="33" t="s">
        <v>134</v>
      </c>
      <c r="F54" s="127">
        <v>44187</v>
      </c>
      <c r="G54" s="130">
        <f>VLOOKUP(E54,[1]PRICING!$B:$F,5,0)</f>
        <v>45107</v>
      </c>
      <c r="H54" s="133"/>
      <c r="I54" s="29"/>
    </row>
    <row r="55" spans="2:9">
      <c r="B55" s="33" t="s">
        <v>136</v>
      </c>
      <c r="C55" s="190">
        <v>46298505</v>
      </c>
      <c r="D55" s="32" t="s">
        <v>135</v>
      </c>
      <c r="E55" s="33" t="s">
        <v>136</v>
      </c>
      <c r="F55" s="127">
        <v>44985</v>
      </c>
      <c r="G55" s="130">
        <f>VLOOKUP(E55,[1]PRICING!$B:$F,5,0)</f>
        <v>45716</v>
      </c>
      <c r="H55" s="133"/>
      <c r="I55" s="29"/>
    </row>
    <row r="56" spans="2:9">
      <c r="B56" s="33" t="s">
        <v>138</v>
      </c>
      <c r="C56" s="190">
        <v>4099398</v>
      </c>
      <c r="D56" s="134" t="s">
        <v>137</v>
      </c>
      <c r="E56" s="33" t="s">
        <v>138</v>
      </c>
      <c r="F56" s="127">
        <v>44224</v>
      </c>
      <c r="G56" s="130">
        <f>VLOOKUP(E56,[1]PRICING!$B:$F,5,0)</f>
        <v>45107</v>
      </c>
      <c r="H56" s="133"/>
      <c r="I56" s="29" t="s">
        <v>65</v>
      </c>
    </row>
    <row r="57" spans="2:9">
      <c r="B57" s="106" t="s">
        <v>140</v>
      </c>
      <c r="C57" s="190">
        <v>46298315</v>
      </c>
      <c r="D57" s="93" t="s">
        <v>139</v>
      </c>
      <c r="E57" s="106" t="s">
        <v>140</v>
      </c>
      <c r="F57" s="127">
        <v>44985</v>
      </c>
      <c r="G57" s="130">
        <f>VLOOKUP(E57,[1]PRICING!$B:$F,5,0)</f>
        <v>45716</v>
      </c>
      <c r="H57" s="133"/>
      <c r="I57" s="29" t="s">
        <v>65</v>
      </c>
    </row>
    <row r="58" spans="2:9">
      <c r="B58" s="33" t="s">
        <v>142</v>
      </c>
      <c r="C58" s="190">
        <v>4072482</v>
      </c>
      <c r="D58" s="89" t="s">
        <v>141</v>
      </c>
      <c r="E58" s="33" t="s">
        <v>142</v>
      </c>
      <c r="F58" s="127">
        <v>44187</v>
      </c>
      <c r="G58" s="130">
        <f>VLOOKUP(E58,[1]PRICING!$B:$F,5,0)</f>
        <v>45565</v>
      </c>
      <c r="H58" s="133"/>
      <c r="I58" s="29"/>
    </row>
    <row r="59" spans="2:9">
      <c r="B59" s="33" t="s">
        <v>144</v>
      </c>
      <c r="C59" s="190">
        <v>46298504</v>
      </c>
      <c r="D59" s="32" t="s">
        <v>143</v>
      </c>
      <c r="E59" s="33" t="s">
        <v>144</v>
      </c>
      <c r="F59" s="127">
        <v>44985</v>
      </c>
      <c r="G59" s="130">
        <f>VLOOKUP(E59,[1]PRICING!$B:$F,5,0)</f>
        <v>45716</v>
      </c>
      <c r="H59" s="133"/>
      <c r="I59" s="29"/>
    </row>
    <row r="60" spans="2:9">
      <c r="B60" s="33" t="s">
        <v>146</v>
      </c>
      <c r="C60" s="190">
        <v>4099399</v>
      </c>
      <c r="D60" s="134" t="s">
        <v>145</v>
      </c>
      <c r="E60" s="33" t="s">
        <v>146</v>
      </c>
      <c r="F60" s="127">
        <v>44224</v>
      </c>
      <c r="G60" s="130">
        <f>VLOOKUP(E60,[1]PRICING!$B:$F,5,0)</f>
        <v>45199</v>
      </c>
      <c r="H60" s="133"/>
      <c r="I60" s="29" t="s">
        <v>65</v>
      </c>
    </row>
    <row r="61" spans="2:9">
      <c r="B61" s="106" t="s">
        <v>148</v>
      </c>
      <c r="C61" s="190">
        <v>46298317</v>
      </c>
      <c r="D61" s="93" t="s">
        <v>147</v>
      </c>
      <c r="E61" s="106" t="s">
        <v>148</v>
      </c>
      <c r="F61" s="127">
        <v>44985</v>
      </c>
      <c r="G61" s="130">
        <f>VLOOKUP(E61,[1]PRICING!$B:$F,5,0)</f>
        <v>45716</v>
      </c>
      <c r="H61" s="133"/>
      <c r="I61" s="29" t="s">
        <v>65</v>
      </c>
    </row>
    <row r="62" spans="2:9">
      <c r="B62" s="106" t="s">
        <v>150</v>
      </c>
      <c r="C62" s="190">
        <v>4407863</v>
      </c>
      <c r="D62" s="90" t="s">
        <v>149</v>
      </c>
      <c r="E62" s="106" t="s">
        <v>150</v>
      </c>
      <c r="F62" s="127">
        <v>44581</v>
      </c>
      <c r="G62" s="130">
        <f>VLOOKUP(E62,[1]PRICING!$B:$F,5,0)</f>
        <v>45565</v>
      </c>
      <c r="H62" s="133"/>
      <c r="I62" s="29"/>
    </row>
    <row r="63" spans="2:9">
      <c r="B63" s="33" t="s">
        <v>152</v>
      </c>
      <c r="C63" s="190">
        <v>4104234</v>
      </c>
      <c r="D63" s="32" t="s">
        <v>151</v>
      </c>
      <c r="E63" s="33" t="s">
        <v>152</v>
      </c>
      <c r="F63" s="127">
        <v>44242</v>
      </c>
      <c r="G63" s="130" t="str">
        <f>VLOOKUP(E63,[1]PRICING!$B:$F,5,0)</f>
        <v>31-May-2023</v>
      </c>
      <c r="H63" s="133"/>
      <c r="I63" s="34"/>
    </row>
    <row r="64" spans="2:9">
      <c r="B64" s="32" t="s">
        <v>154</v>
      </c>
      <c r="C64" s="190">
        <v>0</v>
      </c>
      <c r="D64" s="134" t="s">
        <v>153</v>
      </c>
      <c r="E64" s="32" t="s">
        <v>154</v>
      </c>
      <c r="F64" s="127">
        <v>44994</v>
      </c>
      <c r="G64" s="130">
        <f>VLOOKUP(E64,[1]PRICING!$B:$F,5,0)</f>
        <v>45747</v>
      </c>
      <c r="H64" s="133"/>
      <c r="I64" s="34"/>
    </row>
    <row r="65" spans="2:9">
      <c r="B65" s="93" t="s">
        <v>156</v>
      </c>
      <c r="C65" s="190">
        <v>46298318</v>
      </c>
      <c r="D65" s="90" t="s">
        <v>155</v>
      </c>
      <c r="E65" s="93" t="s">
        <v>156</v>
      </c>
      <c r="F65" s="127">
        <v>44994</v>
      </c>
      <c r="G65" s="130">
        <f>VLOOKUP(E65,[1]PRICING!$B:$F,5,0)</f>
        <v>45747</v>
      </c>
      <c r="H65" s="133"/>
      <c r="I65" s="29" t="s">
        <v>65</v>
      </c>
    </row>
    <row r="66" spans="2:9">
      <c r="B66" s="135" t="s">
        <v>482</v>
      </c>
      <c r="C66" s="190" t="e">
        <v>#N/A</v>
      </c>
      <c r="D66" s="90" t="s">
        <v>1159</v>
      </c>
      <c r="E66" s="135" t="s">
        <v>482</v>
      </c>
      <c r="F66" s="127"/>
      <c r="G66" s="130">
        <v>45291</v>
      </c>
      <c r="H66" s="133"/>
      <c r="I66" s="29" t="s">
        <v>1158</v>
      </c>
    </row>
    <row r="67" spans="2:9">
      <c r="B67" s="135" t="s">
        <v>158</v>
      </c>
      <c r="C67" s="190">
        <v>46298316</v>
      </c>
      <c r="D67" s="93" t="s">
        <v>157</v>
      </c>
      <c r="E67" s="135" t="s">
        <v>158</v>
      </c>
      <c r="F67" s="127">
        <v>45001</v>
      </c>
      <c r="G67" s="130">
        <f>VLOOKUP(E67,[1]PRICING!$B:$F,5,0)</f>
        <v>45747</v>
      </c>
      <c r="H67" s="133"/>
      <c r="I67" s="34"/>
    </row>
    <row r="68" spans="2:9">
      <c r="B68" s="106" t="s">
        <v>160</v>
      </c>
      <c r="C68" s="190">
        <v>4085815</v>
      </c>
      <c r="D68" s="90" t="s">
        <v>159</v>
      </c>
      <c r="E68" s="106" t="s">
        <v>160</v>
      </c>
      <c r="F68" s="127">
        <v>44200</v>
      </c>
      <c r="G68" s="130">
        <f>VLOOKUP(E68,[1]PRICING!$B:$F,5,0)</f>
        <v>45626</v>
      </c>
      <c r="H68" s="133" t="s">
        <v>115</v>
      </c>
      <c r="I68" s="29"/>
    </row>
    <row r="69" spans="2:9">
      <c r="B69" s="33" t="s">
        <v>162</v>
      </c>
      <c r="C69" s="190">
        <v>4092272</v>
      </c>
      <c r="D69" s="89" t="s">
        <v>161</v>
      </c>
      <c r="E69" s="33" t="s">
        <v>162</v>
      </c>
      <c r="F69" s="127">
        <v>44231</v>
      </c>
      <c r="G69" s="130">
        <f>VLOOKUP(E69,[1]PRICING!$B:$F,5,0)</f>
        <v>45626</v>
      </c>
      <c r="H69" s="133" t="s">
        <v>115</v>
      </c>
      <c r="I69" s="34"/>
    </row>
    <row r="70" spans="2:9">
      <c r="B70" s="106" t="s">
        <v>164</v>
      </c>
      <c r="C70" s="190">
        <v>4104179</v>
      </c>
      <c r="D70" s="90" t="s">
        <v>163</v>
      </c>
      <c r="E70" s="106" t="s">
        <v>164</v>
      </c>
      <c r="F70" s="127">
        <v>44237</v>
      </c>
      <c r="G70" s="130">
        <f>VLOOKUP(E70,[1]PRICING!$B:$F,5,0)</f>
        <v>45626</v>
      </c>
      <c r="H70" s="133" t="s">
        <v>115</v>
      </c>
      <c r="I70" s="34"/>
    </row>
    <row r="71" spans="2:9">
      <c r="B71" s="33" t="s">
        <v>166</v>
      </c>
      <c r="C71" s="190">
        <v>4102685</v>
      </c>
      <c r="D71" s="89" t="s">
        <v>165</v>
      </c>
      <c r="E71" s="33" t="s">
        <v>166</v>
      </c>
      <c r="F71" s="127">
        <v>44256</v>
      </c>
      <c r="G71" s="130">
        <f>VLOOKUP(E71,[1]PRICING!$B:$F,5,0)</f>
        <v>45412</v>
      </c>
      <c r="H71" s="133"/>
      <c r="I71" s="34"/>
    </row>
    <row r="72" spans="2:9" ht="17.399999999999999">
      <c r="B72" s="36"/>
      <c r="C72" s="190"/>
      <c r="D72" s="92" t="s">
        <v>167</v>
      </c>
      <c r="E72" s="36"/>
      <c r="F72" s="127"/>
      <c r="G72" s="130"/>
      <c r="H72" s="133"/>
      <c r="I72" s="29"/>
    </row>
    <row r="73" spans="2:9">
      <c r="B73" s="107" t="s">
        <v>169</v>
      </c>
      <c r="C73" s="190">
        <v>46126546</v>
      </c>
      <c r="D73" s="90" t="s">
        <v>168</v>
      </c>
      <c r="E73" s="107" t="s">
        <v>169</v>
      </c>
      <c r="F73" s="127">
        <v>44887</v>
      </c>
      <c r="G73" s="130">
        <f>VLOOKUP(E73,[1]PRICING!$B:$F,5,0)</f>
        <v>45626</v>
      </c>
      <c r="H73" s="133"/>
      <c r="I73" s="29"/>
    </row>
    <row r="74" spans="2:9">
      <c r="B74" s="30" t="s">
        <v>171</v>
      </c>
      <c r="C74" s="190" t="e">
        <v>#N/A</v>
      </c>
      <c r="D74" s="109" t="s">
        <v>170</v>
      </c>
      <c r="E74" s="30" t="s">
        <v>171</v>
      </c>
      <c r="F74" s="127">
        <v>45001</v>
      </c>
      <c r="G74" s="130">
        <f>VLOOKUP(E74,[1]PRICING!$B:$F,5,0)</f>
        <v>45747</v>
      </c>
      <c r="H74" s="133"/>
      <c r="I74" s="29"/>
    </row>
    <row r="75" spans="2:9">
      <c r="B75" s="30" t="s">
        <v>173</v>
      </c>
      <c r="C75" s="190">
        <v>46298319</v>
      </c>
      <c r="D75" s="109" t="s">
        <v>172</v>
      </c>
      <c r="E75" s="30" t="s">
        <v>173</v>
      </c>
      <c r="F75" s="127">
        <v>45001</v>
      </c>
      <c r="G75" s="130">
        <f>VLOOKUP(E75,[1]PRICING!$B:$F,5,0)</f>
        <v>45747</v>
      </c>
      <c r="H75" s="133"/>
      <c r="I75" s="29" t="s">
        <v>65</v>
      </c>
    </row>
    <row r="76" spans="2:9">
      <c r="B76" s="30" t="s">
        <v>175</v>
      </c>
      <c r="C76" s="190">
        <v>46162120</v>
      </c>
      <c r="D76" s="134" t="s">
        <v>174</v>
      </c>
      <c r="E76" s="30" t="s">
        <v>175</v>
      </c>
      <c r="F76" s="127">
        <v>44887</v>
      </c>
      <c r="G76" s="130">
        <f>VLOOKUP(E76,[1]PRICING!$B:$F,5,0)</f>
        <v>45747</v>
      </c>
      <c r="H76" s="133"/>
      <c r="I76" s="29"/>
    </row>
    <row r="77" spans="2:9">
      <c r="B77" s="106" t="s">
        <v>177</v>
      </c>
      <c r="C77" s="190">
        <v>4086421</v>
      </c>
      <c r="D77" s="93" t="s">
        <v>176</v>
      </c>
      <c r="E77" s="106" t="s">
        <v>177</v>
      </c>
      <c r="F77" s="127">
        <v>44207</v>
      </c>
      <c r="G77" s="130">
        <f>VLOOKUP(E77,[1]PRICING!$B:$F,5,0)</f>
        <v>45747</v>
      </c>
      <c r="H77" s="133"/>
      <c r="I77" s="29" t="s">
        <v>178</v>
      </c>
    </row>
    <row r="78" spans="2:9">
      <c r="B78" s="106" t="s">
        <v>179</v>
      </c>
      <c r="C78" s="190">
        <v>4477558</v>
      </c>
      <c r="D78" s="90" t="s">
        <v>1153</v>
      </c>
      <c r="E78" s="106" t="s">
        <v>179</v>
      </c>
      <c r="F78" s="127">
        <v>44597</v>
      </c>
      <c r="G78" s="130">
        <f>VLOOKUP(E78,[1]PRICING!$B:$F,5,0)</f>
        <v>45565</v>
      </c>
      <c r="H78" s="133"/>
      <c r="I78" s="29"/>
    </row>
    <row r="79" spans="2:9">
      <c r="B79" s="33" t="s">
        <v>181</v>
      </c>
      <c r="C79" s="190">
        <v>4377676</v>
      </c>
      <c r="D79" s="89" t="s">
        <v>180</v>
      </c>
      <c r="E79" s="33" t="s">
        <v>181</v>
      </c>
      <c r="F79" s="127">
        <v>44576</v>
      </c>
      <c r="G79" s="130">
        <f>VLOOKUP(E79,[1]PRICING!$B:$F,5,0)</f>
        <v>45657</v>
      </c>
      <c r="H79" s="133"/>
      <c r="I79" s="29" t="s">
        <v>182</v>
      </c>
    </row>
    <row r="80" spans="2:9">
      <c r="B80" s="36" t="s">
        <v>184</v>
      </c>
      <c r="C80" s="190">
        <v>2905143</v>
      </c>
      <c r="D80" s="88" t="s">
        <v>183</v>
      </c>
      <c r="E80" s="36" t="s">
        <v>184</v>
      </c>
      <c r="F80" s="127">
        <v>43010</v>
      </c>
      <c r="G80" s="130">
        <f>VLOOKUP(E80,[1]PRICING!$B:$F,5,0)</f>
        <v>45626</v>
      </c>
      <c r="H80" s="133"/>
      <c r="I80" s="29" t="s">
        <v>1156</v>
      </c>
    </row>
    <row r="81" spans="2:9">
      <c r="B81" s="107" t="s">
        <v>186</v>
      </c>
      <c r="C81" s="190">
        <v>4436167</v>
      </c>
      <c r="D81" s="90" t="s">
        <v>185</v>
      </c>
      <c r="E81" s="107" t="s">
        <v>186</v>
      </c>
      <c r="F81" s="127">
        <v>44602</v>
      </c>
      <c r="G81" s="130">
        <f>VLOOKUP(E81,[1]PRICING!$B:$F,5,0)</f>
        <v>45716</v>
      </c>
      <c r="H81" s="133"/>
      <c r="I81" s="29" t="s">
        <v>1155</v>
      </c>
    </row>
    <row r="82" spans="2:9">
      <c r="B82" s="36" t="s">
        <v>188</v>
      </c>
      <c r="C82" s="190">
        <v>2973358</v>
      </c>
      <c r="D82" s="88" t="s">
        <v>187</v>
      </c>
      <c r="E82" s="36" t="s">
        <v>188</v>
      </c>
      <c r="F82" s="127">
        <v>43115</v>
      </c>
      <c r="G82" s="130">
        <f>VLOOKUP(E82,[1]PRICING!$B:$F,5,0)</f>
        <v>45291</v>
      </c>
      <c r="H82" s="133"/>
      <c r="I82" s="29"/>
    </row>
    <row r="83" spans="2:9">
      <c r="B83" s="138" t="s">
        <v>204</v>
      </c>
      <c r="C83" s="190">
        <v>46298320</v>
      </c>
      <c r="D83" s="137" t="s">
        <v>205</v>
      </c>
      <c r="E83" s="138" t="s">
        <v>204</v>
      </c>
      <c r="F83" s="127">
        <v>45047</v>
      </c>
      <c r="G83" s="130">
        <f>VLOOKUP(E83,[1]PRICING!$B:$F,5,0)</f>
        <v>45777</v>
      </c>
      <c r="H83" s="133"/>
      <c r="I83" s="29" t="s">
        <v>1154</v>
      </c>
    </row>
    <row r="84" spans="2:9" ht="17.399999999999999">
      <c r="B84" s="36"/>
      <c r="C84" s="190"/>
      <c r="D84" s="86" t="s">
        <v>189</v>
      </c>
      <c r="E84" s="36"/>
      <c r="F84" s="127"/>
      <c r="G84" s="130"/>
      <c r="H84" s="133"/>
      <c r="I84" s="29"/>
    </row>
    <row r="85" spans="2:9">
      <c r="B85" s="33" t="s">
        <v>191</v>
      </c>
      <c r="C85" s="190">
        <v>4431994</v>
      </c>
      <c r="D85" s="32" t="s">
        <v>190</v>
      </c>
      <c r="E85" s="33" t="s">
        <v>191</v>
      </c>
      <c r="F85" s="127"/>
      <c r="G85" s="130"/>
      <c r="H85" s="133"/>
      <c r="I85" s="29" t="s">
        <v>192</v>
      </c>
    </row>
    <row r="86" spans="2:9">
      <c r="B86" s="33" t="s">
        <v>194</v>
      </c>
      <c r="C86" s="190">
        <v>4431995</v>
      </c>
      <c r="D86" s="32" t="s">
        <v>193</v>
      </c>
      <c r="E86" s="33" t="s">
        <v>194</v>
      </c>
      <c r="F86" s="127"/>
      <c r="G86" s="130"/>
      <c r="H86" s="133"/>
      <c r="I86" s="29" t="s">
        <v>192</v>
      </c>
    </row>
    <row r="87" spans="2:9">
      <c r="B87" s="33" t="s">
        <v>196</v>
      </c>
      <c r="C87" s="190">
        <v>4431996</v>
      </c>
      <c r="D87" s="32" t="s">
        <v>195</v>
      </c>
      <c r="E87" s="33" t="s">
        <v>196</v>
      </c>
      <c r="F87" s="127"/>
      <c r="G87" s="130"/>
      <c r="H87" s="133"/>
      <c r="I87" s="29" t="s">
        <v>192</v>
      </c>
    </row>
    <row r="88" spans="2:9" ht="14.4" thickBot="1">
      <c r="B88" s="38"/>
      <c r="C88" s="38"/>
      <c r="D88" s="37"/>
      <c r="E88" s="38"/>
      <c r="F88" s="128"/>
      <c r="G88" s="131"/>
      <c r="H88" s="131"/>
      <c r="I88" s="40"/>
    </row>
  </sheetData>
  <autoFilter ref="D8:J87" xr:uid="{838584F0-2E66-4E57-9A19-C52BF13F6280}"/>
  <mergeCells count="1">
    <mergeCell ref="F3:H4"/>
  </mergeCells>
  <hyperlinks>
    <hyperlink ref="D76" r:id="rId1" xr:uid="{72BF14D9-E02A-4AF5-81DA-6B360B4A055D}"/>
    <hyperlink ref="D78" r:id="rId2" display="HP E34m G3" xr:uid="{A8F7ACFC-7806-4D8E-89E9-EF879E438081}"/>
    <hyperlink ref="D10" r:id="rId3" xr:uid="{34F14DF3-1C50-4435-90F2-5B5F6209E62B}"/>
    <hyperlink ref="D23" r:id="rId4" xr:uid="{86AAC976-71F8-4313-92C9-ECA5F7E4520E}"/>
    <hyperlink ref="D24" r:id="rId5" xr:uid="{8092D26E-DC06-419E-BA28-F02C02FBEB84}"/>
    <hyperlink ref="D25" r:id="rId6" xr:uid="{C6CFEFBB-A248-47B7-94BD-95BCCD15D330}"/>
    <hyperlink ref="D12" r:id="rId7" xr:uid="{051A4DEC-5381-4368-B35C-D708D186B241}"/>
    <hyperlink ref="D13" r:id="rId8" xr:uid="{EB857E34-1246-4495-AA0E-AD75A65DBCA8}"/>
    <hyperlink ref="D14" r:id="rId9" xr:uid="{EE59A8F2-92FB-4810-BFF0-F0352354F4BC}"/>
    <hyperlink ref="D52" r:id="rId10" xr:uid="{55C76256-CA4B-4638-90B2-E009F36A0657}"/>
    <hyperlink ref="D53" r:id="rId11" xr:uid="{216D6C70-EFCB-4D84-8A29-2B93B8AAD1A0}"/>
    <hyperlink ref="D73" r:id="rId12" xr:uid="{62C9F0B3-55A2-4DDA-8C6E-76E53D0E7096}"/>
    <hyperlink ref="D62" r:id="rId13" xr:uid="{A0F9704C-872A-4395-B842-72F574F71F57}"/>
    <hyperlink ref="D36" r:id="rId14" xr:uid="{33EF475B-A4E5-4F22-A0C0-BA24A3C02D4C}"/>
    <hyperlink ref="D47" r:id="rId15" location="/hp-z24m-g3-qhd-conferencing-display" xr:uid="{7A39D112-2F2F-43A2-A7A3-C1A2994A54CD}"/>
    <hyperlink ref="D44" r:id="rId16" location="/hp-z24q-g3-qhd-display" xr:uid="{47B0AF75-65CB-4892-9838-48BCE1B120D4}"/>
    <hyperlink ref="D81" r:id="rId17" location="/hp-z40c-g3" xr:uid="{31A4B5A6-A949-4F9D-BAC5-3B15E5FAD6C0}"/>
    <hyperlink ref="D79" r:id="rId18" location="/hp-z34c-g3-curved-display" xr:uid="{3D5B072F-A529-4A1B-9E93-81BC63F9DB96}"/>
    <hyperlink ref="D71" r:id="rId19" xr:uid="{49EE87F9-5020-4925-91F9-796D9A463A9E}"/>
    <hyperlink ref="D49" r:id="rId20" location="/hp-z25xs-gG3-qhd-usb-c-dreamcolor" xr:uid="{E21B6928-E973-4548-8BE1-C41DA78E6E6E}"/>
    <hyperlink ref="D15" r:id="rId21" xr:uid="{FBAF999F-A7EB-471F-A3AD-2B5347B9763D}"/>
    <hyperlink ref="D18" r:id="rId22" xr:uid="{576C159A-EF72-439D-97FA-2D060B0AD223}"/>
    <hyperlink ref="D26" r:id="rId23" xr:uid="{63D00BC0-F8CE-4089-B343-EA269BCCA10B}"/>
    <hyperlink ref="D27" r:id="rId24" xr:uid="{24658CF9-7C0E-4463-9EAC-33D990BCCE61}"/>
    <hyperlink ref="D30" r:id="rId25" xr:uid="{7B539F10-55BF-4244-969E-307D928F5223}"/>
    <hyperlink ref="D31" r:id="rId26" xr:uid="{8EC33583-11A1-4AC4-8D07-A4F364B8A59D}"/>
    <hyperlink ref="D32" r:id="rId27" xr:uid="{74444269-C4F5-4962-8DFB-178CB94032A5}"/>
    <hyperlink ref="D56" r:id="rId28" xr:uid="{D9D0D8FC-82F2-41C5-8A71-518F559796E8}"/>
    <hyperlink ref="D54" r:id="rId29" xr:uid="{018D8D70-7595-4822-8241-95059C20F062}"/>
    <hyperlink ref="D60" r:id="rId30" xr:uid="{E16101D3-EE5B-47D0-8416-B75C2993CA24}"/>
    <hyperlink ref="D58" r:id="rId31" xr:uid="{87D0643D-700F-4F4C-B08B-7366361A8E58}"/>
    <hyperlink ref="D68" r:id="rId32" location="/hp-z27-g3-qhd-display" xr:uid="{03FC51AD-4E68-41A5-A438-6987950C9AE2}"/>
    <hyperlink ref="D45" r:id="rId33" location="/hp-z24n-g3-wuxga-display" xr:uid="{8840F95C-9D26-4518-93E3-F5F6FF10B357}"/>
    <hyperlink ref="D46" r:id="rId34" location="/hp-z24u-g3-wuxga-usb-c-display" xr:uid="{DD5BBDFE-3232-449E-AE14-97713EAF770B}"/>
    <hyperlink ref="D69" r:id="rId35" location="/hp-z27k-g3-4k-usb-c-display" xr:uid="{B9ACA149-FC0D-42B4-BF2C-02536C47FF92}"/>
    <hyperlink ref="D70" r:id="rId36" location="/hp-z27u-g3-qhd-usb-c-display" xr:uid="{865106C4-C09D-43E2-A2ED-545925A8916C}"/>
    <hyperlink ref="D43" r:id="rId37" location="/hp-z24f-g3-fhd-display" xr:uid="{382FE176-7C1A-4694-AD3A-F592CFE092D2}"/>
    <hyperlink ref="D40" r:id="rId38" xr:uid="{472822B6-B24B-4016-A527-31B620E1244C}"/>
    <hyperlink ref="D41" r:id="rId39" xr:uid="{065AFBB2-5FF2-40B5-99BE-D7D29ECA77FB}"/>
    <hyperlink ref="D64" r:id="rId40" xr:uid="{1C1D321C-CCBB-4736-BACF-4DA848E44BD6}"/>
    <hyperlink ref="D65" r:id="rId41" xr:uid="{DDB51015-E054-43D1-B029-B0BB1AA4D7CB}"/>
  </hyperlinks>
  <pageMargins left="0.7" right="0.7" top="0.75" bottom="0.75" header="0.3" footer="0.3"/>
  <pageSetup paperSize="9" orientation="portrait"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53BA8-9005-4860-9D66-22824C47A01A}">
  <dimension ref="A1:I136"/>
  <sheetViews>
    <sheetView zoomScale="70" zoomScaleNormal="70" workbookViewId="0">
      <selection activeCell="D9" sqref="D9"/>
    </sheetView>
  </sheetViews>
  <sheetFormatPr defaultColWidth="8.88671875" defaultRowHeight="13.8"/>
  <cols>
    <col min="1" max="1" width="20.33203125" style="25" customWidth="1"/>
    <col min="2" max="2" width="17.44140625" style="25" customWidth="1"/>
    <col min="3" max="4" width="19.44140625" style="25" customWidth="1"/>
    <col min="5" max="5" width="83.109375" style="25" customWidth="1"/>
    <col min="6" max="6" width="19.44140625" style="25" customWidth="1"/>
    <col min="7" max="7" width="25.44140625" style="26" customWidth="1"/>
    <col min="8" max="8" width="20.88671875" style="26" customWidth="1"/>
    <col min="9" max="9" width="38.88671875" style="25" customWidth="1"/>
    <col min="10" max="16384" width="8.88671875" style="25"/>
  </cols>
  <sheetData>
    <row r="1" spans="1:9" ht="21">
      <c r="E1" s="158" t="s">
        <v>794</v>
      </c>
      <c r="F1" s="158"/>
      <c r="G1" s="55"/>
      <c r="H1" s="55"/>
    </row>
    <row r="2" spans="1:9" ht="12" customHeight="1">
      <c r="E2" s="27"/>
    </row>
    <row r="3" spans="1:9">
      <c r="E3" s="179" t="s">
        <v>795</v>
      </c>
      <c r="F3" s="179"/>
      <c r="G3" s="179"/>
    </row>
    <row r="4" spans="1:9">
      <c r="E4" s="181" t="s">
        <v>796</v>
      </c>
      <c r="F4" s="181"/>
      <c r="G4" s="181"/>
    </row>
    <row r="5" spans="1:9">
      <c r="E5" s="180" t="s">
        <v>797</v>
      </c>
      <c r="F5" s="180"/>
      <c r="G5" s="180"/>
    </row>
    <row r="6" spans="1:9">
      <c r="E6" s="174" t="s">
        <v>37</v>
      </c>
      <c r="F6" s="174"/>
      <c r="G6" s="174"/>
      <c r="H6" s="174"/>
    </row>
    <row r="7" spans="1:9" ht="14.4" thickBot="1"/>
    <row r="8" spans="1:9" ht="35.4" thickBot="1">
      <c r="A8" s="41" t="s">
        <v>215</v>
      </c>
      <c r="B8" s="102" t="s">
        <v>798</v>
      </c>
      <c r="C8" s="42" t="s">
        <v>39</v>
      </c>
      <c r="D8" s="188" t="s">
        <v>1214</v>
      </c>
      <c r="E8" s="41" t="s">
        <v>38</v>
      </c>
      <c r="F8" s="42" t="s">
        <v>39</v>
      </c>
      <c r="G8" s="43" t="s">
        <v>40</v>
      </c>
      <c r="H8" s="43" t="s">
        <v>799</v>
      </c>
      <c r="I8" s="45" t="s">
        <v>43</v>
      </c>
    </row>
    <row r="9" spans="1:9">
      <c r="A9" s="126" t="s">
        <v>800</v>
      </c>
      <c r="B9" s="25" t="s">
        <v>801</v>
      </c>
      <c r="C9" s="107" t="s">
        <v>803</v>
      </c>
      <c r="D9" s="57">
        <v>46125149</v>
      </c>
      <c r="E9" s="101" t="s">
        <v>802</v>
      </c>
      <c r="F9" s="107" t="s">
        <v>803</v>
      </c>
      <c r="G9" s="28">
        <v>44827</v>
      </c>
      <c r="H9" s="130">
        <f>VLOOKUP(F9,[2]PRICING!$B:$F,5,0)</f>
        <v>45473</v>
      </c>
      <c r="I9" s="29"/>
    </row>
    <row r="10" spans="1:9">
      <c r="A10" s="126"/>
      <c r="B10" s="25" t="s">
        <v>804</v>
      </c>
      <c r="C10" s="107" t="s">
        <v>806</v>
      </c>
      <c r="D10" s="57">
        <v>3508257</v>
      </c>
      <c r="E10" s="111" t="s">
        <v>805</v>
      </c>
      <c r="F10" s="107" t="s">
        <v>806</v>
      </c>
      <c r="G10" s="28">
        <v>43678</v>
      </c>
      <c r="H10" s="130">
        <f>VLOOKUP(F10,[2]PRICING!$B:$F,5,0)</f>
        <v>45473</v>
      </c>
      <c r="I10" s="29"/>
    </row>
    <row r="11" spans="1:9">
      <c r="A11" s="126"/>
      <c r="C11" s="57" t="s">
        <v>808</v>
      </c>
      <c r="D11" s="57">
        <v>3508258</v>
      </c>
      <c r="E11" s="57" t="s">
        <v>807</v>
      </c>
      <c r="F11" s="57" t="s">
        <v>808</v>
      </c>
      <c r="G11" s="28">
        <v>43678</v>
      </c>
      <c r="H11" s="130">
        <f>VLOOKUP(F11,[2]PRICING!$B:$F,5,0)</f>
        <v>45291</v>
      </c>
      <c r="I11" s="29"/>
    </row>
    <row r="12" spans="1:9">
      <c r="A12" s="126"/>
      <c r="B12" s="25" t="s">
        <v>809</v>
      </c>
      <c r="C12" s="107" t="s">
        <v>811</v>
      </c>
      <c r="D12" s="57">
        <v>4530076</v>
      </c>
      <c r="E12" s="110" t="s">
        <v>810</v>
      </c>
      <c r="F12" s="107" t="s">
        <v>811</v>
      </c>
      <c r="G12" s="28">
        <v>44664</v>
      </c>
      <c r="H12" s="130">
        <f>VLOOKUP(F12,[2]PRICING!$B:$F,5,0)</f>
        <v>46022</v>
      </c>
      <c r="I12" s="29"/>
    </row>
    <row r="13" spans="1:9">
      <c r="A13" s="126"/>
      <c r="B13" s="25" t="s">
        <v>809</v>
      </c>
      <c r="C13" s="135" t="s">
        <v>813</v>
      </c>
      <c r="D13" s="57">
        <v>4487637</v>
      </c>
      <c r="E13" s="111" t="s">
        <v>812</v>
      </c>
      <c r="F13" s="135" t="s">
        <v>813</v>
      </c>
      <c r="G13" s="28">
        <v>44827</v>
      </c>
      <c r="H13" s="130">
        <f>VLOOKUP(F13,[2]PRICING!$B:$F,5,0)</f>
        <v>46022</v>
      </c>
      <c r="I13" s="29"/>
    </row>
    <row r="14" spans="1:9">
      <c r="A14" s="126"/>
      <c r="C14" s="57"/>
      <c r="D14" s="57"/>
      <c r="E14" s="57"/>
      <c r="F14" s="57"/>
      <c r="G14" s="28"/>
      <c r="H14" s="28"/>
      <c r="I14" s="29"/>
    </row>
    <row r="15" spans="1:9">
      <c r="A15" s="126" t="s">
        <v>814</v>
      </c>
      <c r="C15" s="57" t="s">
        <v>816</v>
      </c>
      <c r="D15" s="57">
        <v>3786257</v>
      </c>
      <c r="E15" s="98" t="s">
        <v>815</v>
      </c>
      <c r="F15" s="57" t="s">
        <v>816</v>
      </c>
      <c r="G15" s="28">
        <v>43800</v>
      </c>
      <c r="H15" s="28">
        <v>45230</v>
      </c>
      <c r="I15" s="29"/>
    </row>
    <row r="16" spans="1:9">
      <c r="A16" s="126"/>
      <c r="C16" s="57" t="s">
        <v>818</v>
      </c>
      <c r="D16" s="57">
        <v>4532649</v>
      </c>
      <c r="E16" s="112" t="s">
        <v>817</v>
      </c>
      <c r="F16" s="57" t="s">
        <v>818</v>
      </c>
      <c r="G16" s="28">
        <v>44682</v>
      </c>
      <c r="H16" s="28">
        <v>45777</v>
      </c>
      <c r="I16" s="29"/>
    </row>
    <row r="17" spans="1:9">
      <c r="A17" s="126"/>
      <c r="C17" s="57"/>
      <c r="D17" s="57"/>
      <c r="E17" s="57"/>
      <c r="F17" s="57"/>
      <c r="G17" s="28"/>
      <c r="H17" s="28"/>
      <c r="I17" s="29"/>
    </row>
    <row r="18" spans="1:9">
      <c r="A18" s="126" t="s">
        <v>819</v>
      </c>
      <c r="B18" s="25" t="s">
        <v>809</v>
      </c>
      <c r="C18" s="57" t="s">
        <v>821</v>
      </c>
      <c r="D18" s="57">
        <v>46130634</v>
      </c>
      <c r="E18" s="57" t="s">
        <v>820</v>
      </c>
      <c r="F18" s="57" t="s">
        <v>821</v>
      </c>
      <c r="G18" s="28">
        <v>44816</v>
      </c>
      <c r="H18" s="28">
        <v>45869</v>
      </c>
      <c r="I18" s="29"/>
    </row>
    <row r="19" spans="1:9">
      <c r="A19" s="126"/>
      <c r="B19" s="25" t="s">
        <v>822</v>
      </c>
      <c r="C19" s="57" t="s">
        <v>824</v>
      </c>
      <c r="D19" s="57">
        <v>46142657</v>
      </c>
      <c r="E19" s="57" t="s">
        <v>823</v>
      </c>
      <c r="F19" s="57" t="s">
        <v>824</v>
      </c>
      <c r="G19" s="28">
        <v>44849</v>
      </c>
      <c r="H19" s="28">
        <v>46234</v>
      </c>
      <c r="I19" s="29"/>
    </row>
    <row r="20" spans="1:9">
      <c r="A20" s="126"/>
      <c r="B20" s="25" t="s">
        <v>822</v>
      </c>
      <c r="C20" s="57" t="s">
        <v>826</v>
      </c>
      <c r="D20" s="57">
        <v>46142658</v>
      </c>
      <c r="E20" s="57" t="s">
        <v>825</v>
      </c>
      <c r="F20" s="57" t="s">
        <v>826</v>
      </c>
      <c r="G20" s="28">
        <v>44820</v>
      </c>
      <c r="H20" s="28">
        <v>46234</v>
      </c>
      <c r="I20" s="29"/>
    </row>
    <row r="21" spans="1:9">
      <c r="A21" s="126"/>
      <c r="B21" s="25" t="s">
        <v>804</v>
      </c>
      <c r="C21" s="57" t="s">
        <v>828</v>
      </c>
      <c r="D21" s="57">
        <v>4247312</v>
      </c>
      <c r="E21" s="98" t="s">
        <v>827</v>
      </c>
      <c r="F21" s="57" t="s">
        <v>828</v>
      </c>
      <c r="G21" s="28">
        <v>44378</v>
      </c>
      <c r="H21" s="28">
        <v>45808</v>
      </c>
      <c r="I21" s="29"/>
    </row>
    <row r="22" spans="1:9">
      <c r="A22" s="126"/>
      <c r="B22" s="25" t="s">
        <v>804</v>
      </c>
      <c r="C22" s="57" t="s">
        <v>830</v>
      </c>
      <c r="D22" s="57">
        <v>4247313</v>
      </c>
      <c r="E22" s="57" t="s">
        <v>829</v>
      </c>
      <c r="F22" s="57" t="s">
        <v>830</v>
      </c>
      <c r="G22" s="28">
        <v>44378</v>
      </c>
      <c r="H22" s="28">
        <v>45808</v>
      </c>
      <c r="I22" s="29"/>
    </row>
    <row r="23" spans="1:9">
      <c r="A23" s="126"/>
      <c r="B23" s="25" t="s">
        <v>804</v>
      </c>
      <c r="C23" s="57" t="s">
        <v>832</v>
      </c>
      <c r="D23" s="57">
        <v>4247315</v>
      </c>
      <c r="E23" s="57" t="s">
        <v>831</v>
      </c>
      <c r="F23" s="57" t="s">
        <v>832</v>
      </c>
      <c r="G23" s="28">
        <v>44378</v>
      </c>
      <c r="H23" s="28">
        <v>45808</v>
      </c>
      <c r="I23" s="29"/>
    </row>
    <row r="24" spans="1:9">
      <c r="A24" s="126"/>
      <c r="B24" s="25" t="s">
        <v>804</v>
      </c>
      <c r="C24" s="57" t="s">
        <v>834</v>
      </c>
      <c r="D24" s="57">
        <v>4247316</v>
      </c>
      <c r="E24" s="98" t="s">
        <v>833</v>
      </c>
      <c r="F24" s="57" t="s">
        <v>834</v>
      </c>
      <c r="G24" s="28">
        <v>44378</v>
      </c>
      <c r="H24" s="28">
        <v>45808</v>
      </c>
      <c r="I24" s="29"/>
    </row>
    <row r="25" spans="1:9">
      <c r="A25" s="126"/>
      <c r="B25" s="25" t="s">
        <v>804</v>
      </c>
      <c r="C25" s="57" t="s">
        <v>836</v>
      </c>
      <c r="D25" s="57">
        <v>4247314</v>
      </c>
      <c r="E25" s="57" t="s">
        <v>835</v>
      </c>
      <c r="F25" s="57" t="s">
        <v>836</v>
      </c>
      <c r="G25" s="28">
        <v>44378</v>
      </c>
      <c r="H25" s="28">
        <v>45808</v>
      </c>
      <c r="I25" s="29"/>
    </row>
    <row r="26" spans="1:9">
      <c r="A26" s="126"/>
      <c r="C26" s="57" t="s">
        <v>838</v>
      </c>
      <c r="D26" s="57">
        <v>4431134</v>
      </c>
      <c r="E26" s="57" t="s">
        <v>837</v>
      </c>
      <c r="F26" s="57" t="s">
        <v>838</v>
      </c>
      <c r="G26" s="28">
        <v>44540</v>
      </c>
      <c r="H26" s="28">
        <v>45291</v>
      </c>
      <c r="I26" s="29"/>
    </row>
    <row r="27" spans="1:9">
      <c r="A27" s="126"/>
      <c r="C27" s="57" t="s">
        <v>840</v>
      </c>
      <c r="D27" s="57">
        <v>4430979</v>
      </c>
      <c r="E27" s="57" t="s">
        <v>839</v>
      </c>
      <c r="F27" s="57" t="s">
        <v>840</v>
      </c>
      <c r="G27" s="28">
        <v>44540</v>
      </c>
      <c r="H27" s="28">
        <v>45291</v>
      </c>
      <c r="I27" s="29"/>
    </row>
    <row r="28" spans="1:9">
      <c r="A28" s="126"/>
      <c r="B28" s="25" t="s">
        <v>801</v>
      </c>
      <c r="C28" s="57" t="s">
        <v>842</v>
      </c>
      <c r="D28" s="57">
        <v>3892289</v>
      </c>
      <c r="E28" s="112" t="s">
        <v>841</v>
      </c>
      <c r="F28" s="57" t="s">
        <v>842</v>
      </c>
      <c r="G28" s="28">
        <v>43971</v>
      </c>
      <c r="H28" s="28">
        <v>45382</v>
      </c>
      <c r="I28" s="29"/>
    </row>
    <row r="29" spans="1:9">
      <c r="A29" s="126"/>
      <c r="B29" s="25" t="s">
        <v>801</v>
      </c>
      <c r="C29" s="57" t="s">
        <v>844</v>
      </c>
      <c r="D29" s="57">
        <v>3892290</v>
      </c>
      <c r="E29" s="112" t="s">
        <v>843</v>
      </c>
      <c r="F29" s="57" t="s">
        <v>844</v>
      </c>
      <c r="G29" s="28">
        <v>43971</v>
      </c>
      <c r="H29" s="28">
        <v>45382</v>
      </c>
      <c r="I29" s="29"/>
    </row>
    <row r="30" spans="1:9">
      <c r="A30" s="126"/>
      <c r="C30" s="57"/>
      <c r="D30" s="57"/>
      <c r="E30" s="57"/>
      <c r="F30" s="57"/>
      <c r="G30" s="28"/>
      <c r="H30" s="28"/>
      <c r="I30" s="29"/>
    </row>
    <row r="31" spans="1:9">
      <c r="A31" s="126" t="s">
        <v>845</v>
      </c>
      <c r="B31" s="25" t="s">
        <v>801</v>
      </c>
      <c r="C31" s="57" t="s">
        <v>847</v>
      </c>
      <c r="D31" s="57">
        <v>4214739</v>
      </c>
      <c r="E31" s="57" t="s">
        <v>846</v>
      </c>
      <c r="F31" s="57" t="s">
        <v>847</v>
      </c>
      <c r="G31" s="28">
        <v>44316</v>
      </c>
      <c r="H31" s="28">
        <v>45838</v>
      </c>
      <c r="I31" s="29"/>
    </row>
    <row r="32" spans="1:9">
      <c r="A32" s="126"/>
      <c r="C32" s="57" t="s">
        <v>849</v>
      </c>
      <c r="D32" s="57">
        <v>3433201</v>
      </c>
      <c r="E32" s="57" t="s">
        <v>848</v>
      </c>
      <c r="F32" s="57" t="s">
        <v>849</v>
      </c>
      <c r="G32" s="28">
        <v>42767</v>
      </c>
      <c r="H32" s="28">
        <v>45291</v>
      </c>
      <c r="I32" s="29"/>
    </row>
    <row r="33" spans="1:9">
      <c r="A33" s="126"/>
      <c r="B33" s="25" t="s">
        <v>804</v>
      </c>
      <c r="C33" s="57" t="s">
        <v>851</v>
      </c>
      <c r="D33" s="57">
        <v>4038477</v>
      </c>
      <c r="E33" s="57" t="s">
        <v>850</v>
      </c>
      <c r="F33" s="57" t="s">
        <v>851</v>
      </c>
      <c r="G33" s="28">
        <v>44005</v>
      </c>
      <c r="H33" s="28">
        <v>45961</v>
      </c>
      <c r="I33" s="29"/>
    </row>
    <row r="34" spans="1:9">
      <c r="A34" s="126"/>
      <c r="B34" s="25" t="s">
        <v>804</v>
      </c>
      <c r="C34" s="57" t="s">
        <v>853</v>
      </c>
      <c r="D34" s="57">
        <v>46143194</v>
      </c>
      <c r="E34" s="57" t="s">
        <v>852</v>
      </c>
      <c r="F34" s="57" t="s">
        <v>853</v>
      </c>
      <c r="G34" s="28">
        <v>44620</v>
      </c>
      <c r="H34" s="28">
        <v>46112</v>
      </c>
      <c r="I34" s="29"/>
    </row>
    <row r="35" spans="1:9">
      <c r="A35" s="126"/>
      <c r="B35" s="25" t="s">
        <v>809</v>
      </c>
      <c r="C35" s="57" t="s">
        <v>855</v>
      </c>
      <c r="D35" s="57">
        <v>4306075</v>
      </c>
      <c r="E35" s="112" t="s">
        <v>854</v>
      </c>
      <c r="F35" s="57" t="s">
        <v>855</v>
      </c>
      <c r="G35" s="28">
        <v>44435</v>
      </c>
      <c r="H35" s="28">
        <v>46265</v>
      </c>
      <c r="I35" s="29"/>
    </row>
    <row r="36" spans="1:9">
      <c r="A36" s="126"/>
      <c r="C36" s="57" t="s">
        <v>857</v>
      </c>
      <c r="D36" s="57">
        <v>4032738</v>
      </c>
      <c r="E36" s="57" t="s">
        <v>856</v>
      </c>
      <c r="F36" s="57" t="s">
        <v>857</v>
      </c>
      <c r="G36" s="28">
        <v>42837</v>
      </c>
      <c r="H36" s="28">
        <v>45077</v>
      </c>
      <c r="I36" s="29"/>
    </row>
    <row r="37" spans="1:9">
      <c r="A37" s="126"/>
      <c r="C37" s="57" t="s">
        <v>859</v>
      </c>
      <c r="D37" s="57">
        <v>2925360</v>
      </c>
      <c r="E37" s="57" t="s">
        <v>858</v>
      </c>
      <c r="F37" s="57" t="s">
        <v>859</v>
      </c>
      <c r="G37" s="28">
        <v>42982</v>
      </c>
      <c r="H37" s="28">
        <v>45016</v>
      </c>
      <c r="I37" s="29"/>
    </row>
    <row r="38" spans="1:9">
      <c r="A38" s="126"/>
      <c r="B38" s="25" t="s">
        <v>822</v>
      </c>
      <c r="C38" s="57" t="s">
        <v>861</v>
      </c>
      <c r="D38" s="57" t="e">
        <v>#N/A</v>
      </c>
      <c r="E38" s="57" t="s">
        <v>860</v>
      </c>
      <c r="F38" s="57" t="s">
        <v>861</v>
      </c>
      <c r="G38" s="28">
        <v>44866</v>
      </c>
      <c r="H38" s="28">
        <v>45961</v>
      </c>
      <c r="I38" s="29"/>
    </row>
    <row r="39" spans="1:9">
      <c r="A39" s="126"/>
      <c r="B39" s="25" t="s">
        <v>822</v>
      </c>
      <c r="C39" s="57" t="s">
        <v>863</v>
      </c>
      <c r="D39" s="57">
        <v>4512034</v>
      </c>
      <c r="E39" s="57" t="s">
        <v>862</v>
      </c>
      <c r="F39" s="57" t="s">
        <v>863</v>
      </c>
      <c r="G39" s="28">
        <v>44568</v>
      </c>
      <c r="H39" s="28">
        <v>45412</v>
      </c>
      <c r="I39" s="29"/>
    </row>
    <row r="40" spans="1:9">
      <c r="A40" s="126"/>
      <c r="C40" s="57"/>
      <c r="D40" s="57"/>
      <c r="E40" s="57"/>
      <c r="F40" s="57"/>
      <c r="G40" s="28"/>
      <c r="H40" s="28"/>
      <c r="I40" s="29"/>
    </row>
    <row r="41" spans="1:9">
      <c r="A41" s="126" t="s">
        <v>864</v>
      </c>
      <c r="B41" s="25" t="s">
        <v>801</v>
      </c>
      <c r="C41" s="57" t="s">
        <v>866</v>
      </c>
      <c r="D41" s="57">
        <v>4173353</v>
      </c>
      <c r="E41" s="57" t="s">
        <v>865</v>
      </c>
      <c r="F41" s="57" t="s">
        <v>866</v>
      </c>
      <c r="G41" s="28">
        <v>44317</v>
      </c>
      <c r="H41" s="28">
        <v>45838</v>
      </c>
      <c r="I41" s="29"/>
    </row>
    <row r="42" spans="1:9">
      <c r="A42" s="126"/>
      <c r="C42" s="57" t="s">
        <v>868</v>
      </c>
      <c r="D42" s="57">
        <v>4173355</v>
      </c>
      <c r="E42" s="57" t="s">
        <v>867</v>
      </c>
      <c r="F42" s="57" t="s">
        <v>868</v>
      </c>
      <c r="G42" s="28">
        <v>44317</v>
      </c>
      <c r="H42" s="28">
        <v>45838</v>
      </c>
      <c r="I42" s="29"/>
    </row>
    <row r="43" spans="1:9">
      <c r="A43" s="126"/>
      <c r="B43" s="25" t="s">
        <v>804</v>
      </c>
      <c r="C43" s="57" t="s">
        <v>870</v>
      </c>
      <c r="D43" s="57">
        <v>4041548</v>
      </c>
      <c r="E43" s="57" t="s">
        <v>869</v>
      </c>
      <c r="F43" s="57" t="s">
        <v>870</v>
      </c>
      <c r="G43" s="28">
        <v>44005</v>
      </c>
      <c r="H43" s="28">
        <v>45961</v>
      </c>
      <c r="I43" s="29"/>
    </row>
    <row r="44" spans="1:9">
      <c r="A44" s="126"/>
      <c r="B44" s="25" t="s">
        <v>804</v>
      </c>
      <c r="C44" s="57" t="s">
        <v>872</v>
      </c>
      <c r="D44" s="57">
        <v>4130757</v>
      </c>
      <c r="E44" s="112" t="s">
        <v>871</v>
      </c>
      <c r="F44" s="57" t="s">
        <v>872</v>
      </c>
      <c r="G44" s="28">
        <v>44197</v>
      </c>
      <c r="H44" s="28">
        <v>45838</v>
      </c>
      <c r="I44" s="29"/>
    </row>
    <row r="45" spans="1:9">
      <c r="A45" s="126"/>
      <c r="B45" s="25" t="s">
        <v>809</v>
      </c>
      <c r="C45" s="57" t="s">
        <v>874</v>
      </c>
      <c r="D45" s="57">
        <v>4135912</v>
      </c>
      <c r="E45" s="112" t="s">
        <v>873</v>
      </c>
      <c r="F45" s="57" t="s">
        <v>874</v>
      </c>
      <c r="G45" s="28">
        <v>44197</v>
      </c>
      <c r="H45" s="28">
        <v>45838</v>
      </c>
      <c r="I45" s="29"/>
    </row>
    <row r="46" spans="1:9">
      <c r="A46" s="126"/>
      <c r="B46" s="25" t="s">
        <v>801</v>
      </c>
      <c r="C46" s="57" t="s">
        <v>876</v>
      </c>
      <c r="D46" s="57">
        <v>46001318</v>
      </c>
      <c r="E46" s="57" t="s">
        <v>875</v>
      </c>
      <c r="F46" s="57" t="s">
        <v>876</v>
      </c>
      <c r="G46" s="28">
        <v>44428</v>
      </c>
      <c r="H46" s="28">
        <v>45473</v>
      </c>
      <c r="I46" s="29"/>
    </row>
    <row r="47" spans="1:9">
      <c r="A47" s="126"/>
      <c r="C47" s="57" t="s">
        <v>878</v>
      </c>
      <c r="D47" s="57">
        <v>2882261</v>
      </c>
      <c r="E47" s="57" t="s">
        <v>877</v>
      </c>
      <c r="F47" s="57" t="s">
        <v>878</v>
      </c>
      <c r="G47" s="28">
        <v>42885</v>
      </c>
      <c r="H47" s="28">
        <v>45596</v>
      </c>
      <c r="I47" s="34"/>
    </row>
    <row r="48" spans="1:9">
      <c r="A48" s="126"/>
      <c r="B48" s="25" t="s">
        <v>809</v>
      </c>
      <c r="C48" s="35" t="s">
        <v>880</v>
      </c>
      <c r="D48" s="57" t="e">
        <v>#N/A</v>
      </c>
      <c r="E48" s="35" t="s">
        <v>879</v>
      </c>
      <c r="F48" s="35" t="s">
        <v>880</v>
      </c>
      <c r="G48" s="28">
        <v>45000</v>
      </c>
      <c r="H48" s="28">
        <v>46022</v>
      </c>
      <c r="I48" s="34"/>
    </row>
    <row r="49" spans="1:9">
      <c r="A49" s="126"/>
      <c r="B49" s="25" t="s">
        <v>804</v>
      </c>
      <c r="C49" s="57" t="s">
        <v>882</v>
      </c>
      <c r="D49" s="57">
        <v>4387332</v>
      </c>
      <c r="E49" s="57" t="s">
        <v>881</v>
      </c>
      <c r="F49" s="57" t="s">
        <v>882</v>
      </c>
      <c r="G49" s="28">
        <v>44454</v>
      </c>
      <c r="H49" s="28">
        <v>45657</v>
      </c>
      <c r="I49" s="29"/>
    </row>
    <row r="50" spans="1:9">
      <c r="A50" s="126"/>
      <c r="B50" s="25" t="s">
        <v>1211</v>
      </c>
      <c r="C50" s="35" t="s">
        <v>1213</v>
      </c>
      <c r="D50" s="57" t="e">
        <v>#N/A</v>
      </c>
      <c r="E50" s="35" t="s">
        <v>1212</v>
      </c>
      <c r="F50" s="35" t="s">
        <v>1213</v>
      </c>
      <c r="G50" s="28">
        <v>45042</v>
      </c>
      <c r="H50" s="28">
        <v>46568</v>
      </c>
      <c r="I50" s="29"/>
    </row>
    <row r="51" spans="1:9">
      <c r="A51" s="126"/>
      <c r="C51" s="57" t="s">
        <v>884</v>
      </c>
      <c r="D51" s="57">
        <v>3566728</v>
      </c>
      <c r="E51" s="57" t="s">
        <v>883</v>
      </c>
      <c r="F51" s="57" t="s">
        <v>884</v>
      </c>
      <c r="G51" s="28">
        <v>43738</v>
      </c>
      <c r="H51" s="28">
        <v>45230</v>
      </c>
      <c r="I51" s="29"/>
    </row>
    <row r="52" spans="1:9">
      <c r="A52" s="126"/>
      <c r="C52" s="59"/>
      <c r="D52" s="57"/>
      <c r="E52" s="59"/>
      <c r="F52" s="59"/>
      <c r="G52" s="28"/>
      <c r="H52" s="28"/>
      <c r="I52" s="29"/>
    </row>
    <row r="53" spans="1:9">
      <c r="A53" s="126" t="s">
        <v>885</v>
      </c>
      <c r="B53" s="25" t="s">
        <v>801</v>
      </c>
      <c r="C53" s="57" t="s">
        <v>887</v>
      </c>
      <c r="D53" s="57">
        <v>4214737</v>
      </c>
      <c r="E53" s="57" t="s">
        <v>886</v>
      </c>
      <c r="F53" s="57" t="s">
        <v>887</v>
      </c>
      <c r="G53" s="28">
        <v>44316</v>
      </c>
      <c r="H53" s="28">
        <v>45838</v>
      </c>
      <c r="I53" s="29"/>
    </row>
    <row r="54" spans="1:9">
      <c r="A54" s="126"/>
      <c r="B54" s="25" t="s">
        <v>809</v>
      </c>
      <c r="C54" s="57" t="s">
        <v>889</v>
      </c>
      <c r="D54" s="57">
        <v>4038474</v>
      </c>
      <c r="E54" s="57" t="s">
        <v>888</v>
      </c>
      <c r="F54" s="57" t="s">
        <v>889</v>
      </c>
      <c r="G54" s="28">
        <v>44005</v>
      </c>
      <c r="H54" s="28">
        <v>45473</v>
      </c>
      <c r="I54" s="34"/>
    </row>
    <row r="55" spans="1:9">
      <c r="A55" s="126"/>
      <c r="B55" s="25" t="s">
        <v>809</v>
      </c>
      <c r="C55" s="57" t="s">
        <v>891</v>
      </c>
      <c r="D55" s="57">
        <v>4128157</v>
      </c>
      <c r="E55" s="57" t="s">
        <v>890</v>
      </c>
      <c r="F55" s="57" t="s">
        <v>891</v>
      </c>
      <c r="G55" s="28">
        <v>44176</v>
      </c>
      <c r="H55" s="28">
        <v>45473</v>
      </c>
      <c r="I55" s="34"/>
    </row>
    <row r="56" spans="1:9">
      <c r="A56" s="126"/>
      <c r="B56" s="25" t="s">
        <v>804</v>
      </c>
      <c r="C56" s="57" t="s">
        <v>893</v>
      </c>
      <c r="D56" s="57">
        <v>46001358</v>
      </c>
      <c r="E56" s="57" t="s">
        <v>892</v>
      </c>
      <c r="F56" s="57" t="s">
        <v>893</v>
      </c>
      <c r="G56" s="28">
        <v>44737</v>
      </c>
      <c r="H56" s="28">
        <v>46112</v>
      </c>
      <c r="I56" s="29"/>
    </row>
    <row r="57" spans="1:9" ht="17.399999999999999">
      <c r="A57" s="126"/>
      <c r="C57" s="57"/>
      <c r="D57" s="57"/>
      <c r="E57" s="99"/>
      <c r="F57" s="57"/>
      <c r="G57" s="28"/>
      <c r="H57" s="28"/>
      <c r="I57" s="29"/>
    </row>
    <row r="58" spans="1:9">
      <c r="A58" s="126" t="s">
        <v>894</v>
      </c>
      <c r="C58" s="57" t="s">
        <v>896</v>
      </c>
      <c r="D58" s="57">
        <v>3513341</v>
      </c>
      <c r="E58" s="57" t="s">
        <v>895</v>
      </c>
      <c r="F58" s="57" t="s">
        <v>896</v>
      </c>
      <c r="G58" s="28">
        <v>43692</v>
      </c>
      <c r="H58" s="28">
        <v>45230</v>
      </c>
      <c r="I58" s="29"/>
    </row>
    <row r="59" spans="1:9">
      <c r="A59" s="126"/>
      <c r="C59" s="57"/>
      <c r="D59" s="57"/>
      <c r="E59" s="57"/>
      <c r="F59" s="57"/>
      <c r="G59" s="28"/>
      <c r="H59" s="28"/>
      <c r="I59" s="29"/>
    </row>
    <row r="60" spans="1:9">
      <c r="A60" s="126" t="s">
        <v>897</v>
      </c>
      <c r="C60" s="57" t="s">
        <v>899</v>
      </c>
      <c r="D60" s="57">
        <v>4306090</v>
      </c>
      <c r="E60" s="57" t="s">
        <v>898</v>
      </c>
      <c r="F60" s="57" t="s">
        <v>899</v>
      </c>
      <c r="G60" s="28">
        <v>44449</v>
      </c>
      <c r="H60" s="28">
        <v>45504</v>
      </c>
      <c r="I60" s="29"/>
    </row>
    <row r="61" spans="1:9">
      <c r="A61" s="126"/>
      <c r="B61" s="25" t="s">
        <v>801</v>
      </c>
      <c r="C61" s="57" t="s">
        <v>901</v>
      </c>
      <c r="D61" s="57">
        <v>4491190</v>
      </c>
      <c r="E61" s="112" t="s">
        <v>900</v>
      </c>
      <c r="F61" s="57" t="s">
        <v>901</v>
      </c>
      <c r="G61" s="28">
        <v>44612</v>
      </c>
      <c r="H61" s="28">
        <v>45657</v>
      </c>
      <c r="I61" s="29"/>
    </row>
    <row r="62" spans="1:9">
      <c r="A62" s="126"/>
      <c r="B62" s="25" t="s">
        <v>804</v>
      </c>
      <c r="C62" s="35" t="s">
        <v>903</v>
      </c>
      <c r="D62" s="57">
        <v>46255763</v>
      </c>
      <c r="E62" s="35" t="s">
        <v>902</v>
      </c>
      <c r="F62" s="35" t="s">
        <v>903</v>
      </c>
      <c r="G62" s="28"/>
      <c r="H62" s="28"/>
      <c r="I62" s="29" t="s">
        <v>904</v>
      </c>
    </row>
    <row r="63" spans="1:9">
      <c r="A63" s="126"/>
      <c r="B63" s="25" t="s">
        <v>809</v>
      </c>
      <c r="C63" s="57" t="s">
        <v>906</v>
      </c>
      <c r="D63" s="57">
        <v>46130243</v>
      </c>
      <c r="E63" s="57" t="s">
        <v>905</v>
      </c>
      <c r="F63" s="57" t="s">
        <v>906</v>
      </c>
      <c r="G63" s="28">
        <v>44798</v>
      </c>
      <c r="H63" s="28">
        <v>45596</v>
      </c>
      <c r="I63" s="29"/>
    </row>
    <row r="64" spans="1:9">
      <c r="A64" s="126"/>
      <c r="C64" s="57"/>
      <c r="D64" s="57"/>
      <c r="E64" s="57"/>
      <c r="F64" s="57"/>
      <c r="G64" s="28"/>
      <c r="H64" s="28"/>
      <c r="I64" s="29"/>
    </row>
    <row r="65" spans="1:9">
      <c r="A65" s="126" t="s">
        <v>907</v>
      </c>
      <c r="C65" s="57" t="s">
        <v>909</v>
      </c>
      <c r="D65" s="57">
        <v>4061224</v>
      </c>
      <c r="E65" s="57" t="s">
        <v>908</v>
      </c>
      <c r="F65" s="57" t="s">
        <v>909</v>
      </c>
      <c r="G65" s="28">
        <v>44083</v>
      </c>
      <c r="H65" s="28">
        <v>45230</v>
      </c>
      <c r="I65" s="29"/>
    </row>
    <row r="66" spans="1:9">
      <c r="A66" s="126"/>
      <c r="C66" s="57" t="s">
        <v>911</v>
      </c>
      <c r="D66" s="57">
        <v>2102325</v>
      </c>
      <c r="E66" s="57" t="s">
        <v>910</v>
      </c>
      <c r="F66" s="57" t="s">
        <v>911</v>
      </c>
      <c r="G66" s="28">
        <v>41579</v>
      </c>
      <c r="H66" s="28">
        <v>45230</v>
      </c>
      <c r="I66" s="29"/>
    </row>
    <row r="67" spans="1:9">
      <c r="A67" s="126"/>
      <c r="C67" s="57" t="s">
        <v>913</v>
      </c>
      <c r="D67" s="57">
        <v>46049107</v>
      </c>
      <c r="E67" s="57" t="s">
        <v>912</v>
      </c>
      <c r="F67" s="57" t="s">
        <v>913</v>
      </c>
      <c r="G67" s="28">
        <v>44673</v>
      </c>
      <c r="H67" s="28">
        <v>45777</v>
      </c>
      <c r="I67" s="29"/>
    </row>
    <row r="68" spans="1:9">
      <c r="A68" s="126"/>
      <c r="C68" s="57" t="s">
        <v>915</v>
      </c>
      <c r="D68" s="57">
        <v>46178471</v>
      </c>
      <c r="E68" s="57" t="s">
        <v>914</v>
      </c>
      <c r="F68" s="57" t="s">
        <v>915</v>
      </c>
      <c r="G68" s="28">
        <v>44567</v>
      </c>
      <c r="H68" s="28">
        <v>46022</v>
      </c>
      <c r="I68" s="29"/>
    </row>
    <row r="69" spans="1:9">
      <c r="A69" s="126"/>
      <c r="C69" s="57" t="s">
        <v>917</v>
      </c>
      <c r="D69" s="57">
        <v>46049106</v>
      </c>
      <c r="E69" s="57" t="s">
        <v>916</v>
      </c>
      <c r="F69" s="57" t="s">
        <v>917</v>
      </c>
      <c r="G69" s="28">
        <v>42832</v>
      </c>
      <c r="H69" s="28">
        <v>45230</v>
      </c>
      <c r="I69" s="29"/>
    </row>
    <row r="70" spans="1:9">
      <c r="A70" s="126"/>
      <c r="C70" s="57" t="s">
        <v>919</v>
      </c>
      <c r="D70" s="57">
        <v>4387305</v>
      </c>
      <c r="E70" s="57" t="s">
        <v>918</v>
      </c>
      <c r="F70" s="57" t="s">
        <v>919</v>
      </c>
      <c r="G70" s="28">
        <v>44410</v>
      </c>
      <c r="H70" s="28">
        <v>45626</v>
      </c>
      <c r="I70" s="29"/>
    </row>
    <row r="71" spans="1:9">
      <c r="A71" s="126"/>
      <c r="C71" s="59"/>
      <c r="D71" s="57"/>
      <c r="E71" s="59"/>
      <c r="F71" s="59"/>
      <c r="G71" s="28"/>
      <c r="H71" s="28"/>
      <c r="I71" s="29"/>
    </row>
    <row r="72" spans="1:9">
      <c r="A72" s="126" t="s">
        <v>920</v>
      </c>
      <c r="C72" s="57" t="s">
        <v>922</v>
      </c>
      <c r="D72" s="57">
        <v>3510654</v>
      </c>
      <c r="E72" s="57" t="s">
        <v>921</v>
      </c>
      <c r="F72" s="57" t="s">
        <v>922</v>
      </c>
      <c r="G72" s="28">
        <v>43617</v>
      </c>
      <c r="H72" s="28">
        <v>45230</v>
      </c>
      <c r="I72" s="29"/>
    </row>
    <row r="73" spans="1:9">
      <c r="A73" s="126"/>
      <c r="C73" s="57" t="s">
        <v>924</v>
      </c>
      <c r="D73" s="57">
        <v>3505778</v>
      </c>
      <c r="E73" s="57" t="s">
        <v>923</v>
      </c>
      <c r="F73" s="57" t="s">
        <v>924</v>
      </c>
      <c r="G73" s="28">
        <v>43626</v>
      </c>
      <c r="H73" s="28">
        <v>45657</v>
      </c>
      <c r="I73" s="29"/>
    </row>
    <row r="74" spans="1:9">
      <c r="A74" s="126"/>
      <c r="C74" s="57" t="s">
        <v>926</v>
      </c>
      <c r="D74" s="57">
        <v>4006203</v>
      </c>
      <c r="E74" s="57" t="s">
        <v>925</v>
      </c>
      <c r="F74" s="57" t="s">
        <v>926</v>
      </c>
      <c r="G74" s="28">
        <v>44044</v>
      </c>
      <c r="H74" s="28">
        <v>45657</v>
      </c>
      <c r="I74" s="29"/>
    </row>
    <row r="75" spans="1:9">
      <c r="A75" s="126"/>
      <c r="C75" s="57" t="s">
        <v>928</v>
      </c>
      <c r="D75" s="57">
        <v>3053451</v>
      </c>
      <c r="E75" s="57" t="s">
        <v>927</v>
      </c>
      <c r="F75" s="57" t="s">
        <v>928</v>
      </c>
      <c r="G75" s="28">
        <v>43174</v>
      </c>
      <c r="H75" s="28">
        <v>45291</v>
      </c>
      <c r="I75" s="29"/>
    </row>
    <row r="76" spans="1:9">
      <c r="A76" s="126"/>
      <c r="C76" s="59"/>
      <c r="D76" s="57"/>
      <c r="E76" s="59"/>
      <c r="F76" s="59"/>
      <c r="G76" s="28"/>
      <c r="H76" s="28"/>
      <c r="I76" s="29"/>
    </row>
    <row r="77" spans="1:9">
      <c r="A77" s="177" t="s">
        <v>929</v>
      </c>
      <c r="B77" s="97"/>
      <c r="C77" s="57" t="s">
        <v>931</v>
      </c>
      <c r="D77" s="57">
        <v>4097904</v>
      </c>
      <c r="E77" s="57" t="s">
        <v>930</v>
      </c>
      <c r="F77" s="57" t="s">
        <v>931</v>
      </c>
      <c r="G77" s="28">
        <v>44166</v>
      </c>
      <c r="H77" s="28">
        <v>45535</v>
      </c>
      <c r="I77" s="29"/>
    </row>
    <row r="78" spans="1:9" ht="14.4">
      <c r="A78" s="178"/>
      <c r="B78" s="96"/>
      <c r="C78" s="57" t="s">
        <v>933</v>
      </c>
      <c r="D78" s="57">
        <v>3822184</v>
      </c>
      <c r="E78" s="57" t="s">
        <v>932</v>
      </c>
      <c r="F78" s="57" t="s">
        <v>933</v>
      </c>
      <c r="G78" s="28">
        <v>43862</v>
      </c>
      <c r="H78" s="28">
        <v>45291</v>
      </c>
      <c r="I78" s="29"/>
    </row>
    <row r="79" spans="1:9">
      <c r="A79" s="126"/>
      <c r="C79" s="57" t="s">
        <v>935</v>
      </c>
      <c r="D79" s="57">
        <v>2889148</v>
      </c>
      <c r="E79" s="57" t="s">
        <v>934</v>
      </c>
      <c r="F79" s="57" t="s">
        <v>935</v>
      </c>
      <c r="G79" s="28">
        <v>42993</v>
      </c>
      <c r="H79" s="28">
        <v>45291</v>
      </c>
      <c r="I79" s="29"/>
    </row>
    <row r="80" spans="1:9">
      <c r="A80" s="126"/>
      <c r="C80" s="35" t="s">
        <v>937</v>
      </c>
      <c r="D80" s="57">
        <v>46319790</v>
      </c>
      <c r="E80" s="35" t="s">
        <v>936</v>
      </c>
      <c r="F80" s="35" t="s">
        <v>937</v>
      </c>
      <c r="G80" s="28"/>
      <c r="H80" s="28"/>
      <c r="I80" s="29"/>
    </row>
    <row r="81" spans="1:9">
      <c r="A81" s="126"/>
      <c r="C81" s="59"/>
      <c r="D81" s="57"/>
      <c r="E81" s="59"/>
      <c r="F81" s="59"/>
      <c r="G81" s="28"/>
      <c r="H81" s="28"/>
      <c r="I81" s="29"/>
    </row>
    <row r="82" spans="1:9">
      <c r="A82" s="126"/>
      <c r="C82" s="57" t="s">
        <v>939</v>
      </c>
      <c r="D82" s="57">
        <v>3435304</v>
      </c>
      <c r="E82" s="57" t="s">
        <v>938</v>
      </c>
      <c r="F82" s="57" t="s">
        <v>939</v>
      </c>
      <c r="G82" s="28">
        <v>43598</v>
      </c>
      <c r="H82" s="28"/>
      <c r="I82" s="29"/>
    </row>
    <row r="83" spans="1:9">
      <c r="A83" s="126"/>
      <c r="C83" s="57" t="s">
        <v>941</v>
      </c>
      <c r="D83" s="57">
        <v>4234750</v>
      </c>
      <c r="E83" s="57" t="s">
        <v>940</v>
      </c>
      <c r="F83" s="57" t="s">
        <v>941</v>
      </c>
      <c r="G83" s="28">
        <v>44378</v>
      </c>
      <c r="H83" s="28"/>
      <c r="I83" s="29" t="s">
        <v>942</v>
      </c>
    </row>
    <row r="84" spans="1:9">
      <c r="A84" s="126" t="s">
        <v>943</v>
      </c>
      <c r="C84" s="57" t="s">
        <v>945</v>
      </c>
      <c r="D84" s="57">
        <v>4091497</v>
      </c>
      <c r="E84" s="57" t="s">
        <v>944</v>
      </c>
      <c r="F84" s="57" t="s">
        <v>945</v>
      </c>
      <c r="G84" s="28">
        <v>44167</v>
      </c>
      <c r="H84" s="28">
        <v>45230</v>
      </c>
      <c r="I84" s="29"/>
    </row>
    <row r="85" spans="1:9">
      <c r="A85" s="126"/>
      <c r="C85" s="57" t="s">
        <v>947</v>
      </c>
      <c r="D85" s="57">
        <v>4581549</v>
      </c>
      <c r="E85" s="57" t="s">
        <v>946</v>
      </c>
      <c r="F85" s="57" t="s">
        <v>947</v>
      </c>
      <c r="G85" s="28">
        <v>44645</v>
      </c>
      <c r="H85" s="28">
        <v>45596</v>
      </c>
      <c r="I85" s="29"/>
    </row>
    <row r="86" spans="1:9">
      <c r="A86" s="126"/>
      <c r="C86" s="57" t="s">
        <v>949</v>
      </c>
      <c r="D86" s="57">
        <v>4091499</v>
      </c>
      <c r="E86" s="57" t="s">
        <v>948</v>
      </c>
      <c r="F86" s="57" t="s">
        <v>949</v>
      </c>
      <c r="G86" s="28">
        <v>44167</v>
      </c>
      <c r="H86" s="28">
        <v>45230</v>
      </c>
      <c r="I86" s="34"/>
    </row>
    <row r="87" spans="1:9">
      <c r="A87" s="126"/>
      <c r="C87" s="57" t="s">
        <v>951</v>
      </c>
      <c r="D87" s="57">
        <v>4332887</v>
      </c>
      <c r="E87" s="57" t="s">
        <v>950</v>
      </c>
      <c r="F87" s="57" t="s">
        <v>951</v>
      </c>
      <c r="G87" s="28">
        <v>44496</v>
      </c>
      <c r="H87" s="28">
        <v>45230</v>
      </c>
      <c r="I87" s="29"/>
    </row>
    <row r="88" spans="1:9">
      <c r="A88" s="126"/>
      <c r="C88" s="59"/>
      <c r="D88" s="57"/>
      <c r="E88" s="59"/>
      <c r="F88" s="59"/>
      <c r="G88" s="28"/>
      <c r="H88" s="28"/>
      <c r="I88" s="34"/>
    </row>
    <row r="89" spans="1:9">
      <c r="A89" s="126" t="s">
        <v>952</v>
      </c>
      <c r="C89" s="57" t="s">
        <v>954</v>
      </c>
      <c r="D89" s="57">
        <v>4030745</v>
      </c>
      <c r="E89" s="57" t="s">
        <v>953</v>
      </c>
      <c r="F89" s="57" t="s">
        <v>954</v>
      </c>
      <c r="G89" s="28">
        <v>44044</v>
      </c>
      <c r="H89" s="28"/>
      <c r="I89" s="34"/>
    </row>
    <row r="90" spans="1:9" ht="15.75" customHeight="1">
      <c r="A90" s="126"/>
      <c r="C90" s="57" t="s">
        <v>956</v>
      </c>
      <c r="D90" s="57">
        <v>4030746</v>
      </c>
      <c r="E90" s="57" t="s">
        <v>955</v>
      </c>
      <c r="F90" s="57" t="s">
        <v>956</v>
      </c>
      <c r="G90" s="28">
        <v>44044</v>
      </c>
      <c r="H90" s="28"/>
      <c r="I90" s="34"/>
    </row>
    <row r="91" spans="1:9">
      <c r="A91" s="126"/>
      <c r="C91" s="57" t="s">
        <v>958</v>
      </c>
      <c r="D91" s="57">
        <v>4030747</v>
      </c>
      <c r="E91" s="57" t="s">
        <v>957</v>
      </c>
      <c r="F91" s="57" t="s">
        <v>958</v>
      </c>
      <c r="G91" s="28">
        <v>44044</v>
      </c>
      <c r="H91" s="28"/>
      <c r="I91" s="29"/>
    </row>
    <row r="92" spans="1:9">
      <c r="A92" s="126"/>
      <c r="C92" s="57" t="s">
        <v>960</v>
      </c>
      <c r="D92" s="57">
        <v>4030748</v>
      </c>
      <c r="E92" s="57" t="s">
        <v>959</v>
      </c>
      <c r="F92" s="57" t="s">
        <v>960</v>
      </c>
      <c r="G92" s="28">
        <v>44044</v>
      </c>
      <c r="H92" s="28"/>
      <c r="I92" s="29"/>
    </row>
    <row r="93" spans="1:9">
      <c r="A93" s="126"/>
      <c r="C93" s="59"/>
      <c r="D93" s="57"/>
      <c r="E93" s="59"/>
      <c r="F93" s="59"/>
      <c r="G93" s="28"/>
      <c r="H93" s="28"/>
      <c r="I93" s="29"/>
    </row>
    <row r="94" spans="1:9">
      <c r="A94" s="126" t="s">
        <v>961</v>
      </c>
      <c r="C94" s="57" t="s">
        <v>963</v>
      </c>
      <c r="D94" s="57">
        <v>4570435</v>
      </c>
      <c r="E94" s="57" t="s">
        <v>962</v>
      </c>
      <c r="F94" s="57" t="s">
        <v>963</v>
      </c>
      <c r="G94" s="28">
        <v>44621</v>
      </c>
      <c r="H94" s="28">
        <v>45626</v>
      </c>
      <c r="I94" s="29"/>
    </row>
    <row r="95" spans="1:9">
      <c r="A95" s="126"/>
      <c r="C95" s="57" t="s">
        <v>965</v>
      </c>
      <c r="D95" s="57">
        <v>4570436</v>
      </c>
      <c r="E95" s="57" t="s">
        <v>964</v>
      </c>
      <c r="F95" s="57" t="s">
        <v>965</v>
      </c>
      <c r="G95" s="28">
        <v>44621</v>
      </c>
      <c r="H95" s="28">
        <v>45626</v>
      </c>
      <c r="I95" s="29"/>
    </row>
    <row r="96" spans="1:9">
      <c r="A96" s="126"/>
      <c r="C96" s="57" t="s">
        <v>967</v>
      </c>
      <c r="D96" s="57">
        <v>4576165</v>
      </c>
      <c r="E96" s="57" t="s">
        <v>966</v>
      </c>
      <c r="F96" s="57" t="s">
        <v>967</v>
      </c>
      <c r="G96" s="28">
        <v>44683</v>
      </c>
      <c r="H96" s="28">
        <v>45626</v>
      </c>
      <c r="I96" s="29"/>
    </row>
    <row r="97" spans="1:9">
      <c r="A97" s="126"/>
      <c r="C97" s="57" t="s">
        <v>969</v>
      </c>
      <c r="D97" s="57">
        <v>4570437</v>
      </c>
      <c r="E97" s="57" t="s">
        <v>968</v>
      </c>
      <c r="F97" s="57" t="s">
        <v>969</v>
      </c>
      <c r="G97" s="28">
        <v>44621</v>
      </c>
      <c r="H97" s="28">
        <v>45626</v>
      </c>
      <c r="I97" s="29"/>
    </row>
    <row r="98" spans="1:9">
      <c r="A98" s="126"/>
      <c r="C98" s="57" t="s">
        <v>971</v>
      </c>
      <c r="D98" s="57">
        <v>4576166</v>
      </c>
      <c r="E98" s="57" t="s">
        <v>970</v>
      </c>
      <c r="F98" s="57" t="s">
        <v>971</v>
      </c>
      <c r="G98" s="28">
        <v>44683</v>
      </c>
      <c r="H98" s="28">
        <v>45626</v>
      </c>
      <c r="I98" s="29"/>
    </row>
    <row r="99" spans="1:9">
      <c r="A99" s="126"/>
      <c r="C99" s="57" t="s">
        <v>973</v>
      </c>
      <c r="D99" s="57">
        <v>3507404</v>
      </c>
      <c r="E99" s="57" t="s">
        <v>972</v>
      </c>
      <c r="F99" s="57" t="s">
        <v>973</v>
      </c>
      <c r="G99" s="28">
        <v>43556</v>
      </c>
      <c r="H99" s="28">
        <v>45473</v>
      </c>
      <c r="I99" s="29"/>
    </row>
    <row r="100" spans="1:9">
      <c r="A100" s="126"/>
      <c r="C100" s="57" t="s">
        <v>975</v>
      </c>
      <c r="D100" s="57">
        <v>3507406</v>
      </c>
      <c r="E100" s="57" t="s">
        <v>974</v>
      </c>
      <c r="F100" s="57" t="s">
        <v>975</v>
      </c>
      <c r="G100" s="28">
        <v>43556</v>
      </c>
      <c r="H100" s="28">
        <v>45473</v>
      </c>
      <c r="I100" s="29"/>
    </row>
    <row r="101" spans="1:9">
      <c r="A101" s="126"/>
      <c r="C101" s="57" t="s">
        <v>977</v>
      </c>
      <c r="D101" s="57">
        <v>4570439</v>
      </c>
      <c r="E101" s="57" t="s">
        <v>976</v>
      </c>
      <c r="F101" s="57" t="s">
        <v>977</v>
      </c>
      <c r="G101" s="28">
        <v>44682</v>
      </c>
      <c r="H101" s="28">
        <v>45626</v>
      </c>
      <c r="I101" s="29"/>
    </row>
    <row r="102" spans="1:9">
      <c r="A102" s="126"/>
      <c r="C102" s="57" t="s">
        <v>979</v>
      </c>
      <c r="D102" s="57">
        <v>4570450</v>
      </c>
      <c r="E102" s="57" t="s">
        <v>978</v>
      </c>
      <c r="F102" s="57" t="s">
        <v>979</v>
      </c>
      <c r="G102" s="28">
        <v>44682</v>
      </c>
      <c r="H102" s="28">
        <v>45626</v>
      </c>
      <c r="I102" s="29"/>
    </row>
    <row r="103" spans="1:9">
      <c r="A103" s="126"/>
      <c r="C103" s="59"/>
      <c r="D103" s="57"/>
      <c r="E103" s="59"/>
      <c r="F103" s="59"/>
      <c r="G103" s="28"/>
      <c r="H103" s="28"/>
      <c r="I103" s="29"/>
    </row>
    <row r="104" spans="1:9">
      <c r="A104" s="126" t="s">
        <v>980</v>
      </c>
      <c r="C104" s="57" t="s">
        <v>982</v>
      </c>
      <c r="D104" s="57">
        <v>46000962</v>
      </c>
      <c r="E104" s="57" t="s">
        <v>981</v>
      </c>
      <c r="F104" s="57" t="s">
        <v>982</v>
      </c>
      <c r="G104" s="28">
        <v>44754</v>
      </c>
      <c r="H104" s="28">
        <v>45626</v>
      </c>
      <c r="I104" s="29"/>
    </row>
    <row r="105" spans="1:9">
      <c r="A105" s="126"/>
      <c r="C105" s="57" t="s">
        <v>984</v>
      </c>
      <c r="D105" s="57">
        <v>4061177</v>
      </c>
      <c r="E105" s="57" t="s">
        <v>983</v>
      </c>
      <c r="F105" s="57" t="s">
        <v>984</v>
      </c>
      <c r="G105" s="28">
        <v>44095</v>
      </c>
      <c r="H105" s="28">
        <v>45046</v>
      </c>
      <c r="I105" s="29"/>
    </row>
    <row r="106" spans="1:9">
      <c r="A106" s="126"/>
      <c r="C106" s="57" t="s">
        <v>986</v>
      </c>
      <c r="D106" s="57">
        <v>2938325</v>
      </c>
      <c r="E106" s="57" t="s">
        <v>985</v>
      </c>
      <c r="F106" s="57" t="s">
        <v>986</v>
      </c>
      <c r="G106" s="28">
        <v>43024</v>
      </c>
      <c r="H106" s="28">
        <v>45291</v>
      </c>
      <c r="I106" s="29"/>
    </row>
    <row r="107" spans="1:9">
      <c r="A107" s="126"/>
      <c r="C107" s="59"/>
      <c r="D107" s="57"/>
      <c r="E107" s="59"/>
      <c r="F107" s="59"/>
      <c r="G107" s="28"/>
      <c r="H107" s="28"/>
      <c r="I107" s="29"/>
    </row>
    <row r="108" spans="1:9">
      <c r="A108" s="126" t="s">
        <v>987</v>
      </c>
      <c r="C108" s="57" t="s">
        <v>989</v>
      </c>
      <c r="D108" s="57">
        <v>46001321</v>
      </c>
      <c r="E108" s="57" t="s">
        <v>988</v>
      </c>
      <c r="F108" s="57" t="s">
        <v>989</v>
      </c>
      <c r="G108" s="28">
        <v>44645</v>
      </c>
      <c r="H108" s="28">
        <v>45596</v>
      </c>
      <c r="I108" s="29"/>
    </row>
    <row r="109" spans="1:9">
      <c r="A109" s="126"/>
      <c r="C109" s="57" t="s">
        <v>991</v>
      </c>
      <c r="D109" s="57">
        <v>2983822</v>
      </c>
      <c r="E109" s="57" t="s">
        <v>990</v>
      </c>
      <c r="F109" s="57" t="s">
        <v>991</v>
      </c>
      <c r="G109" s="28">
        <v>43118</v>
      </c>
      <c r="H109" s="28">
        <v>45230</v>
      </c>
      <c r="I109" s="29"/>
    </row>
    <row r="110" spans="1:9">
      <c r="A110" s="126"/>
      <c r="C110" s="59"/>
      <c r="D110" s="57"/>
      <c r="E110" s="59"/>
      <c r="F110" s="59"/>
      <c r="G110" s="28"/>
      <c r="H110" s="28"/>
      <c r="I110" s="29"/>
    </row>
    <row r="111" spans="1:9">
      <c r="A111" s="175" t="s">
        <v>992</v>
      </c>
      <c r="B111" s="95"/>
      <c r="C111" s="57" t="s">
        <v>994</v>
      </c>
      <c r="D111" s="57">
        <v>4579550</v>
      </c>
      <c r="E111" s="57" t="s">
        <v>993</v>
      </c>
      <c r="F111" s="57" t="s">
        <v>994</v>
      </c>
      <c r="G111" s="28">
        <v>44650</v>
      </c>
      <c r="H111" s="28">
        <v>45747</v>
      </c>
      <c r="I111" s="29"/>
    </row>
    <row r="112" spans="1:9" ht="14.4">
      <c r="A112" s="176"/>
      <c r="B112" s="96"/>
      <c r="C112" s="57" t="s">
        <v>996</v>
      </c>
      <c r="D112" s="57">
        <v>4579551</v>
      </c>
      <c r="E112" s="57" t="s">
        <v>995</v>
      </c>
      <c r="F112" s="57" t="s">
        <v>996</v>
      </c>
      <c r="G112" s="28">
        <v>44696</v>
      </c>
      <c r="H112" s="28">
        <v>45747</v>
      </c>
      <c r="I112" s="29"/>
    </row>
    <row r="113" spans="1:9">
      <c r="A113" s="126"/>
      <c r="C113" s="57" t="s">
        <v>998</v>
      </c>
      <c r="D113" s="57">
        <v>2054528</v>
      </c>
      <c r="E113" s="57" t="s">
        <v>997</v>
      </c>
      <c r="F113" s="57" t="s">
        <v>998</v>
      </c>
      <c r="G113" s="28">
        <v>41579</v>
      </c>
      <c r="H113" s="28">
        <v>45596</v>
      </c>
      <c r="I113" s="29"/>
    </row>
    <row r="114" spans="1:9">
      <c r="A114" s="126"/>
      <c r="C114" s="57" t="s">
        <v>1000</v>
      </c>
      <c r="D114" s="57">
        <v>2112978</v>
      </c>
      <c r="E114" s="57" t="s">
        <v>999</v>
      </c>
      <c r="F114" s="57" t="s">
        <v>1000</v>
      </c>
      <c r="G114" s="28">
        <v>41699</v>
      </c>
      <c r="H114" s="28">
        <v>45596</v>
      </c>
      <c r="I114" s="29"/>
    </row>
    <row r="115" spans="1:9">
      <c r="A115" s="126"/>
      <c r="C115" s="57" t="s">
        <v>1002</v>
      </c>
      <c r="D115" s="57">
        <v>2522245</v>
      </c>
      <c r="E115" s="57" t="s">
        <v>1001</v>
      </c>
      <c r="F115" s="57" t="s">
        <v>1002</v>
      </c>
      <c r="G115" s="28">
        <v>42401</v>
      </c>
      <c r="H115" s="28">
        <v>45291</v>
      </c>
      <c r="I115" s="29"/>
    </row>
    <row r="116" spans="1:9">
      <c r="A116" s="126"/>
      <c r="C116" s="57" t="s">
        <v>1004</v>
      </c>
      <c r="D116" s="57">
        <v>4060731</v>
      </c>
      <c r="E116" s="57" t="s">
        <v>1003</v>
      </c>
      <c r="F116" s="57" t="s">
        <v>1004</v>
      </c>
      <c r="G116" s="28">
        <v>44044</v>
      </c>
      <c r="H116" s="28">
        <v>45291</v>
      </c>
      <c r="I116" s="29"/>
    </row>
    <row r="117" spans="1:9">
      <c r="A117" s="126"/>
      <c r="C117" s="57" t="s">
        <v>1006</v>
      </c>
      <c r="D117" s="57">
        <v>1538052</v>
      </c>
      <c r="E117" s="57" t="s">
        <v>1005</v>
      </c>
      <c r="F117" s="57" t="s">
        <v>1006</v>
      </c>
      <c r="G117" s="28">
        <v>40057</v>
      </c>
      <c r="H117" s="28">
        <v>45291</v>
      </c>
      <c r="I117" s="29"/>
    </row>
    <row r="118" spans="1:9">
      <c r="A118" s="126"/>
      <c r="C118" s="57" t="s">
        <v>1008</v>
      </c>
      <c r="D118" s="57">
        <v>4060732</v>
      </c>
      <c r="E118" s="57" t="s">
        <v>1007</v>
      </c>
      <c r="F118" s="57" t="s">
        <v>1008</v>
      </c>
      <c r="G118" s="28">
        <v>44044</v>
      </c>
      <c r="H118" s="28">
        <v>45291</v>
      </c>
      <c r="I118" s="29"/>
    </row>
    <row r="119" spans="1:9">
      <c r="A119" s="126"/>
      <c r="C119" s="59"/>
      <c r="D119" s="57"/>
      <c r="E119" s="59"/>
      <c r="F119" s="59"/>
      <c r="G119" s="28"/>
      <c r="H119" s="28"/>
      <c r="I119" s="29"/>
    </row>
    <row r="120" spans="1:9">
      <c r="A120" s="126" t="s">
        <v>1009</v>
      </c>
      <c r="C120" s="57" t="s">
        <v>1011</v>
      </c>
      <c r="D120" s="57">
        <v>4028920</v>
      </c>
      <c r="E120" s="57" t="s">
        <v>1010</v>
      </c>
      <c r="F120" s="57" t="s">
        <v>1011</v>
      </c>
      <c r="G120" s="28">
        <v>44180</v>
      </c>
      <c r="H120" s="28">
        <v>45291</v>
      </c>
      <c r="I120" s="29"/>
    </row>
    <row r="121" spans="1:9">
      <c r="A121" s="126"/>
      <c r="C121" s="57" t="s">
        <v>1013</v>
      </c>
      <c r="D121" s="57">
        <v>4028921</v>
      </c>
      <c r="E121" s="57" t="s">
        <v>1012</v>
      </c>
      <c r="F121" s="57" t="s">
        <v>1013</v>
      </c>
      <c r="G121" s="28">
        <v>44180</v>
      </c>
      <c r="H121" s="28">
        <v>45291</v>
      </c>
      <c r="I121" s="29"/>
    </row>
    <row r="122" spans="1:9">
      <c r="A122" s="126"/>
      <c r="C122" s="57" t="s">
        <v>1015</v>
      </c>
      <c r="D122" s="57">
        <v>4026571</v>
      </c>
      <c r="E122" s="57" t="s">
        <v>1014</v>
      </c>
      <c r="F122" s="57" t="s">
        <v>1015</v>
      </c>
      <c r="G122" s="28">
        <v>44136</v>
      </c>
      <c r="H122" s="28">
        <v>44926</v>
      </c>
      <c r="I122" s="29"/>
    </row>
    <row r="123" spans="1:9">
      <c r="A123" s="126"/>
      <c r="C123" s="57" t="s">
        <v>1017</v>
      </c>
      <c r="D123" s="57">
        <v>4037900</v>
      </c>
      <c r="E123" s="57" t="s">
        <v>1016</v>
      </c>
      <c r="F123" s="57" t="s">
        <v>1017</v>
      </c>
      <c r="G123" s="28">
        <v>44044</v>
      </c>
      <c r="H123" s="28">
        <v>45291</v>
      </c>
      <c r="I123" s="29"/>
    </row>
    <row r="124" spans="1:9">
      <c r="A124" s="126"/>
      <c r="C124" s="57" t="s">
        <v>1019</v>
      </c>
      <c r="D124" s="57">
        <v>4037901</v>
      </c>
      <c r="E124" s="57" t="s">
        <v>1018</v>
      </c>
      <c r="F124" s="57" t="s">
        <v>1019</v>
      </c>
      <c r="G124" s="28">
        <v>44180</v>
      </c>
      <c r="H124" s="28">
        <v>45291</v>
      </c>
      <c r="I124" s="29"/>
    </row>
    <row r="125" spans="1:9">
      <c r="A125" s="126"/>
      <c r="C125" s="59"/>
      <c r="D125" s="57"/>
      <c r="E125" s="59"/>
      <c r="F125" s="59"/>
      <c r="G125" s="28"/>
      <c r="H125" s="28"/>
      <c r="I125" s="29"/>
    </row>
    <row r="126" spans="1:9">
      <c r="A126" s="126" t="s">
        <v>1020</v>
      </c>
      <c r="C126" s="57" t="s">
        <v>1022</v>
      </c>
      <c r="D126" s="57">
        <v>4204799</v>
      </c>
      <c r="E126" s="57" t="s">
        <v>1021</v>
      </c>
      <c r="F126" s="57" t="s">
        <v>1022</v>
      </c>
      <c r="G126" s="28">
        <v>44326</v>
      </c>
      <c r="H126" s="28">
        <v>46022</v>
      </c>
      <c r="I126" s="29"/>
    </row>
    <row r="127" spans="1:9">
      <c r="A127" s="126"/>
      <c r="C127" s="57" t="s">
        <v>1024</v>
      </c>
      <c r="D127" s="57">
        <v>4498247</v>
      </c>
      <c r="E127" s="57" t="s">
        <v>1023</v>
      </c>
      <c r="F127" s="57" t="s">
        <v>1024</v>
      </c>
      <c r="G127" s="28">
        <v>44722</v>
      </c>
      <c r="H127" s="28">
        <v>46022</v>
      </c>
      <c r="I127" s="29"/>
    </row>
    <row r="128" spans="1:9">
      <c r="A128" s="126"/>
      <c r="C128" s="57" t="s">
        <v>1026</v>
      </c>
      <c r="D128" s="57">
        <v>4212020</v>
      </c>
      <c r="E128" s="57" t="s">
        <v>1025</v>
      </c>
      <c r="F128" s="57" t="s">
        <v>1026</v>
      </c>
      <c r="G128" s="28">
        <v>44326</v>
      </c>
      <c r="H128" s="28">
        <v>46022</v>
      </c>
      <c r="I128" s="29"/>
    </row>
    <row r="129" spans="1:9">
      <c r="A129" s="126"/>
      <c r="C129" s="57" t="s">
        <v>1028</v>
      </c>
      <c r="D129" s="57">
        <v>4212023</v>
      </c>
      <c r="E129" s="57" t="s">
        <v>1027</v>
      </c>
      <c r="F129" s="57" t="s">
        <v>1028</v>
      </c>
      <c r="G129" s="28">
        <v>44382</v>
      </c>
      <c r="H129" s="28">
        <v>46022</v>
      </c>
      <c r="I129" s="29"/>
    </row>
    <row r="130" spans="1:9">
      <c r="A130" s="126"/>
      <c r="C130" s="57" t="s">
        <v>1030</v>
      </c>
      <c r="D130" s="57">
        <v>46001316</v>
      </c>
      <c r="E130" s="57" t="s">
        <v>1029</v>
      </c>
      <c r="F130" s="57" t="s">
        <v>1030</v>
      </c>
      <c r="G130" s="28">
        <v>44708</v>
      </c>
      <c r="H130" s="28">
        <v>46022</v>
      </c>
      <c r="I130" s="29"/>
    </row>
    <row r="131" spans="1:9">
      <c r="A131" s="126"/>
      <c r="C131" s="57" t="s">
        <v>1032</v>
      </c>
      <c r="D131" s="57">
        <v>4498246</v>
      </c>
      <c r="E131" s="57" t="s">
        <v>1031</v>
      </c>
      <c r="F131" s="57" t="s">
        <v>1032</v>
      </c>
      <c r="G131" s="28">
        <v>44726</v>
      </c>
      <c r="H131" s="28">
        <v>46022</v>
      </c>
      <c r="I131" s="29"/>
    </row>
    <row r="132" spans="1:9">
      <c r="A132" s="126"/>
      <c r="C132" s="57" t="s">
        <v>1034</v>
      </c>
      <c r="D132" s="57">
        <v>4163163</v>
      </c>
      <c r="E132" s="57" t="s">
        <v>1033</v>
      </c>
      <c r="F132" s="57" t="s">
        <v>1034</v>
      </c>
      <c r="G132" s="28">
        <v>44291</v>
      </c>
      <c r="H132" s="28">
        <v>46022</v>
      </c>
      <c r="I132" s="29"/>
    </row>
    <row r="133" spans="1:9">
      <c r="A133" s="126"/>
      <c r="C133" s="57" t="s">
        <v>1036</v>
      </c>
      <c r="D133" s="57">
        <v>3665282</v>
      </c>
      <c r="E133" s="57" t="s">
        <v>1035</v>
      </c>
      <c r="F133" s="57" t="s">
        <v>1036</v>
      </c>
      <c r="G133" s="28">
        <v>43647</v>
      </c>
      <c r="H133" s="28">
        <v>45199</v>
      </c>
      <c r="I133" s="29"/>
    </row>
    <row r="134" spans="1:9">
      <c r="A134" s="126"/>
      <c r="C134" s="57" t="s">
        <v>1038</v>
      </c>
      <c r="D134" s="57">
        <v>4038467</v>
      </c>
      <c r="E134" s="57" t="s">
        <v>1037</v>
      </c>
      <c r="F134" s="57" t="s">
        <v>1038</v>
      </c>
      <c r="G134" s="28">
        <v>44046</v>
      </c>
      <c r="H134" s="28">
        <v>45199</v>
      </c>
      <c r="I134" s="29"/>
    </row>
    <row r="135" spans="1:9">
      <c r="C135" s="57"/>
      <c r="D135" s="57"/>
      <c r="E135" s="57"/>
      <c r="F135" s="57"/>
      <c r="G135" s="28"/>
      <c r="H135" s="28"/>
      <c r="I135" s="29"/>
    </row>
    <row r="136" spans="1:9" ht="14.4" thickBot="1">
      <c r="C136" s="38"/>
      <c r="D136" s="38"/>
      <c r="E136" s="37"/>
      <c r="F136" s="38"/>
      <c r="G136" s="39"/>
      <c r="H136" s="39"/>
      <c r="I136" s="40"/>
    </row>
  </sheetData>
  <autoFilter ref="B8:J8" xr:uid="{5A553BA8-9005-4860-9D66-22824C47A01A}"/>
  <mergeCells count="7">
    <mergeCell ref="E6:H6"/>
    <mergeCell ref="A111:A112"/>
    <mergeCell ref="A77:A78"/>
    <mergeCell ref="E1:F1"/>
    <mergeCell ref="E3:G3"/>
    <mergeCell ref="E5:G5"/>
    <mergeCell ref="E4:G4"/>
  </mergeCells>
  <hyperlinks>
    <hyperlink ref="E12" r:id="rId1" xr:uid="{6469BD92-6242-49C7-87DA-C8C683751151}"/>
    <hyperlink ref="E13" r:id="rId2" xr:uid="{9A58BED4-BB45-4E25-A051-3172BAC421E3}"/>
    <hyperlink ref="E10" r:id="rId3" xr:uid="{B4D733EF-FA5E-4D82-8A5B-EE2CAE51C233}"/>
    <hyperlink ref="E16" r:id="rId4" xr:uid="{DA26C1D6-F8F1-4D53-8B4F-B734D7A380C3}"/>
    <hyperlink ref="E45" r:id="rId5" xr:uid="{30625175-344F-42BB-9E01-47DA6143466A}"/>
    <hyperlink ref="E44" r:id="rId6" xr:uid="{52B5ABBD-C7A5-4452-9BA2-FF8DA3B5F351}"/>
    <hyperlink ref="E35" r:id="rId7" xr:uid="{CF0F1E04-8E16-4468-8696-F67C40675964}"/>
    <hyperlink ref="E28" r:id="rId8" xr:uid="{5161A666-10B0-4738-9FC9-59183183CDC3}"/>
    <hyperlink ref="E29" r:id="rId9" xr:uid="{93F74FBE-B2F7-4C11-A9CD-924627E2FEAC}"/>
    <hyperlink ref="E61" r:id="rId10" xr:uid="{F255F767-1A74-4E18-AD41-9B02F59AA6AC}"/>
  </hyperlink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354B9-7FAC-41F7-80F0-311C999F8DD1}">
  <dimension ref="B1:G10"/>
  <sheetViews>
    <sheetView zoomScale="90" zoomScaleNormal="90" workbookViewId="0">
      <selection activeCell="B5" sqref="B5:G5"/>
    </sheetView>
  </sheetViews>
  <sheetFormatPr defaultColWidth="9.109375" defaultRowHeight="15"/>
  <cols>
    <col min="1" max="1" width="9.109375" style="48"/>
    <col min="2" max="2" width="27.44140625" style="48" customWidth="1"/>
    <col min="3" max="3" width="14.44140625" style="48" customWidth="1"/>
    <col min="4" max="4" width="54" style="48" customWidth="1"/>
    <col min="5" max="5" width="33.6640625" style="48" customWidth="1"/>
    <col min="6" max="6" width="38.44140625" style="48" customWidth="1"/>
    <col min="7" max="7" width="36.5546875" style="48" customWidth="1"/>
    <col min="8" max="16384" width="9.109375" style="48"/>
  </cols>
  <sheetData>
    <row r="1" spans="2:7" ht="21">
      <c r="B1" s="165" t="s">
        <v>197</v>
      </c>
      <c r="C1" s="165"/>
      <c r="D1" s="165"/>
    </row>
    <row r="2" spans="2:7">
      <c r="B2" s="25" t="s">
        <v>198</v>
      </c>
    </row>
    <row r="3" spans="2:7" ht="15.6" thickBot="1"/>
    <row r="4" spans="2:7" ht="15.6">
      <c r="B4" s="49" t="s">
        <v>199</v>
      </c>
      <c r="C4" s="50" t="s">
        <v>200</v>
      </c>
      <c r="D4" s="50" t="s">
        <v>201</v>
      </c>
      <c r="E4" s="50" t="s">
        <v>202</v>
      </c>
      <c r="F4" s="50" t="s">
        <v>203</v>
      </c>
      <c r="G4" s="50" t="s">
        <v>43</v>
      </c>
    </row>
    <row r="5" spans="2:7">
      <c r="B5" s="51"/>
      <c r="C5" s="51"/>
      <c r="D5" s="51"/>
      <c r="E5" s="108"/>
      <c r="F5" s="108"/>
      <c r="G5" s="52"/>
    </row>
    <row r="10" spans="2:7">
      <c r="E10" s="53"/>
      <c r="F10" s="53"/>
      <c r="G10" s="53"/>
    </row>
  </sheetData>
  <autoFilter ref="B4:G4" xr:uid="{2FE354B9-7FAC-41F7-80F0-311C999F8DD1}"/>
  <mergeCells count="1">
    <mergeCell ref="B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C63EB-FFD0-4A7A-8CA6-6FA9F36E4EA0}">
  <dimension ref="A1:AS94"/>
  <sheetViews>
    <sheetView zoomScale="70" zoomScaleNormal="70" workbookViewId="0">
      <pane xSplit="5" ySplit="4" topLeftCell="F5" activePane="bottomRight" state="frozen"/>
      <selection pane="topRight" activeCell="E1" sqref="E1"/>
      <selection pane="bottomLeft" activeCell="A3" sqref="A3"/>
      <selection pane="bottomRight" sqref="A1:E2"/>
    </sheetView>
  </sheetViews>
  <sheetFormatPr defaultColWidth="8.88671875" defaultRowHeight="13.8"/>
  <cols>
    <col min="1" max="1" width="24" style="63" bestFit="1" customWidth="1"/>
    <col min="2" max="2" width="14.33203125" style="62" bestFit="1" customWidth="1"/>
    <col min="3" max="3" width="5" style="63" bestFit="1" customWidth="1"/>
    <col min="4" max="4" width="18.33203125" style="81" customWidth="1"/>
    <col min="5" max="5" width="57.33203125" style="63" customWidth="1"/>
    <col min="6" max="6" width="14" style="62" bestFit="1" customWidth="1"/>
    <col min="7" max="7" width="69.33203125" style="62" bestFit="1" customWidth="1"/>
    <col min="8" max="8" width="11.33203125" style="62" bestFit="1" customWidth="1"/>
    <col min="9" max="9" width="22.33203125" style="62" bestFit="1" customWidth="1"/>
    <col min="10" max="10" width="16.109375" style="62" bestFit="1" customWidth="1"/>
    <col min="11" max="13" width="12.44140625" style="62" customWidth="1"/>
    <col min="14" max="14" width="21.33203125" style="62" customWidth="1"/>
    <col min="15" max="15" width="29.33203125" style="62" customWidth="1"/>
    <col min="16" max="16" width="36.5546875" style="62" customWidth="1"/>
    <col min="17" max="17" width="12.44140625" style="62" customWidth="1"/>
    <col min="18" max="18" width="24.33203125" style="62" customWidth="1"/>
    <col min="19" max="19" width="14" style="62" customWidth="1"/>
    <col min="20" max="20" width="40.5546875" style="62" customWidth="1"/>
    <col min="21" max="23" width="14" style="62" customWidth="1"/>
    <col min="24" max="24" width="40.88671875" style="62" customWidth="1"/>
    <col min="25" max="26" width="14" style="62" customWidth="1"/>
    <col min="27" max="27" width="16.33203125" style="62" customWidth="1"/>
    <col min="28" max="28" width="17.88671875" style="62" customWidth="1"/>
    <col min="29" max="29" width="127.109375" style="63" customWidth="1"/>
    <col min="30" max="30" width="56.88671875" style="63" bestFit="1" customWidth="1"/>
    <col min="31" max="31" width="15.44140625" style="62" customWidth="1"/>
    <col min="32" max="32" width="16.33203125" style="62" bestFit="1" customWidth="1"/>
    <col min="33" max="33" width="17.88671875" style="62" customWidth="1"/>
    <col min="34" max="34" width="18.88671875" style="62" customWidth="1"/>
    <col min="35" max="35" width="32.88671875" style="63" bestFit="1" customWidth="1"/>
    <col min="36" max="37" width="29.5546875" style="62" customWidth="1"/>
    <col min="38" max="38" width="24" style="62" customWidth="1"/>
    <col min="39" max="42" width="25.5546875" style="62" customWidth="1"/>
    <col min="43" max="45" width="31.109375" style="62" customWidth="1"/>
    <col min="46" max="16384" width="8.88671875" style="63"/>
  </cols>
  <sheetData>
    <row r="1" spans="1:45" ht="15" customHeight="1">
      <c r="A1" s="173" t="s">
        <v>206</v>
      </c>
      <c r="B1" s="173"/>
      <c r="C1" s="173"/>
      <c r="D1" s="173"/>
      <c r="E1" s="173"/>
    </row>
    <row r="2" spans="1:45" ht="15" customHeight="1">
      <c r="A2" s="173"/>
      <c r="B2" s="173"/>
      <c r="C2" s="173"/>
      <c r="D2" s="173"/>
      <c r="E2" s="173"/>
    </row>
    <row r="3" spans="1:45" ht="27.6">
      <c r="A3" s="64"/>
      <c r="B3" s="65"/>
      <c r="C3" s="64"/>
      <c r="D3" s="64"/>
      <c r="E3" s="64"/>
      <c r="F3" s="64"/>
      <c r="G3" s="64"/>
      <c r="H3" s="166" t="s">
        <v>207</v>
      </c>
      <c r="I3" s="167"/>
      <c r="J3" s="167"/>
      <c r="K3" s="167"/>
      <c r="L3" s="167"/>
      <c r="M3" s="168" t="s">
        <v>208</v>
      </c>
      <c r="N3" s="167"/>
      <c r="O3" s="167"/>
      <c r="P3" s="167"/>
      <c r="Q3" s="167"/>
      <c r="R3" s="167"/>
      <c r="S3" s="169" t="s">
        <v>209</v>
      </c>
      <c r="T3" s="170"/>
      <c r="U3" s="170"/>
      <c r="V3" s="170"/>
      <c r="W3" s="170"/>
      <c r="X3" s="170"/>
      <c r="Y3" s="170"/>
      <c r="Z3" s="170"/>
      <c r="AA3" s="171"/>
      <c r="AB3" s="171"/>
      <c r="AC3" s="65" t="s">
        <v>210</v>
      </c>
      <c r="AD3" s="172" t="s">
        <v>211</v>
      </c>
      <c r="AE3" s="167"/>
      <c r="AF3" s="167"/>
      <c r="AG3" s="167"/>
      <c r="AH3" s="167"/>
      <c r="AI3" s="167"/>
      <c r="AJ3" s="65" t="s">
        <v>212</v>
      </c>
      <c r="AK3" s="65"/>
      <c r="AL3" s="65"/>
      <c r="AM3" s="65"/>
      <c r="AN3" s="65"/>
      <c r="AO3" s="65"/>
      <c r="AP3" s="65"/>
      <c r="AQ3" s="66" t="s">
        <v>213</v>
      </c>
      <c r="AR3" s="67" t="s">
        <v>214</v>
      </c>
      <c r="AS3" s="67"/>
    </row>
    <row r="4" spans="1:45" ht="41.4">
      <c r="A4" s="64" t="s">
        <v>215</v>
      </c>
      <c r="B4" s="65" t="s">
        <v>216</v>
      </c>
      <c r="C4" s="64" t="s">
        <v>217</v>
      </c>
      <c r="D4" s="68" t="s">
        <v>218</v>
      </c>
      <c r="E4" s="64" t="s">
        <v>201</v>
      </c>
      <c r="F4" s="65" t="s">
        <v>219</v>
      </c>
      <c r="G4" s="65" t="s">
        <v>220</v>
      </c>
      <c r="H4" s="69" t="s">
        <v>221</v>
      </c>
      <c r="I4" s="69" t="s">
        <v>222</v>
      </c>
      <c r="J4" s="69" t="s">
        <v>223</v>
      </c>
      <c r="K4" s="69" t="s">
        <v>224</v>
      </c>
      <c r="L4" s="69" t="s">
        <v>225</v>
      </c>
      <c r="M4" s="70" t="s">
        <v>226</v>
      </c>
      <c r="N4" s="70" t="s">
        <v>227</v>
      </c>
      <c r="O4" s="70" t="s">
        <v>228</v>
      </c>
      <c r="P4" s="70" t="s">
        <v>229</v>
      </c>
      <c r="Q4" s="70" t="s">
        <v>230</v>
      </c>
      <c r="R4" s="70" t="s">
        <v>231</v>
      </c>
      <c r="S4" s="71" t="s">
        <v>232</v>
      </c>
      <c r="T4" s="71" t="s">
        <v>233</v>
      </c>
      <c r="U4" s="71" t="s">
        <v>234</v>
      </c>
      <c r="V4" s="71" t="s">
        <v>235</v>
      </c>
      <c r="W4" s="71" t="s">
        <v>236</v>
      </c>
      <c r="X4" s="71" t="s">
        <v>237</v>
      </c>
      <c r="Y4" s="71" t="s">
        <v>238</v>
      </c>
      <c r="Z4" s="71" t="s">
        <v>239</v>
      </c>
      <c r="AA4" s="71" t="s">
        <v>240</v>
      </c>
      <c r="AB4" s="71" t="s">
        <v>241</v>
      </c>
      <c r="AC4" s="64" t="s">
        <v>210</v>
      </c>
      <c r="AD4" s="72" t="s">
        <v>242</v>
      </c>
      <c r="AE4" s="72" t="s">
        <v>243</v>
      </c>
      <c r="AF4" s="72" t="s">
        <v>244</v>
      </c>
      <c r="AG4" s="72" t="s">
        <v>245</v>
      </c>
      <c r="AH4" s="72" t="s">
        <v>246</v>
      </c>
      <c r="AI4" s="73" t="s">
        <v>247</v>
      </c>
      <c r="AJ4" s="65" t="s">
        <v>248</v>
      </c>
      <c r="AK4" s="65" t="s">
        <v>249</v>
      </c>
      <c r="AL4" s="65" t="s">
        <v>250</v>
      </c>
      <c r="AM4" s="65" t="s">
        <v>251</v>
      </c>
      <c r="AN4" s="65" t="s">
        <v>252</v>
      </c>
      <c r="AO4" s="65" t="s">
        <v>253</v>
      </c>
      <c r="AP4" s="65" t="s">
        <v>254</v>
      </c>
      <c r="AQ4" s="66" t="s">
        <v>255</v>
      </c>
      <c r="AR4" s="67" t="s">
        <v>256</v>
      </c>
      <c r="AS4" s="67" t="s">
        <v>257</v>
      </c>
    </row>
    <row r="5" spans="1:45" s="74" customFormat="1" ht="27.6">
      <c r="A5" s="74" t="s">
        <v>258</v>
      </c>
      <c r="B5" s="75" t="s">
        <v>259</v>
      </c>
      <c r="C5" s="74" t="s">
        <v>260</v>
      </c>
      <c r="D5" s="76" t="s">
        <v>98</v>
      </c>
      <c r="E5" s="74" t="s">
        <v>261</v>
      </c>
      <c r="F5" s="75" t="s">
        <v>262</v>
      </c>
      <c r="G5" s="77" t="s">
        <v>263</v>
      </c>
      <c r="H5" s="75" t="s">
        <v>264</v>
      </c>
      <c r="I5" s="75" t="s">
        <v>265</v>
      </c>
      <c r="J5" s="75" t="s">
        <v>266</v>
      </c>
      <c r="K5" s="75" t="s">
        <v>267</v>
      </c>
      <c r="L5" s="75" t="s">
        <v>268</v>
      </c>
      <c r="M5" s="75" t="s">
        <v>269</v>
      </c>
      <c r="N5" s="75" t="s">
        <v>270</v>
      </c>
      <c r="O5" s="75" t="s">
        <v>271</v>
      </c>
      <c r="P5" s="75" t="s">
        <v>272</v>
      </c>
      <c r="Q5" s="75" t="s">
        <v>272</v>
      </c>
      <c r="R5" s="75" t="s">
        <v>272</v>
      </c>
      <c r="S5" s="75" t="s">
        <v>262</v>
      </c>
      <c r="T5" s="75" t="s">
        <v>262</v>
      </c>
      <c r="U5" s="75" t="s">
        <v>262</v>
      </c>
      <c r="V5" s="75" t="s">
        <v>262</v>
      </c>
      <c r="W5" s="75" t="s">
        <v>273</v>
      </c>
      <c r="X5" s="75" t="s">
        <v>274</v>
      </c>
      <c r="Y5" s="75" t="s">
        <v>275</v>
      </c>
      <c r="Z5" s="75" t="s">
        <v>276</v>
      </c>
      <c r="AA5" s="75" t="s">
        <v>277</v>
      </c>
      <c r="AB5" s="75" t="s">
        <v>278</v>
      </c>
      <c r="AC5" s="74" t="s">
        <v>279</v>
      </c>
      <c r="AD5" s="74" t="s">
        <v>280</v>
      </c>
      <c r="AE5" s="75" t="s">
        <v>262</v>
      </c>
      <c r="AF5" s="75" t="s">
        <v>272</v>
      </c>
      <c r="AG5" s="75" t="s">
        <v>272</v>
      </c>
      <c r="AH5" s="75" t="s">
        <v>272</v>
      </c>
      <c r="AJ5" s="75" t="s">
        <v>281</v>
      </c>
      <c r="AK5" s="75" t="s">
        <v>282</v>
      </c>
      <c r="AL5" s="75" t="s">
        <v>283</v>
      </c>
      <c r="AM5" s="78" t="s">
        <v>284</v>
      </c>
      <c r="AN5" s="75" t="s">
        <v>285</v>
      </c>
      <c r="AO5" s="75" t="s">
        <v>286</v>
      </c>
      <c r="AP5" s="75" t="s">
        <v>287</v>
      </c>
      <c r="AQ5" s="75" t="s">
        <v>288</v>
      </c>
      <c r="AR5" s="75" t="s">
        <v>289</v>
      </c>
      <c r="AS5" s="75" t="s">
        <v>272</v>
      </c>
    </row>
    <row r="6" spans="1:45" s="74" customFormat="1" ht="27.6">
      <c r="A6" s="74" t="s">
        <v>258</v>
      </c>
      <c r="B6" s="75" t="s">
        <v>259</v>
      </c>
      <c r="C6" s="74" t="s">
        <v>260</v>
      </c>
      <c r="D6" s="76" t="s">
        <v>106</v>
      </c>
      <c r="E6" s="74" t="s">
        <v>290</v>
      </c>
      <c r="F6" s="75" t="s">
        <v>262</v>
      </c>
      <c r="G6" s="77" t="s">
        <v>291</v>
      </c>
      <c r="H6" s="75" t="s">
        <v>264</v>
      </c>
      <c r="I6" s="75" t="s">
        <v>265</v>
      </c>
      <c r="J6" s="75" t="s">
        <v>266</v>
      </c>
      <c r="K6" s="75" t="s">
        <v>267</v>
      </c>
      <c r="L6" s="75" t="s">
        <v>268</v>
      </c>
      <c r="M6" s="75" t="s">
        <v>272</v>
      </c>
      <c r="N6" s="75" t="s">
        <v>292</v>
      </c>
      <c r="O6" s="75" t="s">
        <v>293</v>
      </c>
      <c r="P6" s="75" t="s">
        <v>294</v>
      </c>
      <c r="Q6" s="75" t="s">
        <v>272</v>
      </c>
      <c r="R6" s="75" t="s">
        <v>262</v>
      </c>
      <c r="S6" s="75" t="s">
        <v>262</v>
      </c>
      <c r="T6" s="75" t="s">
        <v>272</v>
      </c>
      <c r="U6" s="75" t="s">
        <v>272</v>
      </c>
      <c r="V6" s="75" t="s">
        <v>272</v>
      </c>
      <c r="W6" s="75" t="s">
        <v>272</v>
      </c>
      <c r="X6" s="75" t="s">
        <v>272</v>
      </c>
      <c r="Y6" s="75" t="s">
        <v>275</v>
      </c>
      <c r="Z6" s="75" t="s">
        <v>276</v>
      </c>
      <c r="AA6" s="75" t="s">
        <v>277</v>
      </c>
      <c r="AB6" s="75" t="s">
        <v>295</v>
      </c>
      <c r="AD6" s="74" t="s">
        <v>296</v>
      </c>
      <c r="AE6" s="75" t="s">
        <v>272</v>
      </c>
      <c r="AF6" s="75" t="s">
        <v>272</v>
      </c>
      <c r="AG6" s="75" t="s">
        <v>272</v>
      </c>
      <c r="AH6" s="75" t="s">
        <v>272</v>
      </c>
      <c r="AJ6" s="75" t="s">
        <v>297</v>
      </c>
      <c r="AK6" s="75" t="s">
        <v>298</v>
      </c>
      <c r="AL6" s="75" t="s">
        <v>299</v>
      </c>
      <c r="AM6" s="78" t="s">
        <v>284</v>
      </c>
      <c r="AN6" s="75" t="s">
        <v>285</v>
      </c>
      <c r="AO6" s="75" t="s">
        <v>286</v>
      </c>
      <c r="AP6" s="75" t="s">
        <v>287</v>
      </c>
      <c r="AQ6" s="75" t="s">
        <v>288</v>
      </c>
      <c r="AR6" s="75" t="s">
        <v>289</v>
      </c>
      <c r="AS6" s="75" t="s">
        <v>262</v>
      </c>
    </row>
    <row r="7" spans="1:45" s="74" customFormat="1" ht="27.6">
      <c r="A7" s="74" t="s">
        <v>258</v>
      </c>
      <c r="B7" s="75" t="s">
        <v>259</v>
      </c>
      <c r="C7" s="74" t="s">
        <v>260</v>
      </c>
      <c r="D7" s="76" t="s">
        <v>152</v>
      </c>
      <c r="E7" s="74" t="s">
        <v>300</v>
      </c>
      <c r="F7" s="75" t="s">
        <v>262</v>
      </c>
      <c r="G7" s="77" t="s">
        <v>301</v>
      </c>
      <c r="H7" s="75" t="s">
        <v>125</v>
      </c>
      <c r="I7" s="75" t="s">
        <v>302</v>
      </c>
      <c r="J7" s="75" t="s">
        <v>266</v>
      </c>
      <c r="K7" s="75" t="s">
        <v>267</v>
      </c>
      <c r="L7" s="75" t="s">
        <v>268</v>
      </c>
      <c r="M7" s="75" t="s">
        <v>272</v>
      </c>
      <c r="N7" s="75" t="s">
        <v>292</v>
      </c>
      <c r="O7" s="75" t="s">
        <v>293</v>
      </c>
      <c r="P7" s="75" t="s">
        <v>294</v>
      </c>
      <c r="Q7" s="75" t="s">
        <v>272</v>
      </c>
      <c r="R7" s="75" t="s">
        <v>262</v>
      </c>
      <c r="S7" s="75" t="s">
        <v>262</v>
      </c>
      <c r="T7" s="75" t="s">
        <v>272</v>
      </c>
      <c r="U7" s="75" t="s">
        <v>272</v>
      </c>
      <c r="V7" s="75" t="s">
        <v>272</v>
      </c>
      <c r="W7" s="75" t="s">
        <v>272</v>
      </c>
      <c r="X7" s="75" t="s">
        <v>272</v>
      </c>
      <c r="Y7" s="75" t="s">
        <v>275</v>
      </c>
      <c r="Z7" s="75" t="s">
        <v>276</v>
      </c>
      <c r="AA7" s="75" t="s">
        <v>277</v>
      </c>
      <c r="AB7" s="75" t="s">
        <v>303</v>
      </c>
      <c r="AD7" s="74" t="s">
        <v>296</v>
      </c>
      <c r="AE7" s="75" t="s">
        <v>272</v>
      </c>
      <c r="AF7" s="75" t="s">
        <v>272</v>
      </c>
      <c r="AG7" s="75" t="s">
        <v>272</v>
      </c>
      <c r="AH7" s="75" t="s">
        <v>272</v>
      </c>
      <c r="AJ7" s="75" t="s">
        <v>304</v>
      </c>
      <c r="AK7" s="75" t="s">
        <v>305</v>
      </c>
      <c r="AL7" s="75" t="s">
        <v>299</v>
      </c>
      <c r="AM7" s="78" t="s">
        <v>284</v>
      </c>
      <c r="AN7" s="75" t="s">
        <v>285</v>
      </c>
      <c r="AO7" s="75" t="s">
        <v>286</v>
      </c>
      <c r="AP7" s="75" t="s">
        <v>287</v>
      </c>
      <c r="AQ7" s="75" t="s">
        <v>288</v>
      </c>
      <c r="AR7" s="75" t="s">
        <v>289</v>
      </c>
      <c r="AS7" s="75" t="s">
        <v>262</v>
      </c>
    </row>
    <row r="8" spans="1:45" s="74" customFormat="1" ht="41.4">
      <c r="A8" s="74" t="s">
        <v>306</v>
      </c>
      <c r="B8" s="75" t="s">
        <v>259</v>
      </c>
      <c r="C8" s="74" t="s">
        <v>260</v>
      </c>
      <c r="D8" s="76" t="s">
        <v>48</v>
      </c>
      <c r="E8" s="74" t="s">
        <v>307</v>
      </c>
      <c r="F8" s="75" t="s">
        <v>262</v>
      </c>
      <c r="G8" s="77" t="s">
        <v>308</v>
      </c>
      <c r="H8" s="75" t="s">
        <v>309</v>
      </c>
      <c r="I8" s="75" t="s">
        <v>265</v>
      </c>
      <c r="J8" s="75" t="s">
        <v>266</v>
      </c>
      <c r="K8" s="75" t="s">
        <v>267</v>
      </c>
      <c r="L8" s="75" t="s">
        <v>268</v>
      </c>
      <c r="M8" s="75" t="s">
        <v>269</v>
      </c>
      <c r="N8" s="75" t="s">
        <v>292</v>
      </c>
      <c r="O8" s="75" t="s">
        <v>310</v>
      </c>
      <c r="P8" s="75" t="s">
        <v>272</v>
      </c>
      <c r="Q8" s="75" t="s">
        <v>272</v>
      </c>
      <c r="R8" s="75" t="s">
        <v>272</v>
      </c>
      <c r="S8" s="75" t="s">
        <v>262</v>
      </c>
      <c r="T8" s="75" t="s">
        <v>272</v>
      </c>
      <c r="U8" s="75" t="s">
        <v>272</v>
      </c>
      <c r="V8" s="75" t="s">
        <v>272</v>
      </c>
      <c r="W8" s="75" t="s">
        <v>272</v>
      </c>
      <c r="X8" s="75" t="s">
        <v>272</v>
      </c>
      <c r="Y8" s="75" t="s">
        <v>275</v>
      </c>
      <c r="Z8" s="75" t="s">
        <v>276</v>
      </c>
      <c r="AA8" s="75" t="s">
        <v>277</v>
      </c>
      <c r="AB8" s="75" t="s">
        <v>311</v>
      </c>
      <c r="AC8" s="74" t="s">
        <v>312</v>
      </c>
      <c r="AD8" s="74" t="s">
        <v>272</v>
      </c>
      <c r="AE8" s="75" t="s">
        <v>272</v>
      </c>
      <c r="AF8" s="75" t="s">
        <v>272</v>
      </c>
      <c r="AG8" s="75" t="s">
        <v>272</v>
      </c>
      <c r="AH8" s="75" t="s">
        <v>272</v>
      </c>
      <c r="AJ8" s="75" t="s">
        <v>313</v>
      </c>
      <c r="AK8" s="75" t="s">
        <v>314</v>
      </c>
      <c r="AL8" s="75" t="s">
        <v>315</v>
      </c>
      <c r="AM8" s="78" t="s">
        <v>284</v>
      </c>
      <c r="AN8" s="75" t="s">
        <v>272</v>
      </c>
      <c r="AO8" s="75" t="s">
        <v>272</v>
      </c>
      <c r="AP8" s="75" t="s">
        <v>272</v>
      </c>
      <c r="AQ8" s="75" t="s">
        <v>288</v>
      </c>
      <c r="AR8" s="75" t="s">
        <v>316</v>
      </c>
      <c r="AS8" s="75"/>
    </row>
    <row r="9" spans="1:45" s="74" customFormat="1" ht="41.4">
      <c r="A9" s="74" t="s">
        <v>306</v>
      </c>
      <c r="B9" s="75" t="s">
        <v>259</v>
      </c>
      <c r="C9" s="74" t="s">
        <v>260</v>
      </c>
      <c r="D9" s="76" t="s">
        <v>67</v>
      </c>
      <c r="E9" s="74" t="s">
        <v>317</v>
      </c>
      <c r="F9" s="75" t="s">
        <v>262</v>
      </c>
      <c r="G9" s="77" t="s">
        <v>318</v>
      </c>
      <c r="H9" s="75" t="s">
        <v>264</v>
      </c>
      <c r="I9" s="75" t="s">
        <v>265</v>
      </c>
      <c r="J9" s="75" t="s">
        <v>266</v>
      </c>
      <c r="K9" s="75" t="s">
        <v>267</v>
      </c>
      <c r="L9" s="75" t="s">
        <v>268</v>
      </c>
      <c r="M9" s="75" t="s">
        <v>269</v>
      </c>
      <c r="N9" s="75" t="s">
        <v>292</v>
      </c>
      <c r="O9" s="75" t="s">
        <v>310</v>
      </c>
      <c r="P9" s="75" t="s">
        <v>272</v>
      </c>
      <c r="Q9" s="75" t="s">
        <v>272</v>
      </c>
      <c r="R9" s="75" t="s">
        <v>272</v>
      </c>
      <c r="S9" s="75" t="s">
        <v>262</v>
      </c>
      <c r="T9" s="75" t="s">
        <v>272</v>
      </c>
      <c r="U9" s="75" t="s">
        <v>272</v>
      </c>
      <c r="V9" s="75" t="s">
        <v>272</v>
      </c>
      <c r="W9" s="75" t="s">
        <v>272</v>
      </c>
      <c r="X9" s="75" t="s">
        <v>272</v>
      </c>
      <c r="Y9" s="75" t="s">
        <v>275</v>
      </c>
      <c r="Z9" s="75" t="s">
        <v>276</v>
      </c>
      <c r="AA9" s="75" t="s">
        <v>277</v>
      </c>
      <c r="AB9" s="75" t="s">
        <v>319</v>
      </c>
      <c r="AC9" s="74" t="s">
        <v>312</v>
      </c>
      <c r="AD9" s="74" t="s">
        <v>272</v>
      </c>
      <c r="AE9" s="75" t="s">
        <v>272</v>
      </c>
      <c r="AF9" s="75" t="s">
        <v>272</v>
      </c>
      <c r="AG9" s="75" t="s">
        <v>272</v>
      </c>
      <c r="AH9" s="75" t="s">
        <v>272</v>
      </c>
      <c r="AJ9" s="75" t="s">
        <v>320</v>
      </c>
      <c r="AK9" s="75" t="s">
        <v>321</v>
      </c>
      <c r="AL9" s="75" t="s">
        <v>315</v>
      </c>
      <c r="AM9" s="78" t="s">
        <v>284</v>
      </c>
      <c r="AN9" s="75" t="s">
        <v>272</v>
      </c>
      <c r="AO9" s="75" t="s">
        <v>272</v>
      </c>
      <c r="AP9" s="75" t="s">
        <v>272</v>
      </c>
      <c r="AQ9" s="75" t="s">
        <v>288</v>
      </c>
      <c r="AR9" s="75" t="s">
        <v>316</v>
      </c>
      <c r="AS9" s="75"/>
    </row>
    <row r="10" spans="1:45" s="74" customFormat="1" ht="27.6">
      <c r="A10" s="74" t="s">
        <v>258</v>
      </c>
      <c r="B10" s="75" t="s">
        <v>259</v>
      </c>
      <c r="C10" s="74" t="s">
        <v>260</v>
      </c>
      <c r="D10" s="76" t="s">
        <v>46</v>
      </c>
      <c r="E10" s="74" t="s">
        <v>322</v>
      </c>
      <c r="F10" s="75" t="s">
        <v>262</v>
      </c>
      <c r="G10" s="77" t="s">
        <v>323</v>
      </c>
      <c r="H10" s="75" t="s">
        <v>44</v>
      </c>
      <c r="I10" s="75" t="s">
        <v>265</v>
      </c>
      <c r="J10" s="75" t="s">
        <v>266</v>
      </c>
      <c r="K10" s="75" t="s">
        <v>324</v>
      </c>
      <c r="L10" s="75" t="s">
        <v>268</v>
      </c>
      <c r="M10" s="75" t="s">
        <v>272</v>
      </c>
      <c r="N10" s="75" t="s">
        <v>272</v>
      </c>
      <c r="O10" s="75" t="s">
        <v>272</v>
      </c>
      <c r="P10" s="75" t="s">
        <v>325</v>
      </c>
      <c r="Q10" s="75" t="s">
        <v>272</v>
      </c>
      <c r="R10" s="75" t="s">
        <v>272</v>
      </c>
      <c r="S10" s="75" t="s">
        <v>272</v>
      </c>
      <c r="T10" s="75" t="s">
        <v>272</v>
      </c>
      <c r="U10" s="75" t="s">
        <v>272</v>
      </c>
      <c r="V10" s="75" t="s">
        <v>272</v>
      </c>
      <c r="W10" s="75" t="s">
        <v>272</v>
      </c>
      <c r="X10" s="75" t="s">
        <v>272</v>
      </c>
      <c r="Y10" s="75" t="s">
        <v>275</v>
      </c>
      <c r="Z10" s="75" t="s">
        <v>272</v>
      </c>
      <c r="AA10" s="75" t="s">
        <v>326</v>
      </c>
      <c r="AB10" s="75" t="s">
        <v>327</v>
      </c>
      <c r="AE10" s="75"/>
      <c r="AF10" s="75"/>
      <c r="AG10" s="75"/>
      <c r="AH10" s="75"/>
      <c r="AJ10" s="75"/>
      <c r="AK10" s="75"/>
      <c r="AL10" s="75"/>
      <c r="AM10" s="78"/>
      <c r="AN10" s="75"/>
      <c r="AO10" s="75"/>
      <c r="AP10" s="75"/>
      <c r="AQ10" s="75"/>
      <c r="AR10" s="75"/>
      <c r="AS10" s="75"/>
    </row>
    <row r="11" spans="1:45" s="74" customFormat="1" ht="27.6">
      <c r="A11" s="74" t="s">
        <v>306</v>
      </c>
      <c r="B11" s="75" t="s">
        <v>259</v>
      </c>
      <c r="C11" s="74" t="s">
        <v>260</v>
      </c>
      <c r="D11" s="76" t="s">
        <v>177</v>
      </c>
      <c r="E11" s="74" t="s">
        <v>328</v>
      </c>
      <c r="F11" s="75" t="s">
        <v>262</v>
      </c>
      <c r="G11" s="77" t="s">
        <v>329</v>
      </c>
      <c r="H11" s="75" t="s">
        <v>330</v>
      </c>
      <c r="I11" s="75" t="s">
        <v>331</v>
      </c>
      <c r="J11" s="79">
        <v>0.88124999999999998</v>
      </c>
      <c r="K11" s="75" t="s">
        <v>267</v>
      </c>
      <c r="L11" s="75" t="s">
        <v>332</v>
      </c>
      <c r="M11" s="75" t="s">
        <v>272</v>
      </c>
      <c r="N11" s="75" t="s">
        <v>333</v>
      </c>
      <c r="O11" s="75" t="s">
        <v>310</v>
      </c>
      <c r="P11" s="75" t="s">
        <v>334</v>
      </c>
      <c r="Q11" s="75" t="s">
        <v>272</v>
      </c>
      <c r="R11" s="75" t="s">
        <v>272</v>
      </c>
      <c r="S11" s="75" t="s">
        <v>262</v>
      </c>
      <c r="T11" s="75" t="s">
        <v>272</v>
      </c>
      <c r="U11" s="75" t="s">
        <v>272</v>
      </c>
      <c r="V11" s="75" t="s">
        <v>272</v>
      </c>
      <c r="W11" s="75" t="s">
        <v>272</v>
      </c>
      <c r="X11" s="75" t="s">
        <v>335</v>
      </c>
      <c r="Y11" s="75" t="s">
        <v>275</v>
      </c>
      <c r="Z11" s="75" t="s">
        <v>276</v>
      </c>
      <c r="AA11" s="75" t="s">
        <v>277</v>
      </c>
      <c r="AB11" s="75" t="s">
        <v>336</v>
      </c>
      <c r="AD11" s="74" t="s">
        <v>337</v>
      </c>
      <c r="AE11" s="75" t="s">
        <v>262</v>
      </c>
      <c r="AF11" s="75" t="s">
        <v>272</v>
      </c>
      <c r="AG11" s="75" t="s">
        <v>272</v>
      </c>
      <c r="AH11" s="75" t="s">
        <v>272</v>
      </c>
      <c r="AJ11" s="75" t="s">
        <v>338</v>
      </c>
      <c r="AK11" s="75" t="s">
        <v>339</v>
      </c>
      <c r="AL11" s="75" t="s">
        <v>340</v>
      </c>
      <c r="AM11" s="78" t="s">
        <v>341</v>
      </c>
      <c r="AN11" s="75"/>
      <c r="AO11" s="75"/>
      <c r="AP11" s="75" t="s">
        <v>342</v>
      </c>
      <c r="AQ11" s="75" t="s">
        <v>288</v>
      </c>
      <c r="AR11" s="75" t="s">
        <v>343</v>
      </c>
      <c r="AS11" s="75" t="s">
        <v>272</v>
      </c>
    </row>
    <row r="12" spans="1:45" s="74" customFormat="1" ht="55.2">
      <c r="A12" s="74" t="s">
        <v>258</v>
      </c>
      <c r="B12" s="75" t="s">
        <v>259</v>
      </c>
      <c r="C12" s="74" t="s">
        <v>260</v>
      </c>
      <c r="D12" s="76" t="s">
        <v>179</v>
      </c>
      <c r="E12" s="74" t="s">
        <v>344</v>
      </c>
      <c r="F12" s="75" t="s">
        <v>262</v>
      </c>
      <c r="G12" s="77" t="s">
        <v>345</v>
      </c>
      <c r="H12" s="75" t="s">
        <v>346</v>
      </c>
      <c r="I12" s="75" t="s">
        <v>331</v>
      </c>
      <c r="J12" s="78" t="s">
        <v>347</v>
      </c>
      <c r="K12" s="75" t="s">
        <v>324</v>
      </c>
      <c r="L12" s="75" t="s">
        <v>332</v>
      </c>
      <c r="M12" s="75" t="s">
        <v>272</v>
      </c>
      <c r="N12" s="75" t="s">
        <v>348</v>
      </c>
      <c r="O12" s="75" t="s">
        <v>271</v>
      </c>
      <c r="P12" s="75" t="s">
        <v>349</v>
      </c>
      <c r="Q12" s="75" t="s">
        <v>272</v>
      </c>
      <c r="R12" s="75" t="s">
        <v>272</v>
      </c>
      <c r="S12" s="75" t="s">
        <v>262</v>
      </c>
      <c r="T12" s="75" t="s">
        <v>350</v>
      </c>
      <c r="U12" s="75" t="s">
        <v>262</v>
      </c>
      <c r="V12" s="75" t="s">
        <v>262</v>
      </c>
      <c r="W12" s="75" t="s">
        <v>351</v>
      </c>
      <c r="X12" s="75" t="s">
        <v>352</v>
      </c>
      <c r="Y12" s="75" t="s">
        <v>275</v>
      </c>
      <c r="Z12" s="75" t="s">
        <v>353</v>
      </c>
      <c r="AA12" s="75" t="s">
        <v>277</v>
      </c>
      <c r="AB12" s="75" t="s">
        <v>354</v>
      </c>
      <c r="AC12" s="74" t="s">
        <v>355</v>
      </c>
      <c r="AD12" s="74" t="s">
        <v>356</v>
      </c>
      <c r="AE12" s="75" t="s">
        <v>272</v>
      </c>
      <c r="AF12" s="75" t="s">
        <v>272</v>
      </c>
      <c r="AG12" s="75" t="s">
        <v>262</v>
      </c>
      <c r="AH12" s="75" t="s">
        <v>272</v>
      </c>
      <c r="AJ12" s="75" t="s">
        <v>357</v>
      </c>
      <c r="AK12" s="75" t="s">
        <v>358</v>
      </c>
      <c r="AL12" s="75" t="s">
        <v>283</v>
      </c>
      <c r="AM12" s="78" t="s">
        <v>359</v>
      </c>
      <c r="AN12" s="75" t="s">
        <v>360</v>
      </c>
      <c r="AO12" s="75" t="s">
        <v>272</v>
      </c>
      <c r="AP12" s="75" t="s">
        <v>287</v>
      </c>
      <c r="AQ12" s="75" t="s">
        <v>288</v>
      </c>
      <c r="AR12" s="75" t="s">
        <v>272</v>
      </c>
      <c r="AS12" s="75" t="s">
        <v>272</v>
      </c>
    </row>
    <row r="13" spans="1:45" s="74" customFormat="1" ht="55.2">
      <c r="A13" s="74" t="s">
        <v>258</v>
      </c>
      <c r="B13" s="75" t="s">
        <v>259</v>
      </c>
      <c r="C13" s="74" t="s">
        <v>260</v>
      </c>
      <c r="D13" s="76" t="s">
        <v>361</v>
      </c>
      <c r="E13" s="74" t="s">
        <v>362</v>
      </c>
      <c r="F13" s="75" t="s">
        <v>272</v>
      </c>
      <c r="G13" s="77" t="s">
        <v>345</v>
      </c>
      <c r="H13" s="75" t="s">
        <v>346</v>
      </c>
      <c r="I13" s="75" t="s">
        <v>331</v>
      </c>
      <c r="J13" s="78" t="s">
        <v>347</v>
      </c>
      <c r="K13" s="75" t="s">
        <v>324</v>
      </c>
      <c r="L13" s="75" t="s">
        <v>332</v>
      </c>
      <c r="M13" s="75" t="s">
        <v>272</v>
      </c>
      <c r="N13" s="75" t="s">
        <v>348</v>
      </c>
      <c r="O13" s="75" t="s">
        <v>271</v>
      </c>
      <c r="P13" s="75" t="s">
        <v>349</v>
      </c>
      <c r="Q13" s="75" t="s">
        <v>272</v>
      </c>
      <c r="R13" s="75" t="s">
        <v>272</v>
      </c>
      <c r="S13" s="75" t="s">
        <v>262</v>
      </c>
      <c r="T13" s="75" t="s">
        <v>350</v>
      </c>
      <c r="U13" s="75" t="s">
        <v>262</v>
      </c>
      <c r="V13" s="75" t="s">
        <v>262</v>
      </c>
      <c r="W13" s="75" t="s">
        <v>351</v>
      </c>
      <c r="X13" s="75" t="s">
        <v>352</v>
      </c>
      <c r="Y13" s="75" t="s">
        <v>275</v>
      </c>
      <c r="Z13" s="75" t="s">
        <v>353</v>
      </c>
      <c r="AA13" s="75" t="s">
        <v>277</v>
      </c>
      <c r="AB13" s="75" t="s">
        <v>354</v>
      </c>
      <c r="AC13" s="74" t="s">
        <v>355</v>
      </c>
      <c r="AD13" s="74" t="s">
        <v>356</v>
      </c>
      <c r="AE13" s="75" t="s">
        <v>272</v>
      </c>
      <c r="AF13" s="75" t="s">
        <v>272</v>
      </c>
      <c r="AG13" s="75" t="s">
        <v>262</v>
      </c>
      <c r="AH13" s="75" t="s">
        <v>272</v>
      </c>
      <c r="AJ13" s="75" t="s">
        <v>357</v>
      </c>
      <c r="AK13" s="75" t="s">
        <v>358</v>
      </c>
      <c r="AL13" s="75" t="s">
        <v>283</v>
      </c>
      <c r="AM13" s="78" t="s">
        <v>359</v>
      </c>
      <c r="AN13" s="75" t="s">
        <v>360</v>
      </c>
      <c r="AO13" s="75" t="s">
        <v>272</v>
      </c>
      <c r="AP13" s="75" t="s">
        <v>287</v>
      </c>
      <c r="AQ13" s="75" t="s">
        <v>363</v>
      </c>
      <c r="AR13" s="75" t="s">
        <v>272</v>
      </c>
      <c r="AS13" s="75" t="s">
        <v>272</v>
      </c>
    </row>
    <row r="14" spans="1:45" s="74" customFormat="1" ht="41.4">
      <c r="A14" s="74" t="s">
        <v>258</v>
      </c>
      <c r="B14" s="75" t="s">
        <v>259</v>
      </c>
      <c r="C14" s="74" t="s">
        <v>260</v>
      </c>
      <c r="D14" s="76" t="s">
        <v>150</v>
      </c>
      <c r="E14" s="74" t="s">
        <v>364</v>
      </c>
      <c r="F14" s="75" t="s">
        <v>262</v>
      </c>
      <c r="G14" s="77" t="s">
        <v>365</v>
      </c>
      <c r="H14" s="75" t="s">
        <v>125</v>
      </c>
      <c r="I14" s="75" t="s">
        <v>302</v>
      </c>
      <c r="J14" s="75" t="s">
        <v>266</v>
      </c>
      <c r="K14" s="75" t="s">
        <v>366</v>
      </c>
      <c r="L14" s="75" t="s">
        <v>268</v>
      </c>
      <c r="M14" s="75" t="s">
        <v>272</v>
      </c>
      <c r="N14" s="75" t="s">
        <v>270</v>
      </c>
      <c r="O14" s="75" t="s">
        <v>367</v>
      </c>
      <c r="P14" s="75" t="s">
        <v>349</v>
      </c>
      <c r="Q14" s="75" t="s">
        <v>272</v>
      </c>
      <c r="R14" s="75" t="s">
        <v>262</v>
      </c>
      <c r="S14" s="75" t="s">
        <v>262</v>
      </c>
      <c r="T14" s="75" t="s">
        <v>350</v>
      </c>
      <c r="U14" s="75" t="s">
        <v>262</v>
      </c>
      <c r="V14" s="75" t="s">
        <v>262</v>
      </c>
      <c r="W14" s="75" t="s">
        <v>351</v>
      </c>
      <c r="X14" s="75" t="s">
        <v>352</v>
      </c>
      <c r="Y14" s="75" t="s">
        <v>275</v>
      </c>
      <c r="Z14" s="75" t="s">
        <v>276</v>
      </c>
      <c r="AA14" s="75" t="s">
        <v>277</v>
      </c>
      <c r="AB14" s="78" t="s">
        <v>368</v>
      </c>
      <c r="AC14" s="74" t="s">
        <v>369</v>
      </c>
      <c r="AD14" s="74" t="s">
        <v>356</v>
      </c>
      <c r="AE14" s="75" t="s">
        <v>370</v>
      </c>
      <c r="AF14" s="75" t="s">
        <v>370</v>
      </c>
      <c r="AG14" s="75" t="s">
        <v>262</v>
      </c>
      <c r="AH14" s="75" t="s">
        <v>272</v>
      </c>
      <c r="AJ14" s="75" t="s">
        <v>371</v>
      </c>
      <c r="AK14" s="75" t="s">
        <v>372</v>
      </c>
      <c r="AL14" s="75" t="s">
        <v>283</v>
      </c>
      <c r="AM14" s="78" t="s">
        <v>284</v>
      </c>
      <c r="AN14" s="75" t="s">
        <v>285</v>
      </c>
      <c r="AO14" s="75" t="s">
        <v>286</v>
      </c>
      <c r="AP14" s="75" t="s">
        <v>287</v>
      </c>
      <c r="AQ14" s="75" t="s">
        <v>288</v>
      </c>
      <c r="AR14" s="75" t="s">
        <v>289</v>
      </c>
      <c r="AS14" s="75" t="s">
        <v>272</v>
      </c>
    </row>
    <row r="15" spans="1:45" s="74" customFormat="1" ht="41.4">
      <c r="A15" s="74" t="s">
        <v>258</v>
      </c>
      <c r="B15" s="75" t="s">
        <v>259</v>
      </c>
      <c r="C15" s="74" t="s">
        <v>260</v>
      </c>
      <c r="D15" s="76" t="s">
        <v>373</v>
      </c>
      <c r="E15" s="74" t="s">
        <v>374</v>
      </c>
      <c r="F15" s="75" t="s">
        <v>272</v>
      </c>
      <c r="G15" s="77" t="s">
        <v>365</v>
      </c>
      <c r="H15" s="75" t="s">
        <v>125</v>
      </c>
      <c r="I15" s="75" t="s">
        <v>302</v>
      </c>
      <c r="J15" s="75" t="s">
        <v>266</v>
      </c>
      <c r="K15" s="75" t="s">
        <v>366</v>
      </c>
      <c r="L15" s="75" t="s">
        <v>268</v>
      </c>
      <c r="M15" s="75" t="s">
        <v>272</v>
      </c>
      <c r="N15" s="75" t="s">
        <v>270</v>
      </c>
      <c r="O15" s="75" t="s">
        <v>367</v>
      </c>
      <c r="P15" s="75" t="s">
        <v>349</v>
      </c>
      <c r="Q15" s="75" t="s">
        <v>272</v>
      </c>
      <c r="R15" s="75" t="s">
        <v>262</v>
      </c>
      <c r="S15" s="75" t="s">
        <v>262</v>
      </c>
      <c r="T15" s="75" t="s">
        <v>350</v>
      </c>
      <c r="U15" s="75" t="s">
        <v>262</v>
      </c>
      <c r="V15" s="75" t="s">
        <v>262</v>
      </c>
      <c r="W15" s="75" t="s">
        <v>351</v>
      </c>
      <c r="X15" s="75" t="s">
        <v>352</v>
      </c>
      <c r="Y15" s="75" t="s">
        <v>275</v>
      </c>
      <c r="Z15" s="75" t="s">
        <v>276</v>
      </c>
      <c r="AA15" s="75" t="s">
        <v>277</v>
      </c>
      <c r="AB15" s="78" t="s">
        <v>368</v>
      </c>
      <c r="AC15" s="74" t="s">
        <v>369</v>
      </c>
      <c r="AD15" s="74" t="s">
        <v>356</v>
      </c>
      <c r="AE15" s="75" t="s">
        <v>370</v>
      </c>
      <c r="AF15" s="75" t="s">
        <v>370</v>
      </c>
      <c r="AG15" s="75" t="s">
        <v>262</v>
      </c>
      <c r="AH15" s="75" t="s">
        <v>272</v>
      </c>
      <c r="AJ15" s="75" t="s">
        <v>371</v>
      </c>
      <c r="AK15" s="75" t="s">
        <v>372</v>
      </c>
      <c r="AL15" s="75" t="s">
        <v>283</v>
      </c>
      <c r="AM15" s="78" t="s">
        <v>284</v>
      </c>
      <c r="AN15" s="75" t="s">
        <v>285</v>
      </c>
      <c r="AO15" s="75" t="s">
        <v>286</v>
      </c>
      <c r="AP15" s="75" t="s">
        <v>287</v>
      </c>
      <c r="AQ15" s="75" t="s">
        <v>363</v>
      </c>
      <c r="AR15" s="75" t="s">
        <v>289</v>
      </c>
      <c r="AS15" s="75" t="s">
        <v>272</v>
      </c>
    </row>
    <row r="16" spans="1:45" s="74" customFormat="1" ht="41.4">
      <c r="A16" s="74" t="s">
        <v>258</v>
      </c>
      <c r="B16" s="75" t="s">
        <v>259</v>
      </c>
      <c r="C16" s="74" t="s">
        <v>260</v>
      </c>
      <c r="D16" s="76" t="s">
        <v>100</v>
      </c>
      <c r="E16" s="74" t="s">
        <v>375</v>
      </c>
      <c r="F16" s="75" t="s">
        <v>262</v>
      </c>
      <c r="G16" s="77" t="s">
        <v>376</v>
      </c>
      <c r="H16" s="75" t="s">
        <v>264</v>
      </c>
      <c r="I16" s="75" t="s">
        <v>265</v>
      </c>
      <c r="J16" s="75" t="s">
        <v>266</v>
      </c>
      <c r="K16" s="75" t="s">
        <v>366</v>
      </c>
      <c r="L16" s="75" t="s">
        <v>268</v>
      </c>
      <c r="M16" s="75" t="s">
        <v>272</v>
      </c>
      <c r="N16" s="75" t="s">
        <v>270</v>
      </c>
      <c r="O16" s="75" t="s">
        <v>367</v>
      </c>
      <c r="P16" s="75" t="s">
        <v>349</v>
      </c>
      <c r="Q16" s="75" t="s">
        <v>272</v>
      </c>
      <c r="R16" s="75" t="s">
        <v>262</v>
      </c>
      <c r="S16" s="75" t="s">
        <v>262</v>
      </c>
      <c r="T16" s="75" t="s">
        <v>350</v>
      </c>
      <c r="U16" s="75" t="s">
        <v>262</v>
      </c>
      <c r="V16" s="75" t="s">
        <v>262</v>
      </c>
      <c r="W16" s="75" t="s">
        <v>351</v>
      </c>
      <c r="X16" s="75" t="s">
        <v>352</v>
      </c>
      <c r="Y16" s="75" t="s">
        <v>275</v>
      </c>
      <c r="Z16" s="75" t="s">
        <v>276</v>
      </c>
      <c r="AA16" s="75" t="s">
        <v>277</v>
      </c>
      <c r="AB16" s="78" t="s">
        <v>377</v>
      </c>
      <c r="AC16" s="74" t="s">
        <v>369</v>
      </c>
      <c r="AD16" s="74" t="s">
        <v>356</v>
      </c>
      <c r="AE16" s="75" t="s">
        <v>370</v>
      </c>
      <c r="AF16" s="75" t="s">
        <v>370</v>
      </c>
      <c r="AG16" s="75" t="s">
        <v>262</v>
      </c>
      <c r="AH16" s="75" t="s">
        <v>272</v>
      </c>
      <c r="AJ16" s="75" t="s">
        <v>378</v>
      </c>
      <c r="AK16" s="75" t="s">
        <v>282</v>
      </c>
      <c r="AL16" s="75" t="s">
        <v>283</v>
      </c>
      <c r="AM16" s="78" t="s">
        <v>284</v>
      </c>
      <c r="AN16" s="75" t="s">
        <v>285</v>
      </c>
      <c r="AO16" s="75" t="s">
        <v>286</v>
      </c>
      <c r="AP16" s="75" t="s">
        <v>287</v>
      </c>
      <c r="AQ16" s="75" t="s">
        <v>288</v>
      </c>
      <c r="AR16" s="75" t="s">
        <v>289</v>
      </c>
      <c r="AS16" s="75" t="s">
        <v>272</v>
      </c>
    </row>
    <row r="17" spans="1:45" s="74" customFormat="1" ht="41.4">
      <c r="A17" s="74" t="s">
        <v>258</v>
      </c>
      <c r="B17" s="75" t="s">
        <v>259</v>
      </c>
      <c r="C17" s="74" t="s">
        <v>260</v>
      </c>
      <c r="D17" s="76" t="s">
        <v>379</v>
      </c>
      <c r="E17" s="74" t="s">
        <v>380</v>
      </c>
      <c r="F17" s="75" t="s">
        <v>272</v>
      </c>
      <c r="G17" s="77" t="s">
        <v>376</v>
      </c>
      <c r="H17" s="75" t="s">
        <v>264</v>
      </c>
      <c r="I17" s="75" t="s">
        <v>265</v>
      </c>
      <c r="J17" s="75" t="s">
        <v>266</v>
      </c>
      <c r="K17" s="75" t="s">
        <v>366</v>
      </c>
      <c r="L17" s="75" t="s">
        <v>268</v>
      </c>
      <c r="M17" s="75" t="s">
        <v>272</v>
      </c>
      <c r="N17" s="75" t="s">
        <v>270</v>
      </c>
      <c r="O17" s="75" t="s">
        <v>367</v>
      </c>
      <c r="P17" s="75" t="s">
        <v>349</v>
      </c>
      <c r="Q17" s="75" t="s">
        <v>272</v>
      </c>
      <c r="R17" s="75" t="s">
        <v>262</v>
      </c>
      <c r="S17" s="75" t="s">
        <v>262</v>
      </c>
      <c r="T17" s="75" t="s">
        <v>350</v>
      </c>
      <c r="U17" s="75" t="s">
        <v>262</v>
      </c>
      <c r="V17" s="75" t="s">
        <v>262</v>
      </c>
      <c r="W17" s="75" t="s">
        <v>351</v>
      </c>
      <c r="X17" s="75" t="s">
        <v>352</v>
      </c>
      <c r="Y17" s="75" t="s">
        <v>275</v>
      </c>
      <c r="Z17" s="75" t="s">
        <v>276</v>
      </c>
      <c r="AA17" s="75" t="s">
        <v>277</v>
      </c>
      <c r="AB17" s="78" t="s">
        <v>377</v>
      </c>
      <c r="AC17" s="74" t="s">
        <v>369</v>
      </c>
      <c r="AD17" s="74" t="s">
        <v>356</v>
      </c>
      <c r="AE17" s="75" t="s">
        <v>370</v>
      </c>
      <c r="AF17" s="75" t="s">
        <v>370</v>
      </c>
      <c r="AG17" s="75" t="s">
        <v>262</v>
      </c>
      <c r="AH17" s="75" t="s">
        <v>272</v>
      </c>
      <c r="AJ17" s="75" t="s">
        <v>378</v>
      </c>
      <c r="AK17" s="75" t="s">
        <v>282</v>
      </c>
      <c r="AL17" s="75" t="s">
        <v>283</v>
      </c>
      <c r="AM17" s="78" t="s">
        <v>284</v>
      </c>
      <c r="AN17" s="75" t="s">
        <v>285</v>
      </c>
      <c r="AO17" s="75" t="s">
        <v>286</v>
      </c>
      <c r="AP17" s="75" t="s">
        <v>287</v>
      </c>
      <c r="AQ17" s="75" t="s">
        <v>363</v>
      </c>
      <c r="AR17" s="75" t="s">
        <v>289</v>
      </c>
      <c r="AS17" s="75" t="s">
        <v>272</v>
      </c>
    </row>
    <row r="18" spans="1:45" s="74" customFormat="1" ht="27.6">
      <c r="A18" s="74" t="s">
        <v>306</v>
      </c>
      <c r="B18" s="75" t="s">
        <v>259</v>
      </c>
      <c r="C18" s="74" t="s">
        <v>260</v>
      </c>
      <c r="D18" s="76" t="s">
        <v>381</v>
      </c>
      <c r="E18" s="74" t="s">
        <v>382</v>
      </c>
      <c r="F18" s="75" t="s">
        <v>262</v>
      </c>
      <c r="G18" s="77" t="s">
        <v>383</v>
      </c>
      <c r="H18" s="75" t="s">
        <v>309</v>
      </c>
      <c r="I18" s="75" t="s">
        <v>265</v>
      </c>
      <c r="J18" s="75" t="s">
        <v>266</v>
      </c>
      <c r="K18" s="75" t="s">
        <v>267</v>
      </c>
      <c r="L18" s="75" t="s">
        <v>332</v>
      </c>
      <c r="M18" s="75" t="s">
        <v>269</v>
      </c>
      <c r="N18" s="75" t="s">
        <v>270</v>
      </c>
      <c r="O18" s="75" t="s">
        <v>272</v>
      </c>
      <c r="P18" s="75" t="s">
        <v>272</v>
      </c>
      <c r="Q18" s="75" t="s">
        <v>272</v>
      </c>
      <c r="R18" s="75" t="s">
        <v>272</v>
      </c>
      <c r="S18" s="75" t="s">
        <v>262</v>
      </c>
      <c r="T18" s="75" t="s">
        <v>272</v>
      </c>
      <c r="U18" s="75" t="s">
        <v>272</v>
      </c>
      <c r="V18" s="75" t="s">
        <v>272</v>
      </c>
      <c r="W18" s="75" t="s">
        <v>272</v>
      </c>
      <c r="X18" s="75" t="s">
        <v>272</v>
      </c>
      <c r="Y18" s="75" t="s">
        <v>384</v>
      </c>
      <c r="Z18" s="75" t="s">
        <v>276</v>
      </c>
      <c r="AA18" s="75" t="s">
        <v>277</v>
      </c>
      <c r="AB18" s="75" t="s">
        <v>385</v>
      </c>
      <c r="AC18" s="74" t="s">
        <v>386</v>
      </c>
      <c r="AD18" s="74" t="s">
        <v>272</v>
      </c>
      <c r="AE18" s="75" t="s">
        <v>272</v>
      </c>
      <c r="AF18" s="75" t="s">
        <v>272</v>
      </c>
      <c r="AG18" s="75" t="s">
        <v>272</v>
      </c>
      <c r="AH18" s="75" t="s">
        <v>272</v>
      </c>
      <c r="AJ18" s="75" t="s">
        <v>387</v>
      </c>
      <c r="AK18" s="75" t="s">
        <v>388</v>
      </c>
      <c r="AL18" s="75"/>
      <c r="AM18" s="78" t="s">
        <v>359</v>
      </c>
      <c r="AN18" s="75" t="s">
        <v>272</v>
      </c>
      <c r="AO18" s="75" t="s">
        <v>272</v>
      </c>
      <c r="AP18" s="75" t="s">
        <v>272</v>
      </c>
      <c r="AQ18" s="75"/>
      <c r="AR18" s="75" t="s">
        <v>343</v>
      </c>
      <c r="AS18" s="75" t="s">
        <v>272</v>
      </c>
    </row>
    <row r="19" spans="1:45" s="74" customFormat="1" ht="16.2">
      <c r="A19" s="74" t="s">
        <v>306</v>
      </c>
      <c r="B19" s="75"/>
      <c r="C19" s="74" t="s">
        <v>260</v>
      </c>
      <c r="D19" s="76" t="s">
        <v>389</v>
      </c>
      <c r="E19" s="74" t="s">
        <v>390</v>
      </c>
      <c r="F19" s="75" t="s">
        <v>262</v>
      </c>
      <c r="G19" s="77" t="s">
        <v>391</v>
      </c>
      <c r="H19" s="75" t="s">
        <v>392</v>
      </c>
      <c r="I19" s="75" t="s">
        <v>393</v>
      </c>
      <c r="J19" s="75" t="s">
        <v>266</v>
      </c>
      <c r="K19" s="75" t="s">
        <v>394</v>
      </c>
      <c r="L19" s="75" t="s">
        <v>395</v>
      </c>
      <c r="M19" s="75" t="s">
        <v>269</v>
      </c>
      <c r="N19" s="75" t="s">
        <v>270</v>
      </c>
      <c r="O19" s="75" t="s">
        <v>272</v>
      </c>
      <c r="P19" s="75" t="s">
        <v>272</v>
      </c>
      <c r="Q19" s="75" t="s">
        <v>272</v>
      </c>
      <c r="R19" s="75" t="s">
        <v>272</v>
      </c>
      <c r="S19" s="75" t="s">
        <v>262</v>
      </c>
      <c r="T19" s="75" t="s">
        <v>272</v>
      </c>
      <c r="U19" s="75" t="s">
        <v>272</v>
      </c>
      <c r="V19" s="75" t="s">
        <v>272</v>
      </c>
      <c r="W19" s="75" t="s">
        <v>272</v>
      </c>
      <c r="X19" s="75" t="s">
        <v>272</v>
      </c>
      <c r="Y19" s="75" t="s">
        <v>396</v>
      </c>
      <c r="Z19" s="75" t="s">
        <v>276</v>
      </c>
      <c r="AA19" s="75" t="s">
        <v>277</v>
      </c>
      <c r="AB19" s="75" t="s">
        <v>397</v>
      </c>
      <c r="AC19" s="74" t="s">
        <v>398</v>
      </c>
      <c r="AD19" s="74" t="s">
        <v>272</v>
      </c>
      <c r="AE19" s="75" t="s">
        <v>272</v>
      </c>
      <c r="AF19" s="75" t="s">
        <v>272</v>
      </c>
      <c r="AG19" s="75" t="s">
        <v>272</v>
      </c>
      <c r="AH19" s="75" t="s">
        <v>272</v>
      </c>
      <c r="AJ19" s="75" t="s">
        <v>399</v>
      </c>
      <c r="AK19" s="75" t="s">
        <v>400</v>
      </c>
      <c r="AL19" s="75"/>
      <c r="AM19" s="75" t="s">
        <v>401</v>
      </c>
      <c r="AN19" s="75" t="s">
        <v>272</v>
      </c>
      <c r="AO19" s="75" t="s">
        <v>272</v>
      </c>
      <c r="AP19" s="75" t="s">
        <v>272</v>
      </c>
      <c r="AQ19" s="75" t="s">
        <v>288</v>
      </c>
      <c r="AR19" s="75" t="s">
        <v>272</v>
      </c>
      <c r="AS19" s="75" t="s">
        <v>272</v>
      </c>
    </row>
    <row r="20" spans="1:45" s="74" customFormat="1" ht="41.4">
      <c r="A20" s="74" t="s">
        <v>306</v>
      </c>
      <c r="B20" s="75" t="s">
        <v>402</v>
      </c>
      <c r="C20" s="74" t="s">
        <v>260</v>
      </c>
      <c r="D20" s="76" t="s">
        <v>51</v>
      </c>
      <c r="E20" s="74" t="s">
        <v>403</v>
      </c>
      <c r="F20" s="75" t="s">
        <v>262</v>
      </c>
      <c r="G20" s="77" t="s">
        <v>404</v>
      </c>
      <c r="H20" s="75" t="s">
        <v>405</v>
      </c>
      <c r="I20" s="75" t="s">
        <v>265</v>
      </c>
      <c r="J20" s="75" t="s">
        <v>266</v>
      </c>
      <c r="K20" s="75" t="s">
        <v>394</v>
      </c>
      <c r="L20" s="75" t="s">
        <v>332</v>
      </c>
      <c r="M20" s="75" t="s">
        <v>269</v>
      </c>
      <c r="N20" s="75" t="s">
        <v>270</v>
      </c>
      <c r="O20" s="75" t="s">
        <v>272</v>
      </c>
      <c r="P20" s="75" t="s">
        <v>272</v>
      </c>
      <c r="Q20" s="75" t="s">
        <v>272</v>
      </c>
      <c r="R20" s="75" t="s">
        <v>272</v>
      </c>
      <c r="S20" s="75" t="s">
        <v>262</v>
      </c>
      <c r="T20" s="75" t="s">
        <v>272</v>
      </c>
      <c r="U20" s="75" t="s">
        <v>272</v>
      </c>
      <c r="V20" s="75" t="s">
        <v>272</v>
      </c>
      <c r="W20" s="75" t="s">
        <v>272</v>
      </c>
      <c r="X20" s="75" t="s">
        <v>272</v>
      </c>
      <c r="Y20" s="75" t="s">
        <v>406</v>
      </c>
      <c r="Z20" s="75" t="s">
        <v>276</v>
      </c>
      <c r="AA20" s="75" t="s">
        <v>277</v>
      </c>
      <c r="AB20" s="75" t="s">
        <v>311</v>
      </c>
      <c r="AC20" s="74" t="s">
        <v>407</v>
      </c>
      <c r="AD20" s="74" t="s">
        <v>272</v>
      </c>
      <c r="AE20" s="75" t="s">
        <v>272</v>
      </c>
      <c r="AF20" s="75" t="s">
        <v>272</v>
      </c>
      <c r="AG20" s="75" t="s">
        <v>272</v>
      </c>
      <c r="AH20" s="75" t="s">
        <v>272</v>
      </c>
      <c r="AJ20" s="75" t="s">
        <v>408</v>
      </c>
      <c r="AK20" s="75" t="s">
        <v>409</v>
      </c>
      <c r="AL20" s="75"/>
      <c r="AM20" s="75" t="s">
        <v>410</v>
      </c>
      <c r="AN20" s="75" t="s">
        <v>272</v>
      </c>
      <c r="AO20" s="75" t="s">
        <v>272</v>
      </c>
      <c r="AP20" s="75" t="s">
        <v>272</v>
      </c>
      <c r="AQ20" s="75" t="s">
        <v>288</v>
      </c>
      <c r="AR20" s="75" t="s">
        <v>272</v>
      </c>
      <c r="AS20" s="75" t="s">
        <v>272</v>
      </c>
    </row>
    <row r="21" spans="1:45" s="74" customFormat="1" ht="41.4">
      <c r="A21" s="74" t="s">
        <v>306</v>
      </c>
      <c r="B21" s="75" t="s">
        <v>402</v>
      </c>
      <c r="C21" s="74" t="s">
        <v>260</v>
      </c>
      <c r="D21" s="76" t="s">
        <v>74</v>
      </c>
      <c r="E21" s="74" t="s">
        <v>411</v>
      </c>
      <c r="F21" s="75" t="s">
        <v>262</v>
      </c>
      <c r="G21" s="77" t="s">
        <v>412</v>
      </c>
      <c r="H21" s="75" t="s">
        <v>264</v>
      </c>
      <c r="I21" s="75" t="s">
        <v>265</v>
      </c>
      <c r="J21" s="75" t="s">
        <v>266</v>
      </c>
      <c r="K21" s="75" t="s">
        <v>267</v>
      </c>
      <c r="L21" s="75" t="s">
        <v>332</v>
      </c>
      <c r="M21" s="75" t="s">
        <v>269</v>
      </c>
      <c r="N21" s="75" t="s">
        <v>270</v>
      </c>
      <c r="O21" s="75" t="s">
        <v>272</v>
      </c>
      <c r="P21" s="75" t="s">
        <v>272</v>
      </c>
      <c r="Q21" s="75" t="s">
        <v>272</v>
      </c>
      <c r="R21" s="75" t="s">
        <v>272</v>
      </c>
      <c r="S21" s="75" t="s">
        <v>262</v>
      </c>
      <c r="T21" s="75" t="s">
        <v>272</v>
      </c>
      <c r="U21" s="75" t="s">
        <v>272</v>
      </c>
      <c r="V21" s="75" t="s">
        <v>272</v>
      </c>
      <c r="W21" s="75" t="s">
        <v>272</v>
      </c>
      <c r="X21" s="75" t="s">
        <v>272</v>
      </c>
      <c r="Y21" s="75" t="s">
        <v>406</v>
      </c>
      <c r="Z21" s="75" t="s">
        <v>276</v>
      </c>
      <c r="AA21" s="75" t="s">
        <v>277</v>
      </c>
      <c r="AB21" s="75" t="s">
        <v>413</v>
      </c>
      <c r="AC21" s="74" t="s">
        <v>407</v>
      </c>
      <c r="AD21" s="74" t="s">
        <v>272</v>
      </c>
      <c r="AE21" s="75" t="s">
        <v>272</v>
      </c>
      <c r="AF21" s="75" t="s">
        <v>272</v>
      </c>
      <c r="AG21" s="75" t="s">
        <v>272</v>
      </c>
      <c r="AH21" s="75" t="s">
        <v>272</v>
      </c>
      <c r="AJ21" s="75" t="s">
        <v>414</v>
      </c>
      <c r="AK21" s="75" t="s">
        <v>415</v>
      </c>
      <c r="AL21" s="75"/>
      <c r="AM21" s="75" t="s">
        <v>410</v>
      </c>
      <c r="AN21" s="75" t="s">
        <v>272</v>
      </c>
      <c r="AO21" s="75" t="s">
        <v>272</v>
      </c>
      <c r="AP21" s="75" t="s">
        <v>272</v>
      </c>
      <c r="AQ21" s="75" t="s">
        <v>288</v>
      </c>
      <c r="AR21" s="75" t="s">
        <v>272</v>
      </c>
      <c r="AS21" s="75" t="s">
        <v>272</v>
      </c>
    </row>
    <row r="22" spans="1:45" s="74" customFormat="1" ht="41.4">
      <c r="A22" s="74" t="s">
        <v>306</v>
      </c>
      <c r="B22" s="75" t="s">
        <v>402</v>
      </c>
      <c r="C22" s="74" t="s">
        <v>260</v>
      </c>
      <c r="D22" s="76" t="s">
        <v>55</v>
      </c>
      <c r="E22" s="74" t="s">
        <v>416</v>
      </c>
      <c r="F22" s="75" t="s">
        <v>262</v>
      </c>
      <c r="G22" s="77" t="s">
        <v>417</v>
      </c>
      <c r="H22" s="75" t="s">
        <v>309</v>
      </c>
      <c r="I22" s="75" t="s">
        <v>265</v>
      </c>
      <c r="J22" s="75" t="s">
        <v>266</v>
      </c>
      <c r="K22" s="75" t="s">
        <v>267</v>
      </c>
      <c r="L22" s="75" t="s">
        <v>268</v>
      </c>
      <c r="M22" s="75" t="s">
        <v>269</v>
      </c>
      <c r="N22" s="75" t="s">
        <v>270</v>
      </c>
      <c r="O22" s="75" t="s">
        <v>310</v>
      </c>
      <c r="P22" s="75" t="s">
        <v>272</v>
      </c>
      <c r="Q22" s="75" t="s">
        <v>272</v>
      </c>
      <c r="R22" s="75" t="s">
        <v>272</v>
      </c>
      <c r="S22" s="75" t="s">
        <v>262</v>
      </c>
      <c r="T22" s="75" t="s">
        <v>272</v>
      </c>
      <c r="U22" s="75" t="s">
        <v>272</v>
      </c>
      <c r="V22" s="75" t="s">
        <v>272</v>
      </c>
      <c r="W22" s="75" t="s">
        <v>272</v>
      </c>
      <c r="X22" s="75" t="s">
        <v>274</v>
      </c>
      <c r="Y22" s="75" t="s">
        <v>406</v>
      </c>
      <c r="Z22" s="75" t="s">
        <v>276</v>
      </c>
      <c r="AA22" s="75" t="s">
        <v>277</v>
      </c>
      <c r="AB22" s="75" t="s">
        <v>418</v>
      </c>
      <c r="AC22" s="74" t="s">
        <v>419</v>
      </c>
      <c r="AD22" s="74" t="s">
        <v>272</v>
      </c>
      <c r="AE22" s="75" t="s">
        <v>272</v>
      </c>
      <c r="AF22" s="75" t="s">
        <v>272</v>
      </c>
      <c r="AG22" s="75" t="s">
        <v>272</v>
      </c>
      <c r="AH22" s="75" t="s">
        <v>272</v>
      </c>
      <c r="AJ22" s="75" t="s">
        <v>420</v>
      </c>
      <c r="AK22" s="75" t="s">
        <v>421</v>
      </c>
      <c r="AL22" s="75"/>
      <c r="AM22" s="75" t="s">
        <v>410</v>
      </c>
      <c r="AN22" s="75" t="s">
        <v>272</v>
      </c>
      <c r="AO22" s="75" t="s">
        <v>272</v>
      </c>
      <c r="AP22" s="75" t="s">
        <v>342</v>
      </c>
      <c r="AQ22" s="75" t="s">
        <v>288</v>
      </c>
      <c r="AR22" s="75" t="s">
        <v>272</v>
      </c>
      <c r="AS22" s="75" t="s">
        <v>272</v>
      </c>
    </row>
    <row r="23" spans="1:45" s="74" customFormat="1" ht="41.4">
      <c r="A23" s="74" t="s">
        <v>306</v>
      </c>
      <c r="B23" s="75" t="s">
        <v>402</v>
      </c>
      <c r="C23" s="74" t="s">
        <v>260</v>
      </c>
      <c r="D23" s="76" t="s">
        <v>78</v>
      </c>
      <c r="E23" s="74" t="s">
        <v>422</v>
      </c>
      <c r="F23" s="75" t="s">
        <v>262</v>
      </c>
      <c r="G23" s="77" t="s">
        <v>423</v>
      </c>
      <c r="H23" s="75" t="s">
        <v>264</v>
      </c>
      <c r="I23" s="75" t="s">
        <v>265</v>
      </c>
      <c r="J23" s="75" t="s">
        <v>266</v>
      </c>
      <c r="K23" s="75" t="s">
        <v>267</v>
      </c>
      <c r="L23" s="75" t="s">
        <v>268</v>
      </c>
      <c r="M23" s="75" t="s">
        <v>269</v>
      </c>
      <c r="N23" s="75" t="s">
        <v>270</v>
      </c>
      <c r="O23" s="75" t="s">
        <v>310</v>
      </c>
      <c r="P23" s="75" t="s">
        <v>272</v>
      </c>
      <c r="Q23" s="75" t="s">
        <v>272</v>
      </c>
      <c r="R23" s="75" t="s">
        <v>272</v>
      </c>
      <c r="S23" s="75" t="s">
        <v>262</v>
      </c>
      <c r="T23" s="75" t="s">
        <v>272</v>
      </c>
      <c r="U23" s="75" t="s">
        <v>272</v>
      </c>
      <c r="V23" s="75" t="s">
        <v>272</v>
      </c>
      <c r="W23" s="75" t="s">
        <v>272</v>
      </c>
      <c r="X23" s="75" t="s">
        <v>274</v>
      </c>
      <c r="Y23" s="75" t="s">
        <v>406</v>
      </c>
      <c r="Z23" s="75" t="s">
        <v>276</v>
      </c>
      <c r="AA23" s="75" t="s">
        <v>277</v>
      </c>
      <c r="AB23" s="75" t="s">
        <v>418</v>
      </c>
      <c r="AC23" s="74" t="s">
        <v>419</v>
      </c>
      <c r="AD23" s="74" t="s">
        <v>272</v>
      </c>
      <c r="AE23" s="75" t="s">
        <v>272</v>
      </c>
      <c r="AF23" s="75" t="s">
        <v>272</v>
      </c>
      <c r="AG23" s="75" t="s">
        <v>272</v>
      </c>
      <c r="AH23" s="75" t="s">
        <v>272</v>
      </c>
      <c r="AJ23" s="75" t="s">
        <v>424</v>
      </c>
      <c r="AK23" s="75" t="s">
        <v>425</v>
      </c>
      <c r="AL23" s="75"/>
      <c r="AM23" s="75" t="s">
        <v>410</v>
      </c>
      <c r="AN23" s="75" t="s">
        <v>272</v>
      </c>
      <c r="AO23" s="75" t="s">
        <v>272</v>
      </c>
      <c r="AP23" s="75" t="s">
        <v>342</v>
      </c>
      <c r="AQ23" s="75" t="s">
        <v>288</v>
      </c>
      <c r="AR23" s="75" t="s">
        <v>272</v>
      </c>
      <c r="AS23" s="75" t="s">
        <v>272</v>
      </c>
    </row>
    <row r="24" spans="1:45" s="74" customFormat="1" ht="41.4">
      <c r="A24" s="74" t="s">
        <v>306</v>
      </c>
      <c r="B24" s="75" t="s">
        <v>402</v>
      </c>
      <c r="C24" s="74" t="s">
        <v>260</v>
      </c>
      <c r="D24" s="76" t="s">
        <v>132</v>
      </c>
      <c r="E24" s="74" t="s">
        <v>426</v>
      </c>
      <c r="F24" s="75" t="s">
        <v>262</v>
      </c>
      <c r="G24" s="77" t="s">
        <v>427</v>
      </c>
      <c r="H24" s="75" t="s">
        <v>125</v>
      </c>
      <c r="I24" s="75" t="s">
        <v>265</v>
      </c>
      <c r="J24" s="75" t="s">
        <v>266</v>
      </c>
      <c r="K24" s="75" t="s">
        <v>267</v>
      </c>
      <c r="L24" s="75" t="s">
        <v>268</v>
      </c>
      <c r="M24" s="75" t="s">
        <v>269</v>
      </c>
      <c r="N24" s="75" t="s">
        <v>270</v>
      </c>
      <c r="O24" s="75" t="s">
        <v>310</v>
      </c>
      <c r="P24" s="75" t="s">
        <v>272</v>
      </c>
      <c r="Q24" s="75" t="s">
        <v>272</v>
      </c>
      <c r="R24" s="75" t="s">
        <v>272</v>
      </c>
      <c r="S24" s="75" t="s">
        <v>262</v>
      </c>
      <c r="T24" s="75" t="s">
        <v>272</v>
      </c>
      <c r="U24" s="75" t="s">
        <v>272</v>
      </c>
      <c r="V24" s="75" t="s">
        <v>272</v>
      </c>
      <c r="W24" s="75" t="s">
        <v>272</v>
      </c>
      <c r="X24" s="75" t="s">
        <v>274</v>
      </c>
      <c r="Y24" s="75" t="s">
        <v>406</v>
      </c>
      <c r="Z24" s="75" t="s">
        <v>276</v>
      </c>
      <c r="AA24" s="75" t="s">
        <v>277</v>
      </c>
      <c r="AB24" s="75" t="s">
        <v>428</v>
      </c>
      <c r="AC24" s="74" t="s">
        <v>419</v>
      </c>
      <c r="AD24" s="74" t="s">
        <v>272</v>
      </c>
      <c r="AE24" s="75" t="s">
        <v>272</v>
      </c>
      <c r="AF24" s="75" t="s">
        <v>272</v>
      </c>
      <c r="AG24" s="75" t="s">
        <v>272</v>
      </c>
      <c r="AH24" s="75" t="s">
        <v>272</v>
      </c>
      <c r="AJ24" s="75" t="s">
        <v>429</v>
      </c>
      <c r="AK24" s="75" t="s">
        <v>430</v>
      </c>
      <c r="AL24" s="75"/>
      <c r="AM24" s="75" t="s">
        <v>410</v>
      </c>
      <c r="AN24" s="75" t="s">
        <v>272</v>
      </c>
      <c r="AO24" s="75" t="s">
        <v>272</v>
      </c>
      <c r="AP24" s="75" t="s">
        <v>342</v>
      </c>
      <c r="AQ24" s="75" t="s">
        <v>288</v>
      </c>
      <c r="AR24" s="75" t="s">
        <v>272</v>
      </c>
      <c r="AS24" s="75" t="s">
        <v>272</v>
      </c>
    </row>
    <row r="25" spans="1:45" s="74" customFormat="1" ht="55.2">
      <c r="A25" s="74" t="s">
        <v>306</v>
      </c>
      <c r="B25" s="75" t="s">
        <v>402</v>
      </c>
      <c r="C25" s="74" t="s">
        <v>260</v>
      </c>
      <c r="D25" s="76" t="s">
        <v>169</v>
      </c>
      <c r="E25" s="74" t="s">
        <v>431</v>
      </c>
      <c r="F25" s="75" t="s">
        <v>262</v>
      </c>
      <c r="G25" s="77" t="s">
        <v>432</v>
      </c>
      <c r="H25" s="75" t="s">
        <v>433</v>
      </c>
      <c r="I25" s="75" t="s">
        <v>302</v>
      </c>
      <c r="J25" s="75" t="s">
        <v>266</v>
      </c>
      <c r="K25" s="75" t="s">
        <v>434</v>
      </c>
      <c r="L25" s="75" t="s">
        <v>268</v>
      </c>
      <c r="M25" s="75" t="s">
        <v>272</v>
      </c>
      <c r="N25" s="75" t="s">
        <v>270</v>
      </c>
      <c r="O25" s="75" t="s">
        <v>310</v>
      </c>
      <c r="P25" s="75" t="s">
        <v>435</v>
      </c>
      <c r="Q25" s="75" t="s">
        <v>272</v>
      </c>
      <c r="R25" s="75" t="s">
        <v>272</v>
      </c>
      <c r="S25" s="75" t="s">
        <v>262</v>
      </c>
      <c r="T25" s="75" t="s">
        <v>272</v>
      </c>
      <c r="U25" s="75" t="s">
        <v>272</v>
      </c>
      <c r="V25" s="75" t="s">
        <v>272</v>
      </c>
      <c r="W25" s="75" t="s">
        <v>272</v>
      </c>
      <c r="X25" s="75" t="s">
        <v>274</v>
      </c>
      <c r="Y25" s="75" t="s">
        <v>406</v>
      </c>
      <c r="Z25" s="75" t="s">
        <v>276</v>
      </c>
      <c r="AA25" s="75" t="s">
        <v>277</v>
      </c>
      <c r="AB25" s="75" t="s">
        <v>436</v>
      </c>
      <c r="AC25" s="74" t="s">
        <v>437</v>
      </c>
      <c r="AD25" s="74" t="s">
        <v>438</v>
      </c>
      <c r="AE25" s="75" t="s">
        <v>272</v>
      </c>
      <c r="AF25" s="75" t="s">
        <v>272</v>
      </c>
      <c r="AG25" s="75" t="s">
        <v>272</v>
      </c>
      <c r="AH25" s="75" t="s">
        <v>272</v>
      </c>
      <c r="AJ25" s="75" t="s">
        <v>439</v>
      </c>
      <c r="AK25" s="75" t="s">
        <v>440</v>
      </c>
      <c r="AL25" s="75"/>
      <c r="AM25" s="75" t="s">
        <v>441</v>
      </c>
      <c r="AN25" s="75" t="s">
        <v>272</v>
      </c>
      <c r="AO25" s="75" t="s">
        <v>272</v>
      </c>
      <c r="AP25" s="75" t="s">
        <v>342</v>
      </c>
      <c r="AQ25" s="75" t="s">
        <v>288</v>
      </c>
      <c r="AR25" s="75" t="s">
        <v>442</v>
      </c>
      <c r="AS25" s="75" t="s">
        <v>272</v>
      </c>
    </row>
    <row r="26" spans="1:45" s="74" customFormat="1" ht="41.4">
      <c r="A26" s="74" t="s">
        <v>306</v>
      </c>
      <c r="B26" s="75" t="s">
        <v>402</v>
      </c>
      <c r="C26" s="74" t="s">
        <v>260</v>
      </c>
      <c r="D26" s="76" t="s">
        <v>76</v>
      </c>
      <c r="E26" s="74" t="s">
        <v>443</v>
      </c>
      <c r="F26" s="75" t="s">
        <v>262</v>
      </c>
      <c r="G26" s="77" t="s">
        <v>444</v>
      </c>
      <c r="H26" s="75" t="s">
        <v>264</v>
      </c>
      <c r="I26" s="75" t="s">
        <v>265</v>
      </c>
      <c r="J26" s="75" t="s">
        <v>266</v>
      </c>
      <c r="K26" s="75" t="s">
        <v>267</v>
      </c>
      <c r="L26" s="75" t="s">
        <v>268</v>
      </c>
      <c r="M26" s="75" t="s">
        <v>269</v>
      </c>
      <c r="N26" s="75" t="s">
        <v>270</v>
      </c>
      <c r="O26" s="75" t="s">
        <v>310</v>
      </c>
      <c r="P26" s="75" t="s">
        <v>272</v>
      </c>
      <c r="Q26" s="75" t="s">
        <v>272</v>
      </c>
      <c r="R26" s="75" t="s">
        <v>272</v>
      </c>
      <c r="S26" s="75" t="s">
        <v>262</v>
      </c>
      <c r="T26" s="75" t="s">
        <v>272</v>
      </c>
      <c r="U26" s="75" t="s">
        <v>272</v>
      </c>
      <c r="V26" s="75" t="s">
        <v>272</v>
      </c>
      <c r="W26" s="75" t="s">
        <v>272</v>
      </c>
      <c r="X26" s="75" t="s">
        <v>272</v>
      </c>
      <c r="Y26" s="75" t="s">
        <v>406</v>
      </c>
      <c r="Z26" s="75" t="s">
        <v>276</v>
      </c>
      <c r="AA26" s="75" t="s">
        <v>277</v>
      </c>
      <c r="AB26" s="75" t="s">
        <v>413</v>
      </c>
      <c r="AC26" s="74" t="s">
        <v>419</v>
      </c>
      <c r="AD26" s="74" t="s">
        <v>272</v>
      </c>
      <c r="AE26" s="75" t="s">
        <v>272</v>
      </c>
      <c r="AF26" s="75" t="s">
        <v>272</v>
      </c>
      <c r="AG26" s="75" t="s">
        <v>272</v>
      </c>
      <c r="AH26" s="75" t="s">
        <v>272</v>
      </c>
      <c r="AJ26" s="75" t="s">
        <v>445</v>
      </c>
      <c r="AK26" s="75" t="s">
        <v>446</v>
      </c>
      <c r="AL26" s="75"/>
      <c r="AM26" s="75" t="s">
        <v>410</v>
      </c>
      <c r="AN26" s="75" t="s">
        <v>272</v>
      </c>
      <c r="AO26" s="75" t="s">
        <v>272</v>
      </c>
      <c r="AP26" s="75" t="s">
        <v>272</v>
      </c>
      <c r="AQ26" s="75" t="s">
        <v>288</v>
      </c>
      <c r="AR26" s="75" t="s">
        <v>272</v>
      </c>
      <c r="AS26" s="75" t="s">
        <v>272</v>
      </c>
    </row>
    <row r="27" spans="1:45" s="74" customFormat="1" ht="41.4">
      <c r="A27" s="74" t="s">
        <v>306</v>
      </c>
      <c r="B27" s="75" t="s">
        <v>402</v>
      </c>
      <c r="C27" s="74" t="s">
        <v>260</v>
      </c>
      <c r="D27" s="76" t="s">
        <v>130</v>
      </c>
      <c r="E27" s="74" t="s">
        <v>447</v>
      </c>
      <c r="F27" s="75" t="s">
        <v>262</v>
      </c>
      <c r="G27" s="77" t="s">
        <v>448</v>
      </c>
      <c r="H27" s="75" t="s">
        <v>125</v>
      </c>
      <c r="I27" s="75" t="s">
        <v>265</v>
      </c>
      <c r="J27" s="75" t="s">
        <v>266</v>
      </c>
      <c r="K27" s="75" t="s">
        <v>267</v>
      </c>
      <c r="L27" s="75" t="s">
        <v>268</v>
      </c>
      <c r="M27" s="75" t="s">
        <v>269</v>
      </c>
      <c r="N27" s="75" t="s">
        <v>270</v>
      </c>
      <c r="O27" s="75" t="s">
        <v>310</v>
      </c>
      <c r="P27" s="75" t="s">
        <v>272</v>
      </c>
      <c r="Q27" s="75" t="s">
        <v>272</v>
      </c>
      <c r="R27" s="75" t="s">
        <v>272</v>
      </c>
      <c r="S27" s="75" t="s">
        <v>262</v>
      </c>
      <c r="T27" s="75" t="s">
        <v>272</v>
      </c>
      <c r="U27" s="75" t="s">
        <v>272</v>
      </c>
      <c r="V27" s="75" t="s">
        <v>272</v>
      </c>
      <c r="W27" s="75" t="s">
        <v>272</v>
      </c>
      <c r="X27" s="75" t="s">
        <v>272</v>
      </c>
      <c r="Y27" s="75" t="s">
        <v>406</v>
      </c>
      <c r="Z27" s="75" t="s">
        <v>272</v>
      </c>
      <c r="AA27" s="75" t="s">
        <v>277</v>
      </c>
      <c r="AB27" s="75" t="s">
        <v>428</v>
      </c>
      <c r="AC27" s="74" t="s">
        <v>419</v>
      </c>
      <c r="AD27" s="74" t="s">
        <v>272</v>
      </c>
      <c r="AE27" s="75" t="s">
        <v>272</v>
      </c>
      <c r="AF27" s="75" t="s">
        <v>272</v>
      </c>
      <c r="AG27" s="75" t="s">
        <v>272</v>
      </c>
      <c r="AH27" s="75" t="s">
        <v>272</v>
      </c>
      <c r="AJ27" s="75" t="s">
        <v>449</v>
      </c>
      <c r="AK27" s="75" t="s">
        <v>450</v>
      </c>
      <c r="AL27" s="75"/>
      <c r="AM27" s="75" t="s">
        <v>441</v>
      </c>
      <c r="AN27" s="75" t="s">
        <v>272</v>
      </c>
      <c r="AO27" s="75" t="s">
        <v>272</v>
      </c>
      <c r="AP27" s="75" t="s">
        <v>272</v>
      </c>
      <c r="AQ27" s="75" t="s">
        <v>288</v>
      </c>
      <c r="AR27" s="75" t="s">
        <v>272</v>
      </c>
      <c r="AS27" s="75" t="s">
        <v>272</v>
      </c>
    </row>
    <row r="28" spans="1:45" s="74" customFormat="1" ht="41.4">
      <c r="A28" s="74" t="s">
        <v>306</v>
      </c>
      <c r="B28" s="75" t="s">
        <v>402</v>
      </c>
      <c r="C28" s="74" t="s">
        <v>260</v>
      </c>
      <c r="D28" s="76" t="s">
        <v>53</v>
      </c>
      <c r="E28" s="74" t="s">
        <v>451</v>
      </c>
      <c r="F28" s="75" t="s">
        <v>262</v>
      </c>
      <c r="G28" s="77" t="s">
        <v>444</v>
      </c>
      <c r="H28" s="75" t="s">
        <v>309</v>
      </c>
      <c r="I28" s="75" t="s">
        <v>265</v>
      </c>
      <c r="J28" s="75" t="s">
        <v>266</v>
      </c>
      <c r="K28" s="75" t="s">
        <v>267</v>
      </c>
      <c r="L28" s="75" t="s">
        <v>268</v>
      </c>
      <c r="M28" s="75" t="s">
        <v>269</v>
      </c>
      <c r="N28" s="75" t="s">
        <v>270</v>
      </c>
      <c r="O28" s="75" t="s">
        <v>310</v>
      </c>
      <c r="P28" s="75" t="s">
        <v>272</v>
      </c>
      <c r="Q28" s="75" t="s">
        <v>272</v>
      </c>
      <c r="R28" s="75" t="s">
        <v>272</v>
      </c>
      <c r="S28" s="75" t="s">
        <v>262</v>
      </c>
      <c r="T28" s="75" t="s">
        <v>272</v>
      </c>
      <c r="U28" s="75" t="s">
        <v>272</v>
      </c>
      <c r="V28" s="75" t="s">
        <v>272</v>
      </c>
      <c r="W28" s="75" t="s">
        <v>272</v>
      </c>
      <c r="X28" s="75" t="s">
        <v>272</v>
      </c>
      <c r="Y28" s="75" t="s">
        <v>406</v>
      </c>
      <c r="Z28" s="75" t="s">
        <v>276</v>
      </c>
      <c r="AA28" s="75" t="s">
        <v>277</v>
      </c>
      <c r="AB28" s="75" t="s">
        <v>413</v>
      </c>
      <c r="AC28" s="74" t="s">
        <v>419</v>
      </c>
      <c r="AD28" s="74" t="s">
        <v>272</v>
      </c>
      <c r="AE28" s="75" t="s">
        <v>272</v>
      </c>
      <c r="AF28" s="75" t="s">
        <v>272</v>
      </c>
      <c r="AG28" s="75" t="s">
        <v>272</v>
      </c>
      <c r="AH28" s="75" t="s">
        <v>272</v>
      </c>
      <c r="AJ28" s="75" t="s">
        <v>452</v>
      </c>
      <c r="AK28" s="75" t="s">
        <v>453</v>
      </c>
      <c r="AL28" s="75"/>
      <c r="AM28" s="75" t="s">
        <v>410</v>
      </c>
      <c r="AN28" s="75" t="s">
        <v>272</v>
      </c>
      <c r="AO28" s="75" t="s">
        <v>272</v>
      </c>
      <c r="AP28" s="75" t="s">
        <v>272</v>
      </c>
      <c r="AQ28" s="75" t="s">
        <v>288</v>
      </c>
      <c r="AR28" s="75" t="s">
        <v>272</v>
      </c>
      <c r="AS28" s="75" t="s">
        <v>272</v>
      </c>
    </row>
    <row r="29" spans="1:45" s="74" customFormat="1" ht="55.2">
      <c r="A29" s="74" t="s">
        <v>454</v>
      </c>
      <c r="B29" s="75"/>
      <c r="C29" s="74" t="s">
        <v>260</v>
      </c>
      <c r="D29" s="76" t="s">
        <v>455</v>
      </c>
      <c r="E29" s="74" t="s">
        <v>456</v>
      </c>
      <c r="F29" s="75" t="s">
        <v>272</v>
      </c>
      <c r="G29" s="77" t="s">
        <v>457</v>
      </c>
      <c r="H29" s="75" t="s">
        <v>264</v>
      </c>
      <c r="I29" s="75" t="s">
        <v>265</v>
      </c>
      <c r="J29" s="75" t="s">
        <v>266</v>
      </c>
      <c r="K29" s="75" t="s">
        <v>366</v>
      </c>
      <c r="L29" s="75" t="s">
        <v>268</v>
      </c>
      <c r="M29" s="75" t="s">
        <v>272</v>
      </c>
      <c r="N29" s="75" t="s">
        <v>270</v>
      </c>
      <c r="O29" s="75" t="s">
        <v>310</v>
      </c>
      <c r="P29" s="75" t="s">
        <v>458</v>
      </c>
      <c r="Q29" s="75" t="s">
        <v>272</v>
      </c>
      <c r="R29" s="75" t="s">
        <v>272</v>
      </c>
      <c r="S29" s="75" t="s">
        <v>262</v>
      </c>
      <c r="T29" s="75" t="s">
        <v>350</v>
      </c>
      <c r="U29" s="75" t="s">
        <v>272</v>
      </c>
      <c r="V29" s="75" t="s">
        <v>272</v>
      </c>
      <c r="W29" s="75" t="s">
        <v>262</v>
      </c>
      <c r="X29" s="75" t="s">
        <v>274</v>
      </c>
      <c r="Y29" s="75" t="s">
        <v>406</v>
      </c>
      <c r="Z29" s="75" t="s">
        <v>276</v>
      </c>
      <c r="AA29" s="75" t="s">
        <v>277</v>
      </c>
      <c r="AB29" s="75" t="s">
        <v>459</v>
      </c>
      <c r="AC29" s="74" t="s">
        <v>460</v>
      </c>
      <c r="AD29" s="74" t="s">
        <v>461</v>
      </c>
      <c r="AE29" s="75" t="s">
        <v>262</v>
      </c>
      <c r="AF29" s="75" t="s">
        <v>272</v>
      </c>
      <c r="AG29" s="75" t="s">
        <v>272</v>
      </c>
      <c r="AH29" s="75" t="s">
        <v>272</v>
      </c>
      <c r="AJ29" s="75" t="s">
        <v>462</v>
      </c>
      <c r="AK29" s="75" t="s">
        <v>463</v>
      </c>
      <c r="AL29" s="75"/>
      <c r="AM29" s="75" t="s">
        <v>410</v>
      </c>
      <c r="AN29" s="75" t="s">
        <v>285</v>
      </c>
      <c r="AO29" s="75" t="s">
        <v>272</v>
      </c>
      <c r="AP29" s="75" t="s">
        <v>342</v>
      </c>
      <c r="AQ29" s="75" t="s">
        <v>464</v>
      </c>
      <c r="AR29" s="75" t="s">
        <v>262</v>
      </c>
      <c r="AS29" s="75" t="s">
        <v>272</v>
      </c>
    </row>
    <row r="30" spans="1:45" s="74" customFormat="1" ht="55.2">
      <c r="A30" s="74" t="s">
        <v>454</v>
      </c>
      <c r="B30" s="75"/>
      <c r="C30" s="74" t="s">
        <v>260</v>
      </c>
      <c r="D30" s="76" t="s">
        <v>465</v>
      </c>
      <c r="E30" s="74" t="s">
        <v>466</v>
      </c>
      <c r="F30" s="75" t="s">
        <v>272</v>
      </c>
      <c r="G30" s="77" t="s">
        <v>467</v>
      </c>
      <c r="H30" s="75" t="s">
        <v>125</v>
      </c>
      <c r="I30" s="75" t="s">
        <v>265</v>
      </c>
      <c r="J30" s="75" t="s">
        <v>266</v>
      </c>
      <c r="K30" s="75" t="s">
        <v>366</v>
      </c>
      <c r="L30" s="75" t="s">
        <v>268</v>
      </c>
      <c r="M30" s="75" t="s">
        <v>272</v>
      </c>
      <c r="N30" s="75" t="s">
        <v>270</v>
      </c>
      <c r="O30" s="75" t="s">
        <v>310</v>
      </c>
      <c r="P30" s="75" t="s">
        <v>458</v>
      </c>
      <c r="Q30" s="75" t="s">
        <v>272</v>
      </c>
      <c r="R30" s="75" t="s">
        <v>272</v>
      </c>
      <c r="S30" s="75" t="s">
        <v>262</v>
      </c>
      <c r="T30" s="75" t="s">
        <v>350</v>
      </c>
      <c r="U30" s="75" t="s">
        <v>272</v>
      </c>
      <c r="V30" s="75" t="s">
        <v>272</v>
      </c>
      <c r="W30" s="75" t="s">
        <v>262</v>
      </c>
      <c r="X30" s="75" t="s">
        <v>274</v>
      </c>
      <c r="Y30" s="75" t="s">
        <v>406</v>
      </c>
      <c r="Z30" s="75" t="s">
        <v>276</v>
      </c>
      <c r="AA30" s="75" t="s">
        <v>277</v>
      </c>
      <c r="AB30" s="75" t="s">
        <v>468</v>
      </c>
      <c r="AC30" s="74" t="s">
        <v>460</v>
      </c>
      <c r="AD30" s="74" t="s">
        <v>461</v>
      </c>
      <c r="AE30" s="75" t="s">
        <v>262</v>
      </c>
      <c r="AF30" s="75" t="s">
        <v>272</v>
      </c>
      <c r="AG30" s="75" t="s">
        <v>272</v>
      </c>
      <c r="AH30" s="75" t="s">
        <v>272</v>
      </c>
      <c r="AJ30" s="75" t="s">
        <v>469</v>
      </c>
      <c r="AK30" s="75" t="s">
        <v>470</v>
      </c>
      <c r="AL30" s="75"/>
      <c r="AM30" s="75" t="s">
        <v>410</v>
      </c>
      <c r="AN30" s="75" t="s">
        <v>285</v>
      </c>
      <c r="AO30" s="75" t="s">
        <v>272</v>
      </c>
      <c r="AP30" s="75" t="s">
        <v>342</v>
      </c>
      <c r="AQ30" s="75" t="s">
        <v>464</v>
      </c>
      <c r="AR30" s="75" t="s">
        <v>262</v>
      </c>
      <c r="AS30" s="75" t="s">
        <v>272</v>
      </c>
    </row>
    <row r="31" spans="1:45" s="74" customFormat="1" ht="41.4">
      <c r="A31" s="74" t="s">
        <v>258</v>
      </c>
      <c r="B31" s="75" t="s">
        <v>259</v>
      </c>
      <c r="C31" s="74" t="s">
        <v>260</v>
      </c>
      <c r="D31" s="76" t="s">
        <v>471</v>
      </c>
      <c r="E31" s="74" t="s">
        <v>472</v>
      </c>
      <c r="F31" s="75" t="s">
        <v>272</v>
      </c>
      <c r="G31" s="77" t="s">
        <v>473</v>
      </c>
      <c r="H31" s="75" t="s">
        <v>264</v>
      </c>
      <c r="I31" s="75" t="s">
        <v>265</v>
      </c>
      <c r="J31" s="75" t="s">
        <v>266</v>
      </c>
      <c r="K31" s="75" t="s">
        <v>267</v>
      </c>
      <c r="L31" s="75" t="s">
        <v>268</v>
      </c>
      <c r="M31" s="75" t="s">
        <v>272</v>
      </c>
      <c r="N31" s="75" t="s">
        <v>292</v>
      </c>
      <c r="O31" s="75" t="s">
        <v>293</v>
      </c>
      <c r="P31" s="75" t="s">
        <v>474</v>
      </c>
      <c r="Q31" s="75" t="s">
        <v>272</v>
      </c>
      <c r="R31" s="75" t="s">
        <v>262</v>
      </c>
      <c r="S31" s="75" t="s">
        <v>262</v>
      </c>
      <c r="T31" s="75" t="s">
        <v>262</v>
      </c>
      <c r="U31" s="75" t="s">
        <v>262</v>
      </c>
      <c r="V31" s="75" t="s">
        <v>262</v>
      </c>
      <c r="W31" s="75" t="s">
        <v>273</v>
      </c>
      <c r="X31" s="75" t="s">
        <v>272</v>
      </c>
      <c r="Y31" s="75" t="s">
        <v>475</v>
      </c>
      <c r="Z31" s="75" t="s">
        <v>276</v>
      </c>
      <c r="AA31" s="75" t="s">
        <v>277</v>
      </c>
      <c r="AB31" s="75" t="s">
        <v>476</v>
      </c>
      <c r="AD31" s="74" t="s">
        <v>477</v>
      </c>
      <c r="AE31" s="75" t="s">
        <v>370</v>
      </c>
      <c r="AF31" s="75" t="s">
        <v>370</v>
      </c>
      <c r="AG31" s="75" t="s">
        <v>478</v>
      </c>
      <c r="AH31" s="75" t="s">
        <v>272</v>
      </c>
      <c r="AJ31" s="75" t="s">
        <v>479</v>
      </c>
      <c r="AK31" s="75" t="s">
        <v>480</v>
      </c>
      <c r="AL31" s="75" t="s">
        <v>481</v>
      </c>
      <c r="AM31" s="75" t="s">
        <v>441</v>
      </c>
      <c r="AN31" s="75" t="s">
        <v>360</v>
      </c>
      <c r="AO31" s="75" t="s">
        <v>286</v>
      </c>
      <c r="AP31" s="75" t="s">
        <v>287</v>
      </c>
      <c r="AQ31" s="75" t="s">
        <v>288</v>
      </c>
      <c r="AR31" s="75" t="s">
        <v>289</v>
      </c>
      <c r="AS31" s="75" t="s">
        <v>262</v>
      </c>
    </row>
    <row r="32" spans="1:45" s="74" customFormat="1" ht="41.4">
      <c r="A32" s="74" t="s">
        <v>258</v>
      </c>
      <c r="B32" s="75" t="s">
        <v>259</v>
      </c>
      <c r="C32" s="74" t="s">
        <v>260</v>
      </c>
      <c r="D32" s="76" t="s">
        <v>482</v>
      </c>
      <c r="E32" s="74" t="s">
        <v>483</v>
      </c>
      <c r="F32" s="75" t="s">
        <v>272</v>
      </c>
      <c r="G32" s="77" t="s">
        <v>484</v>
      </c>
      <c r="H32" s="75" t="s">
        <v>125</v>
      </c>
      <c r="I32" s="75" t="s">
        <v>302</v>
      </c>
      <c r="J32" s="75" t="s">
        <v>266</v>
      </c>
      <c r="K32" s="75" t="s">
        <v>366</v>
      </c>
      <c r="L32" s="75" t="s">
        <v>268</v>
      </c>
      <c r="M32" s="75" t="s">
        <v>272</v>
      </c>
      <c r="N32" s="75" t="s">
        <v>292</v>
      </c>
      <c r="O32" s="75" t="s">
        <v>293</v>
      </c>
      <c r="P32" s="75" t="s">
        <v>474</v>
      </c>
      <c r="Q32" s="75" t="s">
        <v>272</v>
      </c>
      <c r="R32" s="75" t="s">
        <v>262</v>
      </c>
      <c r="S32" s="75" t="s">
        <v>262</v>
      </c>
      <c r="T32" s="75" t="s">
        <v>262</v>
      </c>
      <c r="U32" s="75" t="s">
        <v>262</v>
      </c>
      <c r="V32" s="75" t="s">
        <v>262</v>
      </c>
      <c r="W32" s="75" t="s">
        <v>273</v>
      </c>
      <c r="X32" s="75" t="s">
        <v>272</v>
      </c>
      <c r="Y32" s="75" t="s">
        <v>475</v>
      </c>
      <c r="Z32" s="75" t="s">
        <v>276</v>
      </c>
      <c r="AA32" s="75" t="s">
        <v>277</v>
      </c>
      <c r="AB32" s="75" t="s">
        <v>476</v>
      </c>
      <c r="AD32" s="74" t="s">
        <v>477</v>
      </c>
      <c r="AE32" s="75" t="s">
        <v>370</v>
      </c>
      <c r="AF32" s="75" t="s">
        <v>370</v>
      </c>
      <c r="AG32" s="75" t="s">
        <v>478</v>
      </c>
      <c r="AH32" s="75" t="s">
        <v>272</v>
      </c>
      <c r="AJ32" s="75" t="s">
        <v>485</v>
      </c>
      <c r="AK32" s="75" t="s">
        <v>486</v>
      </c>
      <c r="AL32" s="75" t="s">
        <v>481</v>
      </c>
      <c r="AM32" s="75" t="s">
        <v>441</v>
      </c>
      <c r="AN32" s="75" t="s">
        <v>360</v>
      </c>
      <c r="AO32" s="75" t="s">
        <v>286</v>
      </c>
      <c r="AP32" s="75" t="s">
        <v>287</v>
      </c>
      <c r="AQ32" s="75" t="s">
        <v>288</v>
      </c>
      <c r="AR32" s="75" t="s">
        <v>289</v>
      </c>
      <c r="AS32" s="75" t="s">
        <v>262</v>
      </c>
    </row>
    <row r="33" spans="1:45" s="74" customFormat="1" ht="27.6">
      <c r="A33" s="74" t="s">
        <v>306</v>
      </c>
      <c r="B33" s="75" t="s">
        <v>259</v>
      </c>
      <c r="C33" s="74" t="s">
        <v>260</v>
      </c>
      <c r="D33" s="76" t="s">
        <v>49</v>
      </c>
      <c r="E33" s="74" t="s">
        <v>487</v>
      </c>
      <c r="F33" s="75" t="s">
        <v>272</v>
      </c>
      <c r="G33" s="77" t="s">
        <v>488</v>
      </c>
      <c r="H33" s="75" t="s">
        <v>309</v>
      </c>
      <c r="I33" s="75" t="s">
        <v>265</v>
      </c>
      <c r="J33" s="75" t="s">
        <v>266</v>
      </c>
      <c r="K33" s="75" t="s">
        <v>267</v>
      </c>
      <c r="L33" s="75" t="s">
        <v>268</v>
      </c>
      <c r="M33" s="75" t="s">
        <v>269</v>
      </c>
      <c r="N33" s="75" t="s">
        <v>292</v>
      </c>
      <c r="O33" s="75" t="s">
        <v>489</v>
      </c>
      <c r="P33" s="75" t="s">
        <v>272</v>
      </c>
      <c r="Q33" s="75" t="s">
        <v>272</v>
      </c>
      <c r="R33" s="75" t="s">
        <v>272</v>
      </c>
      <c r="S33" s="75" t="s">
        <v>262</v>
      </c>
      <c r="T33" s="75" t="s">
        <v>272</v>
      </c>
      <c r="U33" s="75" t="s">
        <v>272</v>
      </c>
      <c r="V33" s="75" t="s">
        <v>272</v>
      </c>
      <c r="W33" s="75" t="s">
        <v>272</v>
      </c>
      <c r="X33" s="75" t="s">
        <v>272</v>
      </c>
      <c r="Y33" s="75" t="s">
        <v>490</v>
      </c>
      <c r="Z33" s="75" t="s">
        <v>276</v>
      </c>
      <c r="AA33" s="75" t="s">
        <v>277</v>
      </c>
      <c r="AB33" s="75" t="s">
        <v>311</v>
      </c>
      <c r="AC33" s="74" t="s">
        <v>491</v>
      </c>
      <c r="AD33" s="74" t="s">
        <v>272</v>
      </c>
      <c r="AE33" s="75" t="s">
        <v>272</v>
      </c>
      <c r="AF33" s="75" t="s">
        <v>272</v>
      </c>
      <c r="AG33" s="75" t="s">
        <v>272</v>
      </c>
      <c r="AH33" s="75" t="s">
        <v>272</v>
      </c>
      <c r="AJ33" s="75" t="s">
        <v>313</v>
      </c>
      <c r="AK33" s="75" t="s">
        <v>492</v>
      </c>
      <c r="AL33" s="75"/>
      <c r="AM33" s="75" t="s">
        <v>410</v>
      </c>
      <c r="AN33" s="75" t="s">
        <v>493</v>
      </c>
      <c r="AO33" s="75" t="s">
        <v>494</v>
      </c>
      <c r="AP33" s="75" t="s">
        <v>342</v>
      </c>
      <c r="AQ33" s="75" t="s">
        <v>288</v>
      </c>
      <c r="AR33" s="75" t="s">
        <v>343</v>
      </c>
      <c r="AS33" s="75"/>
    </row>
    <row r="34" spans="1:45" s="74" customFormat="1" ht="27.6">
      <c r="A34" s="74" t="s">
        <v>306</v>
      </c>
      <c r="B34" s="75" t="s">
        <v>259</v>
      </c>
      <c r="C34" s="74" t="s">
        <v>260</v>
      </c>
      <c r="D34" s="76" t="s">
        <v>69</v>
      </c>
      <c r="E34" s="74" t="s">
        <v>495</v>
      </c>
      <c r="F34" s="75" t="s">
        <v>272</v>
      </c>
      <c r="G34" s="77" t="s">
        <v>496</v>
      </c>
      <c r="H34" s="75" t="s">
        <v>264</v>
      </c>
      <c r="I34" s="75" t="s">
        <v>265</v>
      </c>
      <c r="J34" s="75" t="s">
        <v>266</v>
      </c>
      <c r="K34" s="75" t="s">
        <v>267</v>
      </c>
      <c r="L34" s="75" t="s">
        <v>268</v>
      </c>
      <c r="M34" s="75" t="s">
        <v>269</v>
      </c>
      <c r="N34" s="75" t="s">
        <v>292</v>
      </c>
      <c r="O34" s="75" t="s">
        <v>489</v>
      </c>
      <c r="P34" s="75" t="s">
        <v>272</v>
      </c>
      <c r="Q34" s="75" t="s">
        <v>272</v>
      </c>
      <c r="R34" s="75" t="s">
        <v>272</v>
      </c>
      <c r="S34" s="75" t="s">
        <v>262</v>
      </c>
      <c r="T34" s="75" t="s">
        <v>272</v>
      </c>
      <c r="U34" s="75" t="s">
        <v>272</v>
      </c>
      <c r="V34" s="75" t="s">
        <v>272</v>
      </c>
      <c r="W34" s="75" t="s">
        <v>272</v>
      </c>
      <c r="X34" s="75" t="s">
        <v>497</v>
      </c>
      <c r="Y34" s="75" t="s">
        <v>490</v>
      </c>
      <c r="Z34" s="75" t="s">
        <v>276</v>
      </c>
      <c r="AA34" s="75" t="s">
        <v>277</v>
      </c>
      <c r="AB34" s="75" t="s">
        <v>319</v>
      </c>
      <c r="AC34" s="74" t="s">
        <v>498</v>
      </c>
      <c r="AD34" s="74" t="s">
        <v>272</v>
      </c>
      <c r="AE34" s="75" t="s">
        <v>272</v>
      </c>
      <c r="AF34" s="75" t="s">
        <v>499</v>
      </c>
      <c r="AG34" s="75" t="s">
        <v>272</v>
      </c>
      <c r="AH34" s="75" t="s">
        <v>272</v>
      </c>
      <c r="AJ34" s="75" t="s">
        <v>500</v>
      </c>
      <c r="AK34" s="75" t="s">
        <v>321</v>
      </c>
      <c r="AL34" s="75"/>
      <c r="AM34" s="75" t="s">
        <v>410</v>
      </c>
      <c r="AN34" s="75" t="s">
        <v>493</v>
      </c>
      <c r="AO34" s="75" t="s">
        <v>494</v>
      </c>
      <c r="AP34" s="75" t="s">
        <v>342</v>
      </c>
      <c r="AQ34" s="75" t="s">
        <v>288</v>
      </c>
      <c r="AR34" s="75" t="s">
        <v>343</v>
      </c>
      <c r="AS34" s="75"/>
    </row>
    <row r="35" spans="1:45" s="74" customFormat="1" ht="27.6">
      <c r="A35" s="74" t="s">
        <v>306</v>
      </c>
      <c r="B35" s="75" t="s">
        <v>259</v>
      </c>
      <c r="C35" s="74" t="s">
        <v>260</v>
      </c>
      <c r="D35" s="76" t="s">
        <v>127</v>
      </c>
      <c r="E35" s="74" t="s">
        <v>501</v>
      </c>
      <c r="F35" s="75" t="s">
        <v>272</v>
      </c>
      <c r="G35" s="77" t="s">
        <v>502</v>
      </c>
      <c r="H35" s="75" t="s">
        <v>125</v>
      </c>
      <c r="I35" s="75" t="s">
        <v>265</v>
      </c>
      <c r="J35" s="75" t="s">
        <v>266</v>
      </c>
      <c r="K35" s="75" t="s">
        <v>267</v>
      </c>
      <c r="L35" s="75" t="s">
        <v>268</v>
      </c>
      <c r="M35" s="75" t="s">
        <v>269</v>
      </c>
      <c r="N35" s="75" t="s">
        <v>292</v>
      </c>
      <c r="O35" s="75" t="s">
        <v>489</v>
      </c>
      <c r="P35" s="75" t="s">
        <v>272</v>
      </c>
      <c r="Q35" s="75" t="s">
        <v>272</v>
      </c>
      <c r="R35" s="75" t="s">
        <v>272</v>
      </c>
      <c r="S35" s="75" t="s">
        <v>262</v>
      </c>
      <c r="T35" s="75" t="s">
        <v>272</v>
      </c>
      <c r="U35" s="75" t="s">
        <v>272</v>
      </c>
      <c r="V35" s="75" t="s">
        <v>272</v>
      </c>
      <c r="W35" s="75" t="s">
        <v>272</v>
      </c>
      <c r="X35" s="75" t="s">
        <v>497</v>
      </c>
      <c r="Y35" s="75" t="s">
        <v>490</v>
      </c>
      <c r="Z35" s="75" t="s">
        <v>276</v>
      </c>
      <c r="AA35" s="75" t="s">
        <v>277</v>
      </c>
      <c r="AB35" s="75" t="s">
        <v>418</v>
      </c>
      <c r="AC35" s="74" t="s">
        <v>498</v>
      </c>
      <c r="AD35" s="74" t="s">
        <v>272</v>
      </c>
      <c r="AE35" s="75" t="s">
        <v>272</v>
      </c>
      <c r="AF35" s="75" t="s">
        <v>499</v>
      </c>
      <c r="AG35" s="75" t="s">
        <v>272</v>
      </c>
      <c r="AH35" s="75" t="s">
        <v>272</v>
      </c>
      <c r="AJ35" s="75" t="s">
        <v>503</v>
      </c>
      <c r="AK35" s="75" t="s">
        <v>504</v>
      </c>
      <c r="AL35" s="75"/>
      <c r="AM35" s="75" t="s">
        <v>410</v>
      </c>
      <c r="AN35" s="75" t="s">
        <v>493</v>
      </c>
      <c r="AO35" s="75" t="s">
        <v>494</v>
      </c>
      <c r="AP35" s="75" t="s">
        <v>342</v>
      </c>
      <c r="AQ35" s="75" t="s">
        <v>288</v>
      </c>
      <c r="AR35" s="75" t="s">
        <v>343</v>
      </c>
      <c r="AS35" s="75"/>
    </row>
    <row r="36" spans="1:45" s="74" customFormat="1" ht="27.6">
      <c r="A36" s="74" t="s">
        <v>306</v>
      </c>
      <c r="B36" s="75" t="s">
        <v>259</v>
      </c>
      <c r="C36" s="74" t="s">
        <v>260</v>
      </c>
      <c r="D36" s="76" t="s">
        <v>72</v>
      </c>
      <c r="E36" s="74" t="s">
        <v>505</v>
      </c>
      <c r="F36" s="75" t="s">
        <v>262</v>
      </c>
      <c r="G36" s="77" t="s">
        <v>506</v>
      </c>
      <c r="H36" s="75" t="s">
        <v>264</v>
      </c>
      <c r="I36" s="75" t="s">
        <v>302</v>
      </c>
      <c r="J36" s="75" t="s">
        <v>266</v>
      </c>
      <c r="K36" s="75" t="s">
        <v>267</v>
      </c>
      <c r="L36" s="75" t="s">
        <v>268</v>
      </c>
      <c r="M36" s="75" t="s">
        <v>269</v>
      </c>
      <c r="N36" s="75" t="s">
        <v>292</v>
      </c>
      <c r="O36" s="75" t="s">
        <v>272</v>
      </c>
      <c r="P36" s="75" t="s">
        <v>272</v>
      </c>
      <c r="Q36" s="75" t="s">
        <v>272</v>
      </c>
      <c r="R36" s="75" t="s">
        <v>272</v>
      </c>
      <c r="S36" s="75" t="s">
        <v>262</v>
      </c>
      <c r="T36" s="75" t="s">
        <v>272</v>
      </c>
      <c r="U36" s="75" t="s">
        <v>272</v>
      </c>
      <c r="V36" s="75" t="s">
        <v>272</v>
      </c>
      <c r="W36" s="75" t="s">
        <v>272</v>
      </c>
      <c r="X36" s="75" t="s">
        <v>272</v>
      </c>
      <c r="Y36" s="75" t="s">
        <v>507</v>
      </c>
      <c r="Z36" s="75" t="s">
        <v>276</v>
      </c>
      <c r="AA36" s="75" t="s">
        <v>277</v>
      </c>
      <c r="AB36" s="75" t="s">
        <v>508</v>
      </c>
      <c r="AC36" s="74" t="s">
        <v>509</v>
      </c>
      <c r="AD36" s="74" t="s">
        <v>272</v>
      </c>
      <c r="AE36" s="75" t="s">
        <v>272</v>
      </c>
      <c r="AF36" s="75" t="s">
        <v>272</v>
      </c>
      <c r="AG36" s="75" t="s">
        <v>272</v>
      </c>
      <c r="AH36" s="75" t="s">
        <v>272</v>
      </c>
      <c r="AJ36" s="75" t="s">
        <v>510</v>
      </c>
      <c r="AK36" s="75" t="s">
        <v>511</v>
      </c>
      <c r="AL36" s="75" t="s">
        <v>512</v>
      </c>
      <c r="AM36" s="78" t="s">
        <v>284</v>
      </c>
      <c r="AN36" s="75" t="s">
        <v>262</v>
      </c>
      <c r="AO36" s="75" t="s">
        <v>262</v>
      </c>
      <c r="AP36" s="75" t="s">
        <v>342</v>
      </c>
      <c r="AQ36" s="75" t="s">
        <v>288</v>
      </c>
      <c r="AR36" s="75" t="s">
        <v>343</v>
      </c>
      <c r="AS36" s="75"/>
    </row>
    <row r="37" spans="1:45" s="74" customFormat="1" ht="27.6">
      <c r="A37" s="74" t="s">
        <v>306</v>
      </c>
      <c r="B37" s="75" t="s">
        <v>259</v>
      </c>
      <c r="C37" s="74" t="s">
        <v>260</v>
      </c>
      <c r="D37" s="76" t="s">
        <v>128</v>
      </c>
      <c r="E37" s="74" t="s">
        <v>513</v>
      </c>
      <c r="F37" s="75" t="s">
        <v>272</v>
      </c>
      <c r="G37" s="77" t="s">
        <v>514</v>
      </c>
      <c r="H37" s="75" t="s">
        <v>125</v>
      </c>
      <c r="I37" s="75" t="s">
        <v>302</v>
      </c>
      <c r="J37" s="75" t="s">
        <v>266</v>
      </c>
      <c r="K37" s="75" t="s">
        <v>267</v>
      </c>
      <c r="L37" s="75" t="s">
        <v>268</v>
      </c>
      <c r="M37" s="75" t="s">
        <v>269</v>
      </c>
      <c r="N37" s="75" t="s">
        <v>292</v>
      </c>
      <c r="O37" s="75" t="s">
        <v>272</v>
      </c>
      <c r="P37" s="75" t="s">
        <v>272</v>
      </c>
      <c r="Q37" s="75" t="s">
        <v>272</v>
      </c>
      <c r="R37" s="75" t="s">
        <v>272</v>
      </c>
      <c r="S37" s="75" t="s">
        <v>262</v>
      </c>
      <c r="T37" s="75" t="s">
        <v>272</v>
      </c>
      <c r="U37" s="75" t="s">
        <v>272</v>
      </c>
      <c r="V37" s="75" t="s">
        <v>272</v>
      </c>
      <c r="W37" s="75" t="s">
        <v>272</v>
      </c>
      <c r="X37" s="75" t="s">
        <v>272</v>
      </c>
      <c r="Y37" s="75" t="s">
        <v>507</v>
      </c>
      <c r="Z37" s="75" t="s">
        <v>276</v>
      </c>
      <c r="AA37" s="75" t="s">
        <v>277</v>
      </c>
      <c r="AB37" s="75" t="s">
        <v>515</v>
      </c>
      <c r="AC37" s="74" t="s">
        <v>509</v>
      </c>
      <c r="AD37" s="74" t="s">
        <v>272</v>
      </c>
      <c r="AE37" s="75" t="s">
        <v>272</v>
      </c>
      <c r="AF37" s="75" t="s">
        <v>272</v>
      </c>
      <c r="AG37" s="75" t="s">
        <v>272</v>
      </c>
      <c r="AH37" s="75" t="s">
        <v>272</v>
      </c>
      <c r="AJ37" s="75" t="s">
        <v>516</v>
      </c>
      <c r="AK37" s="75" t="s">
        <v>517</v>
      </c>
      <c r="AL37" s="75" t="s">
        <v>512</v>
      </c>
      <c r="AM37" s="78" t="s">
        <v>284</v>
      </c>
      <c r="AN37" s="75" t="s">
        <v>262</v>
      </c>
      <c r="AO37" s="75" t="s">
        <v>262</v>
      </c>
      <c r="AP37" s="75" t="s">
        <v>342</v>
      </c>
      <c r="AQ37" s="75" t="s">
        <v>288</v>
      </c>
      <c r="AR37" s="75" t="s">
        <v>343</v>
      </c>
      <c r="AS37" s="75"/>
    </row>
    <row r="38" spans="1:45" s="74" customFormat="1" ht="41.4">
      <c r="A38" s="74" t="s">
        <v>306</v>
      </c>
      <c r="B38" s="75" t="s">
        <v>259</v>
      </c>
      <c r="C38" s="74" t="s">
        <v>260</v>
      </c>
      <c r="D38" s="76" t="s">
        <v>518</v>
      </c>
      <c r="E38" s="74" t="s">
        <v>519</v>
      </c>
      <c r="F38" s="75" t="s">
        <v>272</v>
      </c>
      <c r="G38" s="77" t="s">
        <v>520</v>
      </c>
      <c r="H38" s="75" t="s">
        <v>125</v>
      </c>
      <c r="I38" s="75" t="s">
        <v>265</v>
      </c>
      <c r="J38" s="75" t="s">
        <v>266</v>
      </c>
      <c r="K38" s="75" t="s">
        <v>366</v>
      </c>
      <c r="L38" s="75" t="s">
        <v>268</v>
      </c>
      <c r="M38" s="75" t="s">
        <v>269</v>
      </c>
      <c r="N38" s="75" t="s">
        <v>270</v>
      </c>
      <c r="O38" s="75" t="s">
        <v>272</v>
      </c>
      <c r="P38" s="75" t="s">
        <v>272</v>
      </c>
      <c r="Q38" s="75" t="s">
        <v>272</v>
      </c>
      <c r="R38" s="75" t="s">
        <v>272</v>
      </c>
      <c r="S38" s="75" t="s">
        <v>262</v>
      </c>
      <c r="T38" s="75" t="s">
        <v>272</v>
      </c>
      <c r="U38" s="75" t="s">
        <v>272</v>
      </c>
      <c r="V38" s="75" t="s">
        <v>272</v>
      </c>
      <c r="W38" s="75" t="s">
        <v>272</v>
      </c>
      <c r="X38" s="75" t="s">
        <v>272</v>
      </c>
      <c r="Y38" s="75" t="s">
        <v>521</v>
      </c>
      <c r="Z38" s="75" t="s">
        <v>276</v>
      </c>
      <c r="AA38" s="75" t="s">
        <v>277</v>
      </c>
      <c r="AB38" s="75" t="s">
        <v>522</v>
      </c>
      <c r="AC38" s="74" t="s">
        <v>523</v>
      </c>
      <c r="AD38" s="74" t="s">
        <v>272</v>
      </c>
      <c r="AE38" s="75" t="s">
        <v>272</v>
      </c>
      <c r="AF38" s="75" t="s">
        <v>272</v>
      </c>
      <c r="AG38" s="75" t="s">
        <v>272</v>
      </c>
      <c r="AH38" s="75" t="s">
        <v>272</v>
      </c>
      <c r="AJ38" s="75" t="s">
        <v>524</v>
      </c>
      <c r="AK38" s="75" t="s">
        <v>525</v>
      </c>
      <c r="AL38" s="75"/>
      <c r="AM38" s="78" t="s">
        <v>526</v>
      </c>
      <c r="AN38" s="75" t="s">
        <v>272</v>
      </c>
      <c r="AO38" s="75" t="s">
        <v>272</v>
      </c>
      <c r="AP38" s="75" t="s">
        <v>272</v>
      </c>
      <c r="AQ38" s="75" t="s">
        <v>288</v>
      </c>
      <c r="AR38" s="75" t="s">
        <v>316</v>
      </c>
      <c r="AS38" s="75"/>
    </row>
    <row r="39" spans="1:45" s="74" customFormat="1" ht="41.4">
      <c r="A39" s="74" t="s">
        <v>306</v>
      </c>
      <c r="B39" s="75" t="s">
        <v>259</v>
      </c>
      <c r="C39" s="74" t="s">
        <v>260</v>
      </c>
      <c r="D39" s="76" t="s">
        <v>527</v>
      </c>
      <c r="E39" s="74" t="s">
        <v>528</v>
      </c>
      <c r="F39" s="75" t="s">
        <v>272</v>
      </c>
      <c r="G39" s="77" t="s">
        <v>529</v>
      </c>
      <c r="H39" s="75" t="s">
        <v>309</v>
      </c>
      <c r="I39" s="75" t="s">
        <v>265</v>
      </c>
      <c r="J39" s="75" t="s">
        <v>266</v>
      </c>
      <c r="K39" s="75" t="s">
        <v>267</v>
      </c>
      <c r="L39" s="75" t="s">
        <v>395</v>
      </c>
      <c r="M39" s="75" t="s">
        <v>269</v>
      </c>
      <c r="N39" s="75" t="s">
        <v>270</v>
      </c>
      <c r="O39" s="75" t="s">
        <v>272</v>
      </c>
      <c r="P39" s="75" t="s">
        <v>272</v>
      </c>
      <c r="Q39" s="75" t="s">
        <v>272</v>
      </c>
      <c r="R39" s="75" t="s">
        <v>272</v>
      </c>
      <c r="S39" s="75" t="s">
        <v>262</v>
      </c>
      <c r="T39" s="75" t="s">
        <v>272</v>
      </c>
      <c r="U39" s="75" t="s">
        <v>272</v>
      </c>
      <c r="V39" s="75" t="s">
        <v>272</v>
      </c>
      <c r="W39" s="75" t="s">
        <v>272</v>
      </c>
      <c r="X39" s="75" t="s">
        <v>272</v>
      </c>
      <c r="Y39" s="75" t="s">
        <v>521</v>
      </c>
      <c r="Z39" s="75" t="s">
        <v>276</v>
      </c>
      <c r="AA39" s="75" t="s">
        <v>277</v>
      </c>
      <c r="AB39" s="75" t="s">
        <v>530</v>
      </c>
      <c r="AC39" s="74" t="s">
        <v>531</v>
      </c>
      <c r="AD39" s="74" t="s">
        <v>272</v>
      </c>
      <c r="AE39" s="75" t="s">
        <v>272</v>
      </c>
      <c r="AF39" s="75" t="s">
        <v>272</v>
      </c>
      <c r="AG39" s="75" t="s">
        <v>272</v>
      </c>
      <c r="AH39" s="75" t="s">
        <v>272</v>
      </c>
      <c r="AJ39" s="75" t="s">
        <v>387</v>
      </c>
      <c r="AK39" s="75" t="s">
        <v>532</v>
      </c>
      <c r="AL39" s="75"/>
      <c r="AM39" s="78" t="s">
        <v>526</v>
      </c>
      <c r="AN39" s="75" t="s">
        <v>272</v>
      </c>
      <c r="AO39" s="75" t="s">
        <v>272</v>
      </c>
      <c r="AP39" s="75" t="s">
        <v>272</v>
      </c>
      <c r="AQ39" s="75" t="s">
        <v>288</v>
      </c>
      <c r="AR39" s="75" t="s">
        <v>316</v>
      </c>
      <c r="AS39" s="75"/>
    </row>
    <row r="40" spans="1:45" s="74" customFormat="1" ht="41.4">
      <c r="A40" s="74" t="s">
        <v>306</v>
      </c>
      <c r="B40" s="75" t="s">
        <v>259</v>
      </c>
      <c r="C40" s="74" t="s">
        <v>260</v>
      </c>
      <c r="D40" s="76" t="s">
        <v>533</v>
      </c>
      <c r="E40" s="74" t="s">
        <v>534</v>
      </c>
      <c r="F40" s="75" t="s">
        <v>272</v>
      </c>
      <c r="G40" s="77" t="s">
        <v>535</v>
      </c>
      <c r="H40" s="75" t="s">
        <v>264</v>
      </c>
      <c r="I40" s="75" t="s">
        <v>265</v>
      </c>
      <c r="J40" s="75" t="s">
        <v>266</v>
      </c>
      <c r="K40" s="75" t="s">
        <v>267</v>
      </c>
      <c r="L40" s="75" t="s">
        <v>268</v>
      </c>
      <c r="M40" s="75" t="s">
        <v>269</v>
      </c>
      <c r="N40" s="75" t="s">
        <v>270</v>
      </c>
      <c r="O40" s="75" t="s">
        <v>272</v>
      </c>
      <c r="P40" s="75" t="s">
        <v>272</v>
      </c>
      <c r="Q40" s="75" t="s">
        <v>272</v>
      </c>
      <c r="R40" s="75" t="s">
        <v>272</v>
      </c>
      <c r="S40" s="75" t="s">
        <v>262</v>
      </c>
      <c r="T40" s="75" t="s">
        <v>272</v>
      </c>
      <c r="U40" s="75" t="s">
        <v>272</v>
      </c>
      <c r="V40" s="75" t="s">
        <v>272</v>
      </c>
      <c r="W40" s="75" t="s">
        <v>272</v>
      </c>
      <c r="X40" s="75" t="s">
        <v>272</v>
      </c>
      <c r="Y40" s="75" t="s">
        <v>275</v>
      </c>
      <c r="Z40" s="75" t="s">
        <v>276</v>
      </c>
      <c r="AA40" s="75" t="s">
        <v>277</v>
      </c>
      <c r="AB40" s="75" t="s">
        <v>536</v>
      </c>
      <c r="AC40" s="74" t="s">
        <v>523</v>
      </c>
      <c r="AD40" s="74" t="s">
        <v>272</v>
      </c>
      <c r="AE40" s="75" t="s">
        <v>272</v>
      </c>
      <c r="AF40" s="75" t="s">
        <v>272</v>
      </c>
      <c r="AG40" s="75" t="s">
        <v>272</v>
      </c>
      <c r="AH40" s="75" t="s">
        <v>272</v>
      </c>
      <c r="AJ40" s="75" t="s">
        <v>537</v>
      </c>
      <c r="AK40" s="75" t="s">
        <v>538</v>
      </c>
      <c r="AL40" s="75"/>
      <c r="AM40" s="78" t="s">
        <v>539</v>
      </c>
      <c r="AN40" s="75" t="s">
        <v>272</v>
      </c>
      <c r="AO40" s="75" t="s">
        <v>272</v>
      </c>
      <c r="AP40" s="75" t="s">
        <v>272</v>
      </c>
      <c r="AQ40" s="75" t="s">
        <v>288</v>
      </c>
      <c r="AR40" s="75" t="s">
        <v>316</v>
      </c>
      <c r="AS40" s="75"/>
    </row>
    <row r="41" spans="1:45" s="74" customFormat="1" ht="41.4">
      <c r="A41" s="74" t="s">
        <v>306</v>
      </c>
      <c r="B41" s="75" t="s">
        <v>259</v>
      </c>
      <c r="C41" s="74" t="s">
        <v>260</v>
      </c>
      <c r="D41" s="76" t="s">
        <v>540</v>
      </c>
      <c r="E41" s="74" t="s">
        <v>541</v>
      </c>
      <c r="F41" s="75" t="s">
        <v>272</v>
      </c>
      <c r="G41" s="77" t="s">
        <v>542</v>
      </c>
      <c r="H41" s="75" t="s">
        <v>543</v>
      </c>
      <c r="I41" s="75" t="s">
        <v>265</v>
      </c>
      <c r="J41" s="75" t="s">
        <v>266</v>
      </c>
      <c r="K41" s="75" t="s">
        <v>267</v>
      </c>
      <c r="L41" s="75" t="s">
        <v>395</v>
      </c>
      <c r="M41" s="75" t="s">
        <v>269</v>
      </c>
      <c r="N41" s="75" t="s">
        <v>270</v>
      </c>
      <c r="O41" s="75" t="s">
        <v>272</v>
      </c>
      <c r="P41" s="75" t="s">
        <v>272</v>
      </c>
      <c r="Q41" s="75" t="s">
        <v>272</v>
      </c>
      <c r="R41" s="75" t="s">
        <v>272</v>
      </c>
      <c r="S41" s="75" t="s">
        <v>262</v>
      </c>
      <c r="T41" s="75" t="s">
        <v>272</v>
      </c>
      <c r="U41" s="75" t="s">
        <v>272</v>
      </c>
      <c r="V41" s="75" t="s">
        <v>272</v>
      </c>
      <c r="W41" s="75" t="s">
        <v>272</v>
      </c>
      <c r="X41" s="75" t="s">
        <v>272</v>
      </c>
      <c r="Y41" s="75" t="s">
        <v>521</v>
      </c>
      <c r="Z41" s="75" t="s">
        <v>276</v>
      </c>
      <c r="AA41" s="75" t="s">
        <v>277</v>
      </c>
      <c r="AB41" s="75" t="s">
        <v>536</v>
      </c>
      <c r="AC41" s="74" t="s">
        <v>544</v>
      </c>
      <c r="AD41" s="74" t="s">
        <v>272</v>
      </c>
      <c r="AE41" s="75" t="s">
        <v>272</v>
      </c>
      <c r="AF41" s="75" t="s">
        <v>262</v>
      </c>
      <c r="AG41" s="75" t="s">
        <v>272</v>
      </c>
      <c r="AH41" s="75" t="s">
        <v>272</v>
      </c>
      <c r="AJ41" s="75" t="s">
        <v>545</v>
      </c>
      <c r="AK41" s="75" t="s">
        <v>546</v>
      </c>
      <c r="AL41" s="75"/>
      <c r="AM41" s="78" t="s">
        <v>526</v>
      </c>
      <c r="AN41" s="75" t="s">
        <v>272</v>
      </c>
      <c r="AO41" s="75" t="s">
        <v>272</v>
      </c>
      <c r="AP41" s="75" t="s">
        <v>272</v>
      </c>
      <c r="AQ41" s="75" t="s">
        <v>288</v>
      </c>
      <c r="AR41" s="75" t="s">
        <v>316</v>
      </c>
      <c r="AS41" s="75"/>
    </row>
    <row r="42" spans="1:45" s="74" customFormat="1" ht="41.4">
      <c r="A42" s="74" t="s">
        <v>306</v>
      </c>
      <c r="B42" s="75" t="s">
        <v>259</v>
      </c>
      <c r="C42" s="74" t="s">
        <v>260</v>
      </c>
      <c r="D42" s="76" t="s">
        <v>547</v>
      </c>
      <c r="E42" s="74" t="s">
        <v>548</v>
      </c>
      <c r="F42" s="75" t="s">
        <v>262</v>
      </c>
      <c r="G42" s="77" t="s">
        <v>549</v>
      </c>
      <c r="H42" s="75" t="s">
        <v>550</v>
      </c>
      <c r="I42" s="75" t="s">
        <v>551</v>
      </c>
      <c r="J42" s="75" t="s">
        <v>266</v>
      </c>
      <c r="K42" s="75" t="s">
        <v>394</v>
      </c>
      <c r="L42" s="75" t="s">
        <v>395</v>
      </c>
      <c r="M42" s="75" t="s">
        <v>269</v>
      </c>
      <c r="N42" s="75" t="s">
        <v>270</v>
      </c>
      <c r="O42" s="75" t="s">
        <v>272</v>
      </c>
      <c r="P42" s="75" t="s">
        <v>272</v>
      </c>
      <c r="Q42" s="75" t="s">
        <v>272</v>
      </c>
      <c r="R42" s="75" t="s">
        <v>272</v>
      </c>
      <c r="S42" s="75" t="s">
        <v>262</v>
      </c>
      <c r="T42" s="75" t="s">
        <v>272</v>
      </c>
      <c r="U42" s="75" t="s">
        <v>272</v>
      </c>
      <c r="V42" s="75" t="s">
        <v>272</v>
      </c>
      <c r="W42" s="75" t="s">
        <v>272</v>
      </c>
      <c r="X42" s="75" t="s">
        <v>272</v>
      </c>
      <c r="Y42" s="75" t="s">
        <v>521</v>
      </c>
      <c r="Z42" s="75" t="s">
        <v>276</v>
      </c>
      <c r="AA42" s="75" t="s">
        <v>277</v>
      </c>
      <c r="AB42" s="75" t="s">
        <v>552</v>
      </c>
      <c r="AC42" s="74" t="s">
        <v>553</v>
      </c>
      <c r="AD42" s="74" t="s">
        <v>272</v>
      </c>
      <c r="AE42" s="75" t="s">
        <v>272</v>
      </c>
      <c r="AF42" s="75" t="s">
        <v>272</v>
      </c>
      <c r="AG42" s="75" t="s">
        <v>272</v>
      </c>
      <c r="AH42" s="75" t="s">
        <v>272</v>
      </c>
      <c r="AJ42" s="75" t="s">
        <v>554</v>
      </c>
      <c r="AK42" s="75" t="s">
        <v>555</v>
      </c>
      <c r="AL42" s="75"/>
      <c r="AM42" s="78" t="s">
        <v>539</v>
      </c>
      <c r="AN42" s="75" t="s">
        <v>272</v>
      </c>
      <c r="AO42" s="75" t="s">
        <v>272</v>
      </c>
      <c r="AP42" s="75" t="s">
        <v>272</v>
      </c>
      <c r="AQ42" s="75" t="s">
        <v>288</v>
      </c>
      <c r="AR42" s="75" t="s">
        <v>316</v>
      </c>
      <c r="AS42" s="75"/>
    </row>
    <row r="43" spans="1:45" s="74" customFormat="1" ht="27.6">
      <c r="A43" s="74" t="s">
        <v>258</v>
      </c>
      <c r="B43" s="75" t="s">
        <v>259</v>
      </c>
      <c r="C43" s="74" t="s">
        <v>260</v>
      </c>
      <c r="D43" s="76" t="s">
        <v>62</v>
      </c>
      <c r="E43" s="74" t="s">
        <v>556</v>
      </c>
      <c r="F43" s="75" t="s">
        <v>262</v>
      </c>
      <c r="G43" s="77" t="s">
        <v>557</v>
      </c>
      <c r="H43" s="75" t="s">
        <v>60</v>
      </c>
      <c r="I43" s="75" t="s">
        <v>265</v>
      </c>
      <c r="J43" s="75" t="s">
        <v>266</v>
      </c>
      <c r="K43" s="75" t="s">
        <v>267</v>
      </c>
      <c r="L43" s="75" t="s">
        <v>268</v>
      </c>
      <c r="M43" s="75" t="s">
        <v>269</v>
      </c>
      <c r="N43" s="75" t="s">
        <v>292</v>
      </c>
      <c r="O43" s="75" t="s">
        <v>310</v>
      </c>
      <c r="P43" s="75" t="s">
        <v>272</v>
      </c>
      <c r="Q43" s="75" t="s">
        <v>272</v>
      </c>
      <c r="R43" s="75" t="s">
        <v>272</v>
      </c>
      <c r="S43" s="75" t="s">
        <v>262</v>
      </c>
      <c r="T43" s="75" t="s">
        <v>272</v>
      </c>
      <c r="U43" s="75" t="s">
        <v>272</v>
      </c>
      <c r="V43" s="75" t="s">
        <v>272</v>
      </c>
      <c r="W43" s="75" t="s">
        <v>272</v>
      </c>
      <c r="X43" s="75" t="s">
        <v>272</v>
      </c>
      <c r="Y43" s="75" t="s">
        <v>507</v>
      </c>
      <c r="Z43" s="75" t="s">
        <v>276</v>
      </c>
      <c r="AA43" s="75" t="s">
        <v>277</v>
      </c>
      <c r="AB43" s="75" t="s">
        <v>558</v>
      </c>
      <c r="AC43" s="74" t="s">
        <v>559</v>
      </c>
      <c r="AD43" s="74" t="s">
        <v>560</v>
      </c>
      <c r="AE43" s="75" t="s">
        <v>272</v>
      </c>
      <c r="AF43" s="75" t="s">
        <v>272</v>
      </c>
      <c r="AG43" s="75" t="s">
        <v>272</v>
      </c>
      <c r="AH43" s="75" t="s">
        <v>272</v>
      </c>
      <c r="AJ43" s="75" t="s">
        <v>561</v>
      </c>
      <c r="AK43" s="75" t="s">
        <v>562</v>
      </c>
      <c r="AL43" s="75"/>
      <c r="AM43" s="78" t="s">
        <v>284</v>
      </c>
      <c r="AN43" s="75" t="s">
        <v>285</v>
      </c>
      <c r="AO43" s="75" t="s">
        <v>286</v>
      </c>
      <c r="AP43" s="75" t="s">
        <v>287</v>
      </c>
      <c r="AQ43" s="75" t="s">
        <v>288</v>
      </c>
      <c r="AR43" s="75" t="s">
        <v>289</v>
      </c>
      <c r="AS43" s="75" t="s">
        <v>262</v>
      </c>
    </row>
    <row r="44" spans="1:45" s="74" customFormat="1" ht="27.6">
      <c r="A44" s="74" t="s">
        <v>258</v>
      </c>
      <c r="B44" s="75" t="s">
        <v>259</v>
      </c>
      <c r="C44" s="74" t="s">
        <v>260</v>
      </c>
      <c r="D44" s="76" t="s">
        <v>563</v>
      </c>
      <c r="E44" s="74" t="s">
        <v>564</v>
      </c>
      <c r="F44" s="75" t="s">
        <v>262</v>
      </c>
      <c r="G44" s="77" t="s">
        <v>565</v>
      </c>
      <c r="H44" s="75" t="s">
        <v>264</v>
      </c>
      <c r="I44" s="75" t="s">
        <v>265</v>
      </c>
      <c r="J44" s="75" t="s">
        <v>266</v>
      </c>
      <c r="K44" s="75" t="s">
        <v>267</v>
      </c>
      <c r="L44" s="75" t="s">
        <v>268</v>
      </c>
      <c r="M44" s="75" t="s">
        <v>269</v>
      </c>
      <c r="N44" s="75" t="s">
        <v>292</v>
      </c>
      <c r="O44" s="75" t="s">
        <v>310</v>
      </c>
      <c r="P44" s="75" t="s">
        <v>272</v>
      </c>
      <c r="Q44" s="75" t="s">
        <v>272</v>
      </c>
      <c r="R44" s="75" t="s">
        <v>272</v>
      </c>
      <c r="S44" s="75" t="s">
        <v>262</v>
      </c>
      <c r="T44" s="75" t="s">
        <v>272</v>
      </c>
      <c r="U44" s="75" t="s">
        <v>272</v>
      </c>
      <c r="V44" s="75" t="s">
        <v>272</v>
      </c>
      <c r="W44" s="75" t="s">
        <v>272</v>
      </c>
      <c r="X44" s="75" t="s">
        <v>272</v>
      </c>
      <c r="Y44" s="75" t="s">
        <v>507</v>
      </c>
      <c r="Z44" s="75" t="s">
        <v>276</v>
      </c>
      <c r="AA44" s="75" t="s">
        <v>277</v>
      </c>
      <c r="AB44" s="75" t="s">
        <v>558</v>
      </c>
      <c r="AC44" s="74" t="s">
        <v>559</v>
      </c>
      <c r="AD44" s="74" t="s">
        <v>560</v>
      </c>
      <c r="AE44" s="75" t="s">
        <v>272</v>
      </c>
      <c r="AF44" s="75" t="s">
        <v>272</v>
      </c>
      <c r="AG44" s="75" t="s">
        <v>272</v>
      </c>
      <c r="AH44" s="75" t="s">
        <v>272</v>
      </c>
      <c r="AJ44" s="75" t="s">
        <v>566</v>
      </c>
      <c r="AK44" s="75" t="s">
        <v>567</v>
      </c>
      <c r="AL44" s="75" t="s">
        <v>568</v>
      </c>
      <c r="AM44" s="78" t="s">
        <v>284</v>
      </c>
      <c r="AN44" s="75" t="s">
        <v>285</v>
      </c>
      <c r="AO44" s="75" t="s">
        <v>286</v>
      </c>
      <c r="AP44" s="75" t="s">
        <v>287</v>
      </c>
      <c r="AQ44" s="75" t="s">
        <v>288</v>
      </c>
      <c r="AR44" s="75" t="s">
        <v>289</v>
      </c>
      <c r="AS44" s="75" t="s">
        <v>262</v>
      </c>
    </row>
    <row r="45" spans="1:45" s="74" customFormat="1" ht="27.6">
      <c r="A45" s="74" t="s">
        <v>258</v>
      </c>
      <c r="B45" s="75" t="s">
        <v>259</v>
      </c>
      <c r="C45" s="74" t="s">
        <v>260</v>
      </c>
      <c r="D45" s="76" t="s">
        <v>80</v>
      </c>
      <c r="E45" s="74" t="s">
        <v>569</v>
      </c>
      <c r="F45" s="75" t="s">
        <v>262</v>
      </c>
      <c r="G45" s="77" t="s">
        <v>570</v>
      </c>
      <c r="H45" s="75" t="s">
        <v>264</v>
      </c>
      <c r="I45" s="75" t="s">
        <v>265</v>
      </c>
      <c r="J45" s="75" t="s">
        <v>266</v>
      </c>
      <c r="K45" s="75" t="s">
        <v>267</v>
      </c>
      <c r="L45" s="75" t="s">
        <v>268</v>
      </c>
      <c r="M45" s="75" t="s">
        <v>269</v>
      </c>
      <c r="N45" s="75" t="s">
        <v>292</v>
      </c>
      <c r="O45" s="75" t="s">
        <v>310</v>
      </c>
      <c r="P45" s="75" t="s">
        <v>272</v>
      </c>
      <c r="Q45" s="75" t="s">
        <v>272</v>
      </c>
      <c r="R45" s="75" t="s">
        <v>272</v>
      </c>
      <c r="S45" s="75" t="s">
        <v>262</v>
      </c>
      <c r="T45" s="75" t="s">
        <v>272</v>
      </c>
      <c r="U45" s="75" t="s">
        <v>272</v>
      </c>
      <c r="V45" s="75" t="s">
        <v>272</v>
      </c>
      <c r="W45" s="75" t="s">
        <v>272</v>
      </c>
      <c r="X45" s="75" t="s">
        <v>272</v>
      </c>
      <c r="Y45" s="75" t="s">
        <v>507</v>
      </c>
      <c r="Z45" s="75" t="s">
        <v>276</v>
      </c>
      <c r="AA45" s="75" t="s">
        <v>277</v>
      </c>
      <c r="AB45" s="75" t="s">
        <v>558</v>
      </c>
      <c r="AC45" s="74" t="s">
        <v>559</v>
      </c>
      <c r="AD45" s="74" t="s">
        <v>560</v>
      </c>
      <c r="AE45" s="75" t="s">
        <v>272</v>
      </c>
      <c r="AF45" s="75" t="s">
        <v>272</v>
      </c>
      <c r="AG45" s="75" t="s">
        <v>272</v>
      </c>
      <c r="AH45" s="75" t="s">
        <v>272</v>
      </c>
      <c r="AJ45" s="75" t="s">
        <v>571</v>
      </c>
      <c r="AK45" s="75" t="s">
        <v>298</v>
      </c>
      <c r="AL45" s="75"/>
      <c r="AM45" s="78" t="s">
        <v>284</v>
      </c>
      <c r="AN45" s="75" t="s">
        <v>285</v>
      </c>
      <c r="AO45" s="75" t="s">
        <v>286</v>
      </c>
      <c r="AP45" s="75" t="s">
        <v>287</v>
      </c>
      <c r="AQ45" s="75" t="s">
        <v>288</v>
      </c>
      <c r="AR45" s="75" t="s">
        <v>289</v>
      </c>
      <c r="AS45" s="75" t="s">
        <v>262</v>
      </c>
    </row>
    <row r="46" spans="1:45" s="74" customFormat="1" ht="27.6">
      <c r="A46" s="74" t="s">
        <v>258</v>
      </c>
      <c r="B46" s="75" t="s">
        <v>259</v>
      </c>
      <c r="C46" s="74" t="s">
        <v>260</v>
      </c>
      <c r="D46" s="76" t="s">
        <v>92</v>
      </c>
      <c r="E46" s="74" t="s">
        <v>572</v>
      </c>
      <c r="F46" s="75" t="s">
        <v>262</v>
      </c>
      <c r="G46" s="77" t="s">
        <v>573</v>
      </c>
      <c r="H46" s="75" t="s">
        <v>264</v>
      </c>
      <c r="I46" s="75" t="s">
        <v>302</v>
      </c>
      <c r="J46" s="75" t="s">
        <v>266</v>
      </c>
      <c r="K46" s="75" t="s">
        <v>267</v>
      </c>
      <c r="L46" s="75" t="s">
        <v>268</v>
      </c>
      <c r="M46" s="75" t="s">
        <v>269</v>
      </c>
      <c r="N46" s="75" t="s">
        <v>292</v>
      </c>
      <c r="O46" s="75" t="s">
        <v>310</v>
      </c>
      <c r="P46" s="75" t="s">
        <v>272</v>
      </c>
      <c r="Q46" s="75" t="s">
        <v>272</v>
      </c>
      <c r="R46" s="75" t="s">
        <v>272</v>
      </c>
      <c r="S46" s="75" t="s">
        <v>262</v>
      </c>
      <c r="T46" s="75" t="s">
        <v>272</v>
      </c>
      <c r="U46" s="75" t="s">
        <v>272</v>
      </c>
      <c r="V46" s="75" t="s">
        <v>272</v>
      </c>
      <c r="W46" s="75" t="s">
        <v>272</v>
      </c>
      <c r="X46" s="75" t="s">
        <v>272</v>
      </c>
      <c r="Y46" s="75" t="s">
        <v>507</v>
      </c>
      <c r="Z46" s="75" t="s">
        <v>276</v>
      </c>
      <c r="AA46" s="75" t="s">
        <v>277</v>
      </c>
      <c r="AB46" s="75" t="s">
        <v>278</v>
      </c>
      <c r="AC46" s="74" t="s">
        <v>559</v>
      </c>
      <c r="AD46" s="74" t="s">
        <v>560</v>
      </c>
      <c r="AE46" s="75" t="s">
        <v>272</v>
      </c>
      <c r="AF46" s="75" t="s">
        <v>272</v>
      </c>
      <c r="AG46" s="75" t="s">
        <v>272</v>
      </c>
      <c r="AH46" s="75" t="s">
        <v>272</v>
      </c>
      <c r="AJ46" s="75" t="s">
        <v>574</v>
      </c>
      <c r="AK46" s="75" t="s">
        <v>298</v>
      </c>
      <c r="AL46" s="75" t="s">
        <v>512</v>
      </c>
      <c r="AM46" s="78" t="s">
        <v>284</v>
      </c>
      <c r="AN46" s="75" t="s">
        <v>285</v>
      </c>
      <c r="AO46" s="75" t="s">
        <v>286</v>
      </c>
      <c r="AP46" s="75" t="s">
        <v>287</v>
      </c>
      <c r="AQ46" s="75" t="s">
        <v>288</v>
      </c>
      <c r="AR46" s="75" t="s">
        <v>289</v>
      </c>
      <c r="AS46" s="75" t="s">
        <v>262</v>
      </c>
    </row>
    <row r="47" spans="1:45" s="74" customFormat="1" ht="27.6">
      <c r="A47" s="74" t="s">
        <v>258</v>
      </c>
      <c r="B47" s="75" t="s">
        <v>259</v>
      </c>
      <c r="C47" s="74" t="s">
        <v>260</v>
      </c>
      <c r="D47" s="76" t="s">
        <v>134</v>
      </c>
      <c r="E47" s="74" t="s">
        <v>575</v>
      </c>
      <c r="F47" s="75" t="s">
        <v>262</v>
      </c>
      <c r="G47" s="77" t="s">
        <v>576</v>
      </c>
      <c r="H47" s="75" t="s">
        <v>125</v>
      </c>
      <c r="I47" s="75" t="s">
        <v>265</v>
      </c>
      <c r="J47" s="75" t="s">
        <v>266</v>
      </c>
      <c r="K47" s="75" t="s">
        <v>267</v>
      </c>
      <c r="L47" s="75" t="s">
        <v>268</v>
      </c>
      <c r="M47" s="75" t="s">
        <v>269</v>
      </c>
      <c r="N47" s="75" t="s">
        <v>292</v>
      </c>
      <c r="O47" s="75" t="s">
        <v>310</v>
      </c>
      <c r="P47" s="75" t="s">
        <v>272</v>
      </c>
      <c r="Q47" s="75" t="s">
        <v>272</v>
      </c>
      <c r="R47" s="75" t="s">
        <v>272</v>
      </c>
      <c r="S47" s="75" t="s">
        <v>262</v>
      </c>
      <c r="T47" s="75" t="s">
        <v>272</v>
      </c>
      <c r="U47" s="75" t="s">
        <v>272</v>
      </c>
      <c r="V47" s="75" t="s">
        <v>272</v>
      </c>
      <c r="W47" s="75" t="s">
        <v>272</v>
      </c>
      <c r="X47" s="75" t="s">
        <v>272</v>
      </c>
      <c r="Y47" s="75" t="s">
        <v>507</v>
      </c>
      <c r="Z47" s="75" t="s">
        <v>276</v>
      </c>
      <c r="AA47" s="75" t="s">
        <v>277</v>
      </c>
      <c r="AB47" s="75" t="s">
        <v>577</v>
      </c>
      <c r="AC47" s="74" t="s">
        <v>559</v>
      </c>
      <c r="AD47" s="74" t="s">
        <v>560</v>
      </c>
      <c r="AE47" s="75" t="s">
        <v>272</v>
      </c>
      <c r="AF47" s="75" t="s">
        <v>272</v>
      </c>
      <c r="AG47" s="75" t="s">
        <v>272</v>
      </c>
      <c r="AH47" s="75" t="s">
        <v>272</v>
      </c>
      <c r="AJ47" s="75" t="s">
        <v>578</v>
      </c>
      <c r="AK47" s="75" t="s">
        <v>579</v>
      </c>
      <c r="AL47" s="75"/>
      <c r="AM47" s="78" t="s">
        <v>284</v>
      </c>
      <c r="AN47" s="75" t="s">
        <v>285</v>
      </c>
      <c r="AO47" s="75" t="s">
        <v>286</v>
      </c>
      <c r="AP47" s="75" t="s">
        <v>287</v>
      </c>
      <c r="AQ47" s="75" t="s">
        <v>288</v>
      </c>
      <c r="AR47" s="75" t="s">
        <v>289</v>
      </c>
      <c r="AS47" s="75" t="s">
        <v>262</v>
      </c>
    </row>
    <row r="48" spans="1:45" s="74" customFormat="1" ht="56.1" customHeight="1">
      <c r="A48" s="74" t="s">
        <v>258</v>
      </c>
      <c r="B48" s="75" t="s">
        <v>259</v>
      </c>
      <c r="C48" s="74" t="s">
        <v>260</v>
      </c>
      <c r="D48" s="76" t="s">
        <v>142</v>
      </c>
      <c r="E48" s="74" t="s">
        <v>580</v>
      </c>
      <c r="F48" s="75" t="s">
        <v>262</v>
      </c>
      <c r="G48" s="77" t="s">
        <v>581</v>
      </c>
      <c r="H48" s="75" t="s">
        <v>125</v>
      </c>
      <c r="I48" s="75" t="s">
        <v>302</v>
      </c>
      <c r="J48" s="75" t="s">
        <v>266</v>
      </c>
      <c r="K48" s="75" t="s">
        <v>267</v>
      </c>
      <c r="L48" s="75" t="s">
        <v>268</v>
      </c>
      <c r="M48" s="75" t="s">
        <v>269</v>
      </c>
      <c r="N48" s="75" t="s">
        <v>292</v>
      </c>
      <c r="O48" s="75" t="s">
        <v>310</v>
      </c>
      <c r="P48" s="75" t="s">
        <v>272</v>
      </c>
      <c r="Q48" s="75" t="s">
        <v>272</v>
      </c>
      <c r="R48" s="75" t="s">
        <v>272</v>
      </c>
      <c r="S48" s="75" t="s">
        <v>262</v>
      </c>
      <c r="T48" s="75" t="s">
        <v>272</v>
      </c>
      <c r="U48" s="75" t="s">
        <v>272</v>
      </c>
      <c r="V48" s="75" t="s">
        <v>272</v>
      </c>
      <c r="W48" s="75" t="s">
        <v>272</v>
      </c>
      <c r="X48" s="75" t="s">
        <v>272</v>
      </c>
      <c r="Y48" s="75" t="s">
        <v>507</v>
      </c>
      <c r="Z48" s="75" t="s">
        <v>276</v>
      </c>
      <c r="AA48" s="75" t="s">
        <v>277</v>
      </c>
      <c r="AB48" s="75" t="s">
        <v>582</v>
      </c>
      <c r="AC48" s="74" t="s">
        <v>559</v>
      </c>
      <c r="AD48" s="74" t="s">
        <v>560</v>
      </c>
      <c r="AE48" s="75" t="s">
        <v>272</v>
      </c>
      <c r="AF48" s="75" t="s">
        <v>272</v>
      </c>
      <c r="AG48" s="75" t="s">
        <v>272</v>
      </c>
      <c r="AH48" s="75" t="s">
        <v>272</v>
      </c>
      <c r="AJ48" s="75" t="s">
        <v>583</v>
      </c>
      <c r="AK48" s="75" t="s">
        <v>584</v>
      </c>
      <c r="AL48" s="75" t="s">
        <v>512</v>
      </c>
      <c r="AM48" s="78" t="s">
        <v>284</v>
      </c>
      <c r="AN48" s="75" t="s">
        <v>285</v>
      </c>
      <c r="AO48" s="75" t="s">
        <v>286</v>
      </c>
      <c r="AP48" s="75" t="s">
        <v>287</v>
      </c>
      <c r="AQ48" s="75" t="s">
        <v>288</v>
      </c>
      <c r="AR48" s="75" t="s">
        <v>289</v>
      </c>
      <c r="AS48" s="75" t="s">
        <v>262</v>
      </c>
    </row>
    <row r="49" spans="1:45" s="74" customFormat="1" ht="27.6">
      <c r="A49" s="74" t="s">
        <v>258</v>
      </c>
      <c r="B49" s="75" t="s">
        <v>259</v>
      </c>
      <c r="C49" s="74" t="s">
        <v>260</v>
      </c>
      <c r="D49" s="76" t="s">
        <v>57</v>
      </c>
      <c r="E49" s="74" t="s">
        <v>585</v>
      </c>
      <c r="F49" s="75" t="s">
        <v>262</v>
      </c>
      <c r="G49" s="77" t="s">
        <v>586</v>
      </c>
      <c r="H49" s="75" t="s">
        <v>309</v>
      </c>
      <c r="I49" s="75" t="s">
        <v>265</v>
      </c>
      <c r="J49" s="75" t="s">
        <v>266</v>
      </c>
      <c r="K49" s="75" t="s">
        <v>267</v>
      </c>
      <c r="L49" s="75" t="s">
        <v>268</v>
      </c>
      <c r="M49" s="75" t="s">
        <v>269</v>
      </c>
      <c r="N49" s="75" t="s">
        <v>292</v>
      </c>
      <c r="O49" s="75" t="s">
        <v>310</v>
      </c>
      <c r="P49" s="75" t="s">
        <v>272</v>
      </c>
      <c r="Q49" s="75" t="s">
        <v>272</v>
      </c>
      <c r="R49" s="75" t="s">
        <v>272</v>
      </c>
      <c r="S49" s="75" t="s">
        <v>262</v>
      </c>
      <c r="T49" s="75" t="s">
        <v>272</v>
      </c>
      <c r="U49" s="75" t="s">
        <v>272</v>
      </c>
      <c r="V49" s="75" t="s">
        <v>272</v>
      </c>
      <c r="W49" s="75" t="s">
        <v>272</v>
      </c>
      <c r="X49" s="75" t="s">
        <v>272</v>
      </c>
      <c r="Y49" s="75" t="s">
        <v>507</v>
      </c>
      <c r="Z49" s="75" t="s">
        <v>276</v>
      </c>
      <c r="AA49" s="75" t="s">
        <v>277</v>
      </c>
      <c r="AB49" s="75" t="s">
        <v>278</v>
      </c>
      <c r="AC49" s="74" t="s">
        <v>559</v>
      </c>
      <c r="AD49" s="74" t="s">
        <v>560</v>
      </c>
      <c r="AE49" s="75" t="s">
        <v>272</v>
      </c>
      <c r="AF49" s="75" t="s">
        <v>272</v>
      </c>
      <c r="AG49" s="75" t="s">
        <v>272</v>
      </c>
      <c r="AH49" s="75" t="s">
        <v>272</v>
      </c>
      <c r="AJ49" s="75" t="s">
        <v>587</v>
      </c>
      <c r="AK49" s="75" t="s">
        <v>588</v>
      </c>
      <c r="AL49" s="75"/>
      <c r="AM49" s="78" t="s">
        <v>284</v>
      </c>
      <c r="AN49" s="75" t="s">
        <v>285</v>
      </c>
      <c r="AO49" s="75" t="s">
        <v>286</v>
      </c>
      <c r="AP49" s="75" t="s">
        <v>287</v>
      </c>
      <c r="AQ49" s="75" t="s">
        <v>288</v>
      </c>
      <c r="AR49" s="75" t="s">
        <v>289</v>
      </c>
      <c r="AS49" s="75" t="s">
        <v>262</v>
      </c>
    </row>
    <row r="50" spans="1:45" s="74" customFormat="1" ht="27.6">
      <c r="A50" s="74" t="s">
        <v>258</v>
      </c>
      <c r="B50" s="75" t="s">
        <v>259</v>
      </c>
      <c r="C50" s="74" t="s">
        <v>260</v>
      </c>
      <c r="D50" s="76" t="s">
        <v>102</v>
      </c>
      <c r="E50" s="74" t="s">
        <v>589</v>
      </c>
      <c r="F50" s="75" t="s">
        <v>262</v>
      </c>
      <c r="G50" s="77" t="s">
        <v>590</v>
      </c>
      <c r="H50" s="75" t="s">
        <v>264</v>
      </c>
      <c r="I50" s="75" t="s">
        <v>265</v>
      </c>
      <c r="J50" s="75" t="s">
        <v>266</v>
      </c>
      <c r="K50" s="75" t="s">
        <v>366</v>
      </c>
      <c r="L50" s="75" t="s">
        <v>268</v>
      </c>
      <c r="M50" s="75" t="s">
        <v>269</v>
      </c>
      <c r="N50" s="75" t="s">
        <v>292</v>
      </c>
      <c r="O50" s="75" t="s">
        <v>310</v>
      </c>
      <c r="P50" s="75" t="s">
        <v>272</v>
      </c>
      <c r="Q50" s="75" t="s">
        <v>272</v>
      </c>
      <c r="R50" s="75" t="s">
        <v>272</v>
      </c>
      <c r="S50" s="75" t="s">
        <v>262</v>
      </c>
      <c r="T50" s="75" t="s">
        <v>272</v>
      </c>
      <c r="U50" s="75" t="s">
        <v>272</v>
      </c>
      <c r="V50" s="75" t="s">
        <v>272</v>
      </c>
      <c r="W50" s="75" t="s">
        <v>272</v>
      </c>
      <c r="X50" s="75" t="s">
        <v>272</v>
      </c>
      <c r="Y50" s="75" t="s">
        <v>507</v>
      </c>
      <c r="Z50" s="75" t="s">
        <v>276</v>
      </c>
      <c r="AA50" s="75" t="s">
        <v>277</v>
      </c>
      <c r="AB50" s="75" t="s">
        <v>591</v>
      </c>
      <c r="AC50" s="74" t="s">
        <v>559</v>
      </c>
      <c r="AD50" s="74" t="s">
        <v>560</v>
      </c>
      <c r="AE50" s="75" t="s">
        <v>272</v>
      </c>
      <c r="AF50" s="75" t="s">
        <v>272</v>
      </c>
      <c r="AG50" s="75" t="s">
        <v>272</v>
      </c>
      <c r="AH50" s="75" t="s">
        <v>272</v>
      </c>
      <c r="AJ50" s="75" t="s">
        <v>592</v>
      </c>
      <c r="AK50" s="75" t="s">
        <v>298</v>
      </c>
      <c r="AL50" s="75" t="s">
        <v>593</v>
      </c>
      <c r="AM50" s="78" t="s">
        <v>284</v>
      </c>
      <c r="AN50" s="75" t="s">
        <v>285</v>
      </c>
      <c r="AO50" s="75" t="s">
        <v>286</v>
      </c>
      <c r="AP50" s="75" t="s">
        <v>287</v>
      </c>
      <c r="AQ50" s="75" t="s">
        <v>288</v>
      </c>
      <c r="AR50" s="75" t="s">
        <v>289</v>
      </c>
      <c r="AS50" s="75" t="s">
        <v>262</v>
      </c>
    </row>
    <row r="51" spans="1:45" s="74" customFormat="1" ht="27.6">
      <c r="A51" s="74" t="s">
        <v>258</v>
      </c>
      <c r="B51" s="75" t="s">
        <v>259</v>
      </c>
      <c r="C51" s="74" t="s">
        <v>260</v>
      </c>
      <c r="D51" s="76" t="s">
        <v>88</v>
      </c>
      <c r="E51" s="74" t="s">
        <v>594</v>
      </c>
      <c r="F51" s="75" t="s">
        <v>262</v>
      </c>
      <c r="G51" s="77" t="s">
        <v>595</v>
      </c>
      <c r="H51" s="75" t="s">
        <v>66</v>
      </c>
      <c r="I51" s="75" t="s">
        <v>596</v>
      </c>
      <c r="J51" s="80" t="s">
        <v>597</v>
      </c>
      <c r="K51" s="75" t="s">
        <v>267</v>
      </c>
      <c r="L51" s="75" t="s">
        <v>268</v>
      </c>
      <c r="M51" s="75" t="s">
        <v>269</v>
      </c>
      <c r="N51" s="75" t="s">
        <v>292</v>
      </c>
      <c r="O51" s="75" t="s">
        <v>310</v>
      </c>
      <c r="P51" s="75" t="s">
        <v>272</v>
      </c>
      <c r="Q51" s="75" t="s">
        <v>272</v>
      </c>
      <c r="R51" s="75" t="s">
        <v>272</v>
      </c>
      <c r="S51" s="75" t="s">
        <v>262</v>
      </c>
      <c r="T51" s="75" t="s">
        <v>272</v>
      </c>
      <c r="U51" s="75" t="s">
        <v>272</v>
      </c>
      <c r="V51" s="75" t="s">
        <v>272</v>
      </c>
      <c r="W51" s="75" t="s">
        <v>272</v>
      </c>
      <c r="X51" s="75" t="s">
        <v>272</v>
      </c>
      <c r="Y51" s="75" t="s">
        <v>507</v>
      </c>
      <c r="Z51" s="75" t="s">
        <v>276</v>
      </c>
      <c r="AA51" s="75" t="s">
        <v>277</v>
      </c>
      <c r="AB51" s="75" t="s">
        <v>428</v>
      </c>
      <c r="AC51" s="74" t="s">
        <v>559</v>
      </c>
      <c r="AD51" s="74" t="s">
        <v>560</v>
      </c>
      <c r="AE51" s="75" t="s">
        <v>272</v>
      </c>
      <c r="AF51" s="75" t="s">
        <v>272</v>
      </c>
      <c r="AG51" s="75" t="s">
        <v>272</v>
      </c>
      <c r="AH51" s="75" t="s">
        <v>272</v>
      </c>
      <c r="AJ51" s="75" t="s">
        <v>598</v>
      </c>
      <c r="AK51" s="75" t="s">
        <v>599</v>
      </c>
      <c r="AL51" s="75"/>
      <c r="AM51" s="78" t="s">
        <v>284</v>
      </c>
      <c r="AN51" s="75" t="s">
        <v>285</v>
      </c>
      <c r="AO51" s="75" t="s">
        <v>286</v>
      </c>
      <c r="AP51" s="75" t="s">
        <v>287</v>
      </c>
      <c r="AQ51" s="75" t="s">
        <v>288</v>
      </c>
      <c r="AR51" s="75" t="s">
        <v>289</v>
      </c>
      <c r="AS51" s="75" t="s">
        <v>262</v>
      </c>
    </row>
    <row r="52" spans="1:45" s="74" customFormat="1" ht="41.4">
      <c r="A52" s="74" t="s">
        <v>600</v>
      </c>
      <c r="B52" s="75" t="s">
        <v>601</v>
      </c>
      <c r="C52" s="74" t="s">
        <v>602</v>
      </c>
      <c r="D52" s="76" t="s">
        <v>124</v>
      </c>
      <c r="E52" s="74" t="s">
        <v>603</v>
      </c>
      <c r="F52" s="75" t="s">
        <v>262</v>
      </c>
      <c r="G52" s="77" t="s">
        <v>604</v>
      </c>
      <c r="H52" s="75" t="s">
        <v>122</v>
      </c>
      <c r="I52" s="75" t="s">
        <v>302</v>
      </c>
      <c r="J52" s="75" t="s">
        <v>266</v>
      </c>
      <c r="K52" s="75" t="s">
        <v>605</v>
      </c>
      <c r="L52" s="75" t="s">
        <v>268</v>
      </c>
      <c r="M52" s="75" t="s">
        <v>272</v>
      </c>
      <c r="N52" s="75" t="s">
        <v>292</v>
      </c>
      <c r="O52" s="75" t="s">
        <v>293</v>
      </c>
      <c r="P52" s="75" t="s">
        <v>606</v>
      </c>
      <c r="Q52" s="75" t="s">
        <v>272</v>
      </c>
      <c r="R52" s="75" t="s">
        <v>262</v>
      </c>
      <c r="S52" s="75" t="s">
        <v>262</v>
      </c>
      <c r="T52" s="75" t="s">
        <v>272</v>
      </c>
      <c r="U52" s="75" t="s">
        <v>272</v>
      </c>
      <c r="V52" s="75" t="s">
        <v>272</v>
      </c>
      <c r="W52" s="75" t="s">
        <v>272</v>
      </c>
      <c r="X52" s="75" t="s">
        <v>272</v>
      </c>
      <c r="Y52" s="75" t="s">
        <v>607</v>
      </c>
      <c r="Z52" s="75" t="s">
        <v>276</v>
      </c>
      <c r="AA52" s="75" t="s">
        <v>277</v>
      </c>
      <c r="AB52" s="75" t="s">
        <v>608</v>
      </c>
      <c r="AD52" s="74" t="s">
        <v>609</v>
      </c>
      <c r="AE52" s="75" t="s">
        <v>272</v>
      </c>
      <c r="AF52" s="75" t="s">
        <v>272</v>
      </c>
      <c r="AG52" s="75" t="s">
        <v>272</v>
      </c>
      <c r="AH52" s="75" t="s">
        <v>272</v>
      </c>
      <c r="AJ52" s="75" t="s">
        <v>610</v>
      </c>
      <c r="AK52" s="75" t="s">
        <v>611</v>
      </c>
      <c r="AL52" s="75"/>
      <c r="AM52" s="78" t="s">
        <v>359</v>
      </c>
      <c r="AN52" s="75" t="s">
        <v>285</v>
      </c>
      <c r="AO52" s="75" t="s">
        <v>286</v>
      </c>
      <c r="AP52" s="75" t="s">
        <v>287</v>
      </c>
      <c r="AQ52" s="75" t="s">
        <v>288</v>
      </c>
      <c r="AR52" s="75" t="s">
        <v>612</v>
      </c>
      <c r="AS52" s="75" t="s">
        <v>272</v>
      </c>
    </row>
    <row r="53" spans="1:45" s="74" customFormat="1" ht="41.4">
      <c r="A53" s="74" t="s">
        <v>600</v>
      </c>
      <c r="B53" s="75" t="s">
        <v>601</v>
      </c>
      <c r="C53" s="74" t="s">
        <v>602</v>
      </c>
      <c r="D53" s="76" t="s">
        <v>166</v>
      </c>
      <c r="E53" s="74" t="s">
        <v>613</v>
      </c>
      <c r="F53" s="75" t="s">
        <v>262</v>
      </c>
      <c r="G53" s="77" t="s">
        <v>614</v>
      </c>
      <c r="H53" s="75" t="s">
        <v>125</v>
      </c>
      <c r="I53" s="75" t="s">
        <v>615</v>
      </c>
      <c r="J53" s="75" t="s">
        <v>266</v>
      </c>
      <c r="K53" s="75" t="s">
        <v>605</v>
      </c>
      <c r="L53" s="75" t="s">
        <v>616</v>
      </c>
      <c r="M53" s="75" t="s">
        <v>272</v>
      </c>
      <c r="N53" s="75" t="s">
        <v>292</v>
      </c>
      <c r="O53" s="75" t="s">
        <v>293</v>
      </c>
      <c r="P53" s="75" t="s">
        <v>606</v>
      </c>
      <c r="Q53" s="75" t="s">
        <v>272</v>
      </c>
      <c r="R53" s="75" t="s">
        <v>262</v>
      </c>
      <c r="S53" s="75" t="s">
        <v>262</v>
      </c>
      <c r="T53" s="75" t="s">
        <v>272</v>
      </c>
      <c r="U53" s="75" t="s">
        <v>272</v>
      </c>
      <c r="V53" s="75" t="s">
        <v>272</v>
      </c>
      <c r="W53" s="75" t="s">
        <v>272</v>
      </c>
      <c r="X53" s="75" t="s">
        <v>272</v>
      </c>
      <c r="Y53" s="75" t="s">
        <v>607</v>
      </c>
      <c r="Z53" s="75" t="s">
        <v>276</v>
      </c>
      <c r="AA53" s="75" t="s">
        <v>277</v>
      </c>
      <c r="AB53" s="75"/>
      <c r="AD53" s="74" t="s">
        <v>609</v>
      </c>
      <c r="AE53" s="75" t="s">
        <v>272</v>
      </c>
      <c r="AF53" s="75" t="s">
        <v>272</v>
      </c>
      <c r="AG53" s="75" t="s">
        <v>272</v>
      </c>
      <c r="AH53" s="75" t="s">
        <v>272</v>
      </c>
      <c r="AJ53" s="75" t="s">
        <v>617</v>
      </c>
      <c r="AK53" s="75" t="s">
        <v>618</v>
      </c>
      <c r="AL53" s="75"/>
      <c r="AM53" s="78" t="s">
        <v>359</v>
      </c>
      <c r="AN53" s="75" t="s">
        <v>285</v>
      </c>
      <c r="AO53" s="75" t="s">
        <v>286</v>
      </c>
      <c r="AP53" s="75" t="s">
        <v>287</v>
      </c>
      <c r="AQ53" s="75" t="s">
        <v>288</v>
      </c>
      <c r="AR53" s="75" t="s">
        <v>612</v>
      </c>
      <c r="AS53" s="75" t="s">
        <v>272</v>
      </c>
    </row>
    <row r="54" spans="1:45" s="74" customFormat="1" ht="41.4">
      <c r="A54" s="74" t="s">
        <v>619</v>
      </c>
      <c r="B54" s="75" t="s">
        <v>620</v>
      </c>
      <c r="C54" s="74" t="s">
        <v>602</v>
      </c>
      <c r="D54" s="76" t="s">
        <v>621</v>
      </c>
      <c r="E54" s="74" t="s">
        <v>622</v>
      </c>
      <c r="F54" s="75" t="s">
        <v>272</v>
      </c>
      <c r="G54" s="77" t="s">
        <v>623</v>
      </c>
      <c r="H54" s="75" t="s">
        <v>433</v>
      </c>
      <c r="I54" s="75" t="s">
        <v>615</v>
      </c>
      <c r="J54" s="75" t="s">
        <v>266</v>
      </c>
      <c r="K54" s="75" t="s">
        <v>434</v>
      </c>
      <c r="L54" s="75" t="s">
        <v>268</v>
      </c>
      <c r="M54" s="75" t="s">
        <v>272</v>
      </c>
      <c r="N54" s="75" t="s">
        <v>333</v>
      </c>
      <c r="O54" s="75" t="s">
        <v>624</v>
      </c>
      <c r="P54" s="75" t="s">
        <v>625</v>
      </c>
      <c r="Q54" s="75" t="s">
        <v>272</v>
      </c>
      <c r="R54" s="75" t="s">
        <v>272</v>
      </c>
      <c r="S54" s="75" t="s">
        <v>262</v>
      </c>
      <c r="T54" s="75" t="s">
        <v>272</v>
      </c>
      <c r="U54" s="75" t="s">
        <v>272</v>
      </c>
      <c r="V54" s="75" t="s">
        <v>272</v>
      </c>
      <c r="W54" s="75" t="s">
        <v>272</v>
      </c>
      <c r="X54" s="75" t="s">
        <v>272</v>
      </c>
      <c r="Y54" s="75" t="s">
        <v>626</v>
      </c>
      <c r="Z54" s="75" t="s">
        <v>276</v>
      </c>
      <c r="AA54" s="75" t="s">
        <v>277</v>
      </c>
      <c r="AB54" s="75" t="s">
        <v>354</v>
      </c>
      <c r="AC54" s="74" t="s">
        <v>627</v>
      </c>
      <c r="AD54" s="74" t="s">
        <v>628</v>
      </c>
      <c r="AE54" s="75" t="s">
        <v>629</v>
      </c>
      <c r="AF54" s="75" t="s">
        <v>272</v>
      </c>
      <c r="AG54" s="75" t="s">
        <v>272</v>
      </c>
      <c r="AH54" s="75" t="s">
        <v>272</v>
      </c>
      <c r="AJ54" s="75" t="s">
        <v>630</v>
      </c>
      <c r="AK54" s="75" t="s">
        <v>631</v>
      </c>
      <c r="AL54" s="75" t="s">
        <v>632</v>
      </c>
      <c r="AM54" s="78" t="s">
        <v>359</v>
      </c>
      <c r="AN54" s="75" t="s">
        <v>285</v>
      </c>
      <c r="AO54" s="75"/>
      <c r="AP54" s="75" t="s">
        <v>633</v>
      </c>
      <c r="AQ54" s="75" t="s">
        <v>363</v>
      </c>
      <c r="AR54" s="75" t="s">
        <v>634</v>
      </c>
      <c r="AS54" s="75"/>
    </row>
    <row r="55" spans="1:45" s="74" customFormat="1" ht="41.4">
      <c r="A55" s="74" t="s">
        <v>619</v>
      </c>
      <c r="B55" s="75" t="s">
        <v>620</v>
      </c>
      <c r="C55" s="74" t="s">
        <v>602</v>
      </c>
      <c r="D55" s="76" t="s">
        <v>188</v>
      </c>
      <c r="E55" s="74" t="s">
        <v>635</v>
      </c>
      <c r="F55" s="75" t="s">
        <v>262</v>
      </c>
      <c r="G55" s="77" t="s">
        <v>636</v>
      </c>
      <c r="H55" s="75" t="s">
        <v>637</v>
      </c>
      <c r="I55" s="75" t="s">
        <v>615</v>
      </c>
      <c r="J55" s="75" t="s">
        <v>266</v>
      </c>
      <c r="K55" s="75" t="s">
        <v>434</v>
      </c>
      <c r="L55" s="75" t="s">
        <v>268</v>
      </c>
      <c r="M55" s="75" t="s">
        <v>272</v>
      </c>
      <c r="N55" s="75" t="s">
        <v>333</v>
      </c>
      <c r="O55" s="75" t="s">
        <v>624</v>
      </c>
      <c r="P55" s="75" t="s">
        <v>625</v>
      </c>
      <c r="Q55" s="75" t="s">
        <v>272</v>
      </c>
      <c r="R55" s="75" t="s">
        <v>272</v>
      </c>
      <c r="S55" s="75" t="s">
        <v>262</v>
      </c>
      <c r="T55" s="75" t="s">
        <v>272</v>
      </c>
      <c r="U55" s="75" t="s">
        <v>272</v>
      </c>
      <c r="V55" s="75" t="s">
        <v>272</v>
      </c>
      <c r="W55" s="75" t="s">
        <v>272</v>
      </c>
      <c r="X55" s="75" t="s">
        <v>272</v>
      </c>
      <c r="Y55" s="75" t="s">
        <v>638</v>
      </c>
      <c r="Z55" s="75" t="s">
        <v>276</v>
      </c>
      <c r="AA55" s="75" t="s">
        <v>277</v>
      </c>
      <c r="AB55" s="75" t="s">
        <v>608</v>
      </c>
      <c r="AC55" s="74" t="s">
        <v>639</v>
      </c>
      <c r="AD55" s="74" t="s">
        <v>628</v>
      </c>
      <c r="AE55" s="75" t="s">
        <v>629</v>
      </c>
      <c r="AF55" s="75" t="s">
        <v>272</v>
      </c>
      <c r="AG55" s="75" t="s">
        <v>272</v>
      </c>
      <c r="AH55" s="75" t="s">
        <v>272</v>
      </c>
      <c r="AJ55" s="75" t="s">
        <v>640</v>
      </c>
      <c r="AK55" s="75" t="s">
        <v>641</v>
      </c>
      <c r="AL55" s="75" t="s">
        <v>632</v>
      </c>
      <c r="AM55" s="78" t="s">
        <v>642</v>
      </c>
      <c r="AN55" s="75" t="s">
        <v>643</v>
      </c>
      <c r="AO55" s="75" t="s">
        <v>272</v>
      </c>
      <c r="AP55" s="75" t="s">
        <v>272</v>
      </c>
      <c r="AQ55" s="75" t="s">
        <v>363</v>
      </c>
      <c r="AR55" s="75" t="s">
        <v>634</v>
      </c>
      <c r="AS55" s="75" t="s">
        <v>272</v>
      </c>
    </row>
    <row r="56" spans="1:45" s="74" customFormat="1" ht="56.1" customHeight="1">
      <c r="A56" s="74" t="s">
        <v>600</v>
      </c>
      <c r="B56" s="75" t="s">
        <v>601</v>
      </c>
      <c r="C56" s="74" t="s">
        <v>602</v>
      </c>
      <c r="D56" s="76" t="s">
        <v>162</v>
      </c>
      <c r="E56" s="74" t="s">
        <v>161</v>
      </c>
      <c r="F56" s="75" t="s">
        <v>262</v>
      </c>
      <c r="G56" s="77" t="s">
        <v>644</v>
      </c>
      <c r="H56" s="75" t="s">
        <v>125</v>
      </c>
      <c r="I56" s="75" t="s">
        <v>615</v>
      </c>
      <c r="J56" s="75" t="s">
        <v>266</v>
      </c>
      <c r="K56" s="75" t="s">
        <v>434</v>
      </c>
      <c r="L56" s="75" t="s">
        <v>268</v>
      </c>
      <c r="M56" s="75" t="s">
        <v>272</v>
      </c>
      <c r="N56" s="75" t="s">
        <v>292</v>
      </c>
      <c r="O56" s="75" t="s">
        <v>293</v>
      </c>
      <c r="P56" s="75" t="s">
        <v>645</v>
      </c>
      <c r="Q56" s="75" t="s">
        <v>272</v>
      </c>
      <c r="R56" s="75" t="s">
        <v>262</v>
      </c>
      <c r="S56" s="75" t="s">
        <v>262</v>
      </c>
      <c r="T56" s="75" t="s">
        <v>272</v>
      </c>
      <c r="U56" s="75" t="s">
        <v>272</v>
      </c>
      <c r="V56" s="75" t="s">
        <v>272</v>
      </c>
      <c r="W56" s="75" t="s">
        <v>272</v>
      </c>
      <c r="X56" s="75" t="s">
        <v>272</v>
      </c>
      <c r="Y56" s="75" t="s">
        <v>275</v>
      </c>
      <c r="Z56" s="75" t="s">
        <v>276</v>
      </c>
      <c r="AA56" s="75" t="s">
        <v>277</v>
      </c>
      <c r="AB56" s="75" t="s">
        <v>646</v>
      </c>
      <c r="AD56" s="74" t="s">
        <v>647</v>
      </c>
      <c r="AE56" s="75" t="s">
        <v>272</v>
      </c>
      <c r="AF56" s="75" t="s">
        <v>272</v>
      </c>
      <c r="AG56" s="75" t="s">
        <v>262</v>
      </c>
      <c r="AH56" s="75" t="s">
        <v>272</v>
      </c>
      <c r="AJ56" s="75" t="s">
        <v>610</v>
      </c>
      <c r="AK56" s="75" t="s">
        <v>648</v>
      </c>
      <c r="AL56" s="75"/>
      <c r="AM56" s="78" t="s">
        <v>359</v>
      </c>
      <c r="AN56" s="75" t="s">
        <v>285</v>
      </c>
      <c r="AO56" s="75" t="s">
        <v>286</v>
      </c>
      <c r="AP56" s="75" t="s">
        <v>287</v>
      </c>
      <c r="AQ56" s="75" t="s">
        <v>288</v>
      </c>
      <c r="AR56" s="75" t="s">
        <v>612</v>
      </c>
      <c r="AS56" s="75" t="s">
        <v>272</v>
      </c>
    </row>
    <row r="57" spans="1:45" s="74" customFormat="1" ht="56.1" customHeight="1">
      <c r="A57" s="74" t="s">
        <v>600</v>
      </c>
      <c r="B57" s="75" t="s">
        <v>601</v>
      </c>
      <c r="C57" s="74" t="s">
        <v>602</v>
      </c>
      <c r="D57" s="76" t="s">
        <v>164</v>
      </c>
      <c r="E57" s="74" t="s">
        <v>163</v>
      </c>
      <c r="F57" s="75" t="s">
        <v>262</v>
      </c>
      <c r="G57" s="77" t="s">
        <v>649</v>
      </c>
      <c r="H57" s="75" t="s">
        <v>125</v>
      </c>
      <c r="I57" s="75" t="s">
        <v>302</v>
      </c>
      <c r="J57" s="75" t="s">
        <v>266</v>
      </c>
      <c r="K57" s="75" t="s">
        <v>434</v>
      </c>
      <c r="L57" s="75" t="s">
        <v>268</v>
      </c>
      <c r="M57" s="75" t="s">
        <v>272</v>
      </c>
      <c r="N57" s="75" t="s">
        <v>348</v>
      </c>
      <c r="O57" s="75" t="s">
        <v>650</v>
      </c>
      <c r="P57" s="75" t="s">
        <v>606</v>
      </c>
      <c r="Q57" s="75" t="s">
        <v>272</v>
      </c>
      <c r="R57" s="75" t="s">
        <v>262</v>
      </c>
      <c r="S57" s="75" t="s">
        <v>262</v>
      </c>
      <c r="T57" s="75" t="s">
        <v>272</v>
      </c>
      <c r="U57" s="75" t="s">
        <v>272</v>
      </c>
      <c r="V57" s="75" t="s">
        <v>272</v>
      </c>
      <c r="W57" s="75" t="s">
        <v>272</v>
      </c>
      <c r="X57" s="75" t="s">
        <v>272</v>
      </c>
      <c r="Y57" s="75" t="s">
        <v>275</v>
      </c>
      <c r="Z57" s="75" t="s">
        <v>276</v>
      </c>
      <c r="AA57" s="75" t="s">
        <v>277</v>
      </c>
      <c r="AB57" s="75" t="s">
        <v>436</v>
      </c>
      <c r="AD57" s="74" t="s">
        <v>647</v>
      </c>
      <c r="AE57" s="75" t="s">
        <v>272</v>
      </c>
      <c r="AF57" s="75" t="s">
        <v>272</v>
      </c>
      <c r="AG57" s="75" t="s">
        <v>262</v>
      </c>
      <c r="AH57" s="75" t="s">
        <v>272</v>
      </c>
      <c r="AJ57" s="75" t="s">
        <v>610</v>
      </c>
      <c r="AK57" s="75" t="s">
        <v>651</v>
      </c>
      <c r="AL57" s="75" t="s">
        <v>652</v>
      </c>
      <c r="AM57" s="78" t="s">
        <v>359</v>
      </c>
      <c r="AN57" s="75" t="s">
        <v>285</v>
      </c>
      <c r="AO57" s="75" t="s">
        <v>286</v>
      </c>
      <c r="AP57" s="75" t="s">
        <v>287</v>
      </c>
      <c r="AQ57" s="75" t="s">
        <v>288</v>
      </c>
      <c r="AR57" s="75" t="s">
        <v>612</v>
      </c>
      <c r="AS57" s="75" t="s">
        <v>272</v>
      </c>
    </row>
    <row r="58" spans="1:45" s="74" customFormat="1" ht="56.1" customHeight="1">
      <c r="A58" s="74" t="s">
        <v>600</v>
      </c>
      <c r="B58" s="75" t="s">
        <v>601</v>
      </c>
      <c r="C58" s="74" t="s">
        <v>602</v>
      </c>
      <c r="D58" s="76" t="s">
        <v>117</v>
      </c>
      <c r="E58" s="74" t="s">
        <v>116</v>
      </c>
      <c r="F58" s="75" t="s">
        <v>262</v>
      </c>
      <c r="G58" s="77" t="s">
        <v>653</v>
      </c>
      <c r="H58" s="75" t="s">
        <v>66</v>
      </c>
      <c r="I58" s="75" t="s">
        <v>596</v>
      </c>
      <c r="J58" s="79">
        <v>0.67361111111111116</v>
      </c>
      <c r="K58" s="75" t="s">
        <v>434</v>
      </c>
      <c r="L58" s="75" t="s">
        <v>268</v>
      </c>
      <c r="M58" s="75" t="s">
        <v>272</v>
      </c>
      <c r="N58" s="75" t="s">
        <v>292</v>
      </c>
      <c r="O58" s="75" t="s">
        <v>293</v>
      </c>
      <c r="P58" s="75" t="s">
        <v>272</v>
      </c>
      <c r="Q58" s="75" t="s">
        <v>272</v>
      </c>
      <c r="R58" s="75" t="s">
        <v>262</v>
      </c>
      <c r="S58" s="75" t="s">
        <v>262</v>
      </c>
      <c r="T58" s="75" t="s">
        <v>272</v>
      </c>
      <c r="U58" s="75" t="s">
        <v>272</v>
      </c>
      <c r="V58" s="75" t="s">
        <v>272</v>
      </c>
      <c r="W58" s="75" t="s">
        <v>272</v>
      </c>
      <c r="X58" s="75" t="s">
        <v>272</v>
      </c>
      <c r="Y58" s="75" t="s">
        <v>275</v>
      </c>
      <c r="Z58" s="75" t="s">
        <v>276</v>
      </c>
      <c r="AA58" s="75" t="s">
        <v>277</v>
      </c>
      <c r="AB58" s="75" t="s">
        <v>654</v>
      </c>
      <c r="AD58" s="74" t="s">
        <v>655</v>
      </c>
      <c r="AE58" s="75" t="s">
        <v>272</v>
      </c>
      <c r="AF58" s="75" t="s">
        <v>272</v>
      </c>
      <c r="AG58" s="75" t="s">
        <v>272</v>
      </c>
      <c r="AH58" s="75" t="s">
        <v>272</v>
      </c>
      <c r="AJ58" s="75" t="s">
        <v>656</v>
      </c>
      <c r="AK58" s="75" t="s">
        <v>657</v>
      </c>
      <c r="AL58" s="75"/>
      <c r="AM58" s="78" t="s">
        <v>359</v>
      </c>
      <c r="AN58" s="75" t="s">
        <v>285</v>
      </c>
      <c r="AO58" s="75" t="s">
        <v>286</v>
      </c>
      <c r="AP58" s="75" t="s">
        <v>287</v>
      </c>
      <c r="AQ58" s="75" t="s">
        <v>288</v>
      </c>
      <c r="AR58" s="75" t="s">
        <v>612</v>
      </c>
      <c r="AS58" s="75" t="s">
        <v>272</v>
      </c>
    </row>
    <row r="59" spans="1:45" s="74" customFormat="1" ht="56.1" customHeight="1">
      <c r="A59" s="74" t="s">
        <v>600</v>
      </c>
      <c r="B59" s="75" t="s">
        <v>601</v>
      </c>
      <c r="C59" s="74" t="s">
        <v>602</v>
      </c>
      <c r="D59" s="76" t="s">
        <v>119</v>
      </c>
      <c r="E59" s="74" t="s">
        <v>658</v>
      </c>
      <c r="F59" s="75" t="s">
        <v>262</v>
      </c>
      <c r="G59" s="77" t="s">
        <v>659</v>
      </c>
      <c r="H59" s="75" t="s">
        <v>66</v>
      </c>
      <c r="I59" s="75" t="s">
        <v>596</v>
      </c>
      <c r="J59" s="79">
        <v>0.67361111111111116</v>
      </c>
      <c r="K59" s="75" t="s">
        <v>434</v>
      </c>
      <c r="L59" s="75" t="s">
        <v>268</v>
      </c>
      <c r="M59" s="75" t="s">
        <v>272</v>
      </c>
      <c r="N59" s="75" t="s">
        <v>348</v>
      </c>
      <c r="O59" s="75" t="s">
        <v>650</v>
      </c>
      <c r="P59" s="75" t="s">
        <v>606</v>
      </c>
      <c r="Q59" s="75" t="s">
        <v>272</v>
      </c>
      <c r="R59" s="75" t="s">
        <v>262</v>
      </c>
      <c r="S59" s="75" t="s">
        <v>262</v>
      </c>
      <c r="T59" s="75" t="s">
        <v>272</v>
      </c>
      <c r="U59" s="75" t="s">
        <v>272</v>
      </c>
      <c r="V59" s="75" t="s">
        <v>272</v>
      </c>
      <c r="W59" s="75" t="s">
        <v>272</v>
      </c>
      <c r="X59" s="75" t="s">
        <v>272</v>
      </c>
      <c r="Y59" s="75" t="s">
        <v>275</v>
      </c>
      <c r="Z59" s="75" t="s">
        <v>276</v>
      </c>
      <c r="AA59" s="75" t="s">
        <v>277</v>
      </c>
      <c r="AB59" s="75" t="s">
        <v>436</v>
      </c>
      <c r="AD59" s="74" t="s">
        <v>647</v>
      </c>
      <c r="AE59" s="75" t="s">
        <v>272</v>
      </c>
      <c r="AF59" s="75" t="s">
        <v>272</v>
      </c>
      <c r="AG59" s="75" t="s">
        <v>262</v>
      </c>
      <c r="AH59" s="75" t="s">
        <v>272</v>
      </c>
      <c r="AJ59" s="75" t="s">
        <v>587</v>
      </c>
      <c r="AK59" s="75" t="s">
        <v>657</v>
      </c>
      <c r="AL59" s="75" t="s">
        <v>652</v>
      </c>
      <c r="AM59" s="78" t="s">
        <v>359</v>
      </c>
      <c r="AN59" s="75" t="s">
        <v>285</v>
      </c>
      <c r="AO59" s="75" t="s">
        <v>286</v>
      </c>
      <c r="AP59" s="75" t="s">
        <v>287</v>
      </c>
      <c r="AQ59" s="75" t="s">
        <v>288</v>
      </c>
      <c r="AR59" s="75" t="s">
        <v>612</v>
      </c>
      <c r="AS59" s="75" t="s">
        <v>272</v>
      </c>
    </row>
    <row r="60" spans="1:45" s="74" customFormat="1" ht="56.1" customHeight="1">
      <c r="A60" s="74" t="s">
        <v>600</v>
      </c>
      <c r="B60" s="75" t="s">
        <v>601</v>
      </c>
      <c r="C60" s="74" t="s">
        <v>602</v>
      </c>
      <c r="D60" s="76" t="s">
        <v>160</v>
      </c>
      <c r="E60" s="74" t="s">
        <v>159</v>
      </c>
      <c r="F60" s="75" t="s">
        <v>262</v>
      </c>
      <c r="G60" s="77" t="s">
        <v>660</v>
      </c>
      <c r="H60" s="75" t="s">
        <v>125</v>
      </c>
      <c r="I60" s="75" t="s">
        <v>302</v>
      </c>
      <c r="J60" s="75" t="s">
        <v>266</v>
      </c>
      <c r="K60" s="75" t="s">
        <v>434</v>
      </c>
      <c r="L60" s="75" t="s">
        <v>268</v>
      </c>
      <c r="M60" s="75" t="s">
        <v>272</v>
      </c>
      <c r="N60" s="75" t="s">
        <v>292</v>
      </c>
      <c r="O60" s="75" t="s">
        <v>293</v>
      </c>
      <c r="P60" s="75" t="s">
        <v>272</v>
      </c>
      <c r="Q60" s="75" t="s">
        <v>272</v>
      </c>
      <c r="R60" s="75" t="s">
        <v>262</v>
      </c>
      <c r="S60" s="75" t="s">
        <v>262</v>
      </c>
      <c r="T60" s="75" t="s">
        <v>272</v>
      </c>
      <c r="U60" s="75" t="s">
        <v>272</v>
      </c>
      <c r="V60" s="75" t="s">
        <v>272</v>
      </c>
      <c r="W60" s="75" t="s">
        <v>272</v>
      </c>
      <c r="X60" s="75" t="s">
        <v>272</v>
      </c>
      <c r="Y60" s="75" t="s">
        <v>275</v>
      </c>
      <c r="Z60" s="75" t="s">
        <v>276</v>
      </c>
      <c r="AA60" s="75" t="s">
        <v>277</v>
      </c>
      <c r="AB60" s="75" t="s">
        <v>661</v>
      </c>
      <c r="AD60" s="74" t="s">
        <v>655</v>
      </c>
      <c r="AE60" s="75" t="s">
        <v>272</v>
      </c>
      <c r="AF60" s="75" t="s">
        <v>272</v>
      </c>
      <c r="AG60" s="75" t="s">
        <v>272</v>
      </c>
      <c r="AH60" s="75" t="s">
        <v>272</v>
      </c>
      <c r="AJ60" s="75" t="s">
        <v>592</v>
      </c>
      <c r="AK60" s="75" t="s">
        <v>662</v>
      </c>
      <c r="AL60" s="75"/>
      <c r="AM60" s="78" t="s">
        <v>359</v>
      </c>
      <c r="AN60" s="75" t="s">
        <v>285</v>
      </c>
      <c r="AO60" s="75" t="s">
        <v>286</v>
      </c>
      <c r="AP60" s="75" t="s">
        <v>287</v>
      </c>
      <c r="AQ60" s="75" t="s">
        <v>288</v>
      </c>
      <c r="AR60" s="75" t="s">
        <v>612</v>
      </c>
      <c r="AS60" s="75" t="s">
        <v>272</v>
      </c>
    </row>
    <row r="61" spans="1:45" s="74" customFormat="1" ht="56.1" customHeight="1">
      <c r="A61" s="74" t="s">
        <v>600</v>
      </c>
      <c r="B61" s="75" t="s">
        <v>601</v>
      </c>
      <c r="C61" s="74" t="s">
        <v>602</v>
      </c>
      <c r="D61" s="76" t="s">
        <v>181</v>
      </c>
      <c r="E61" s="74" t="s">
        <v>663</v>
      </c>
      <c r="F61" s="75" t="s">
        <v>262</v>
      </c>
      <c r="G61" s="77" t="s">
        <v>664</v>
      </c>
      <c r="H61" s="75" t="s">
        <v>346</v>
      </c>
      <c r="I61" s="75" t="s">
        <v>331</v>
      </c>
      <c r="J61" s="78" t="s">
        <v>347</v>
      </c>
      <c r="K61" s="75" t="s">
        <v>434</v>
      </c>
      <c r="L61" s="75" t="s">
        <v>268</v>
      </c>
      <c r="M61" s="75" t="s">
        <v>272</v>
      </c>
      <c r="N61" s="75" t="s">
        <v>348</v>
      </c>
      <c r="O61" s="75" t="s">
        <v>270</v>
      </c>
      <c r="P61" s="75" t="s">
        <v>665</v>
      </c>
      <c r="Q61" s="75" t="s">
        <v>272</v>
      </c>
      <c r="R61" s="75" t="s">
        <v>272</v>
      </c>
      <c r="S61" s="75" t="s">
        <v>262</v>
      </c>
      <c r="T61" s="75" t="s">
        <v>350</v>
      </c>
      <c r="U61" s="75" t="s">
        <v>262</v>
      </c>
      <c r="V61" s="75" t="s">
        <v>262</v>
      </c>
      <c r="W61" s="75" t="s">
        <v>351</v>
      </c>
      <c r="X61" s="75" t="s">
        <v>352</v>
      </c>
      <c r="Y61" s="75" t="s">
        <v>666</v>
      </c>
      <c r="Z61" s="75" t="s">
        <v>353</v>
      </c>
      <c r="AA61" s="75" t="s">
        <v>277</v>
      </c>
      <c r="AB61" s="75" t="s">
        <v>667</v>
      </c>
      <c r="AC61" s="74" t="s">
        <v>668</v>
      </c>
      <c r="AD61" s="74" t="s">
        <v>669</v>
      </c>
      <c r="AE61" s="75" t="s">
        <v>272</v>
      </c>
      <c r="AF61" s="75" t="s">
        <v>272</v>
      </c>
      <c r="AG61" s="75" t="s">
        <v>262</v>
      </c>
      <c r="AH61" s="75" t="s">
        <v>272</v>
      </c>
      <c r="AJ61" s="75" t="s">
        <v>670</v>
      </c>
      <c r="AK61" s="75" t="s">
        <v>671</v>
      </c>
      <c r="AL61" s="75" t="s">
        <v>283</v>
      </c>
      <c r="AM61" s="78" t="s">
        <v>672</v>
      </c>
      <c r="AN61" s="75" t="s">
        <v>360</v>
      </c>
      <c r="AO61" s="75" t="s">
        <v>272</v>
      </c>
      <c r="AP61" s="75" t="s">
        <v>287</v>
      </c>
      <c r="AQ61" s="75" t="s">
        <v>288</v>
      </c>
      <c r="AR61" s="75" t="s">
        <v>673</v>
      </c>
      <c r="AS61" s="75" t="s">
        <v>272</v>
      </c>
    </row>
    <row r="62" spans="1:45" s="74" customFormat="1" ht="56.1" customHeight="1">
      <c r="A62" s="74" t="s">
        <v>600</v>
      </c>
      <c r="B62" s="75" t="s">
        <v>601</v>
      </c>
      <c r="C62" s="74" t="s">
        <v>602</v>
      </c>
      <c r="D62" s="76" t="s">
        <v>674</v>
      </c>
      <c r="E62" s="74" t="s">
        <v>675</v>
      </c>
      <c r="F62" s="75" t="s">
        <v>272</v>
      </c>
      <c r="G62" s="77" t="s">
        <v>664</v>
      </c>
      <c r="H62" s="75" t="s">
        <v>346</v>
      </c>
      <c r="I62" s="75" t="s">
        <v>331</v>
      </c>
      <c r="J62" s="78" t="s">
        <v>347</v>
      </c>
      <c r="K62" s="75" t="s">
        <v>434</v>
      </c>
      <c r="L62" s="75" t="s">
        <v>268</v>
      </c>
      <c r="M62" s="75" t="s">
        <v>272</v>
      </c>
      <c r="N62" s="75" t="s">
        <v>348</v>
      </c>
      <c r="O62" s="75" t="s">
        <v>270</v>
      </c>
      <c r="P62" s="75" t="s">
        <v>665</v>
      </c>
      <c r="Q62" s="75" t="s">
        <v>272</v>
      </c>
      <c r="R62" s="75" t="s">
        <v>272</v>
      </c>
      <c r="S62" s="75" t="s">
        <v>262</v>
      </c>
      <c r="T62" s="75" t="s">
        <v>350</v>
      </c>
      <c r="U62" s="75" t="s">
        <v>262</v>
      </c>
      <c r="V62" s="75" t="s">
        <v>262</v>
      </c>
      <c r="W62" s="75" t="s">
        <v>351</v>
      </c>
      <c r="X62" s="75" t="s">
        <v>352</v>
      </c>
      <c r="Y62" s="75" t="s">
        <v>666</v>
      </c>
      <c r="Z62" s="75" t="s">
        <v>353</v>
      </c>
      <c r="AA62" s="75" t="s">
        <v>277</v>
      </c>
      <c r="AB62" s="75" t="s">
        <v>667</v>
      </c>
      <c r="AC62" s="74" t="s">
        <v>668</v>
      </c>
      <c r="AD62" s="74" t="s">
        <v>669</v>
      </c>
      <c r="AE62" s="75" t="s">
        <v>272</v>
      </c>
      <c r="AF62" s="75" t="s">
        <v>272</v>
      </c>
      <c r="AG62" s="75" t="s">
        <v>262</v>
      </c>
      <c r="AH62" s="75" t="s">
        <v>272</v>
      </c>
      <c r="AJ62" s="75" t="s">
        <v>670</v>
      </c>
      <c r="AK62" s="75" t="s">
        <v>671</v>
      </c>
      <c r="AL62" s="75" t="s">
        <v>283</v>
      </c>
      <c r="AM62" s="78" t="s">
        <v>672</v>
      </c>
      <c r="AN62" s="75" t="s">
        <v>360</v>
      </c>
      <c r="AO62" s="75" t="s">
        <v>272</v>
      </c>
      <c r="AP62" s="75" t="s">
        <v>287</v>
      </c>
      <c r="AQ62" s="75" t="s">
        <v>363</v>
      </c>
      <c r="AR62" s="75" t="s">
        <v>673</v>
      </c>
      <c r="AS62" s="75" t="s">
        <v>272</v>
      </c>
    </row>
    <row r="63" spans="1:45" s="74" customFormat="1" ht="56.1" customHeight="1">
      <c r="A63" s="74" t="s">
        <v>600</v>
      </c>
      <c r="B63" s="75" t="s">
        <v>601</v>
      </c>
      <c r="C63" s="74" t="s">
        <v>602</v>
      </c>
      <c r="D63" s="76" t="s">
        <v>186</v>
      </c>
      <c r="E63" s="74" t="s">
        <v>676</v>
      </c>
      <c r="F63" s="75" t="s">
        <v>262</v>
      </c>
      <c r="G63" s="77" t="s">
        <v>677</v>
      </c>
      <c r="H63" s="75" t="s">
        <v>678</v>
      </c>
      <c r="I63" s="75" t="s">
        <v>679</v>
      </c>
      <c r="J63" s="78" t="s">
        <v>347</v>
      </c>
      <c r="K63" s="75" t="s">
        <v>366</v>
      </c>
      <c r="L63" s="75" t="s">
        <v>268</v>
      </c>
      <c r="M63" s="75" t="s">
        <v>272</v>
      </c>
      <c r="N63" s="75" t="s">
        <v>348</v>
      </c>
      <c r="O63" s="75" t="s">
        <v>270</v>
      </c>
      <c r="P63" s="75" t="s">
        <v>680</v>
      </c>
      <c r="Q63" s="75" t="s">
        <v>272</v>
      </c>
      <c r="R63" s="75" t="s">
        <v>272</v>
      </c>
      <c r="S63" s="75" t="s">
        <v>262</v>
      </c>
      <c r="T63" s="75" t="s">
        <v>262</v>
      </c>
      <c r="U63" s="75" t="s">
        <v>262</v>
      </c>
      <c r="V63" s="75" t="s">
        <v>262</v>
      </c>
      <c r="W63" s="75" t="s">
        <v>273</v>
      </c>
      <c r="X63" s="75" t="s">
        <v>352</v>
      </c>
      <c r="Y63" s="75" t="s">
        <v>681</v>
      </c>
      <c r="Z63" s="75" t="s">
        <v>353</v>
      </c>
      <c r="AA63" s="75" t="s">
        <v>277</v>
      </c>
      <c r="AB63" s="75" t="s">
        <v>682</v>
      </c>
      <c r="AC63" s="74" t="s">
        <v>683</v>
      </c>
      <c r="AD63" s="74" t="s">
        <v>684</v>
      </c>
      <c r="AE63" s="75" t="s">
        <v>272</v>
      </c>
      <c r="AF63" s="75" t="s">
        <v>272</v>
      </c>
      <c r="AG63" s="75" t="s">
        <v>262</v>
      </c>
      <c r="AH63" s="75" t="s">
        <v>272</v>
      </c>
      <c r="AJ63" s="75" t="s">
        <v>685</v>
      </c>
      <c r="AK63" s="75" t="s">
        <v>686</v>
      </c>
      <c r="AL63" s="75" t="s">
        <v>283</v>
      </c>
      <c r="AM63" s="78" t="s">
        <v>687</v>
      </c>
      <c r="AN63" s="75" t="s">
        <v>360</v>
      </c>
      <c r="AO63" s="75" t="s">
        <v>272</v>
      </c>
      <c r="AP63" s="75" t="s">
        <v>287</v>
      </c>
      <c r="AQ63" s="75" t="s">
        <v>288</v>
      </c>
      <c r="AR63" s="75" t="s">
        <v>673</v>
      </c>
      <c r="AS63" s="75" t="s">
        <v>272</v>
      </c>
    </row>
    <row r="64" spans="1:45" s="74" customFormat="1" ht="56.1" customHeight="1">
      <c r="A64" s="74" t="s">
        <v>600</v>
      </c>
      <c r="B64" s="75" t="s">
        <v>601</v>
      </c>
      <c r="C64" s="74" t="s">
        <v>602</v>
      </c>
      <c r="D64" s="76" t="s">
        <v>688</v>
      </c>
      <c r="E64" s="74" t="s">
        <v>689</v>
      </c>
      <c r="F64" s="75" t="s">
        <v>272</v>
      </c>
      <c r="G64" s="77" t="s">
        <v>677</v>
      </c>
      <c r="H64" s="75" t="s">
        <v>678</v>
      </c>
      <c r="I64" s="75" t="s">
        <v>679</v>
      </c>
      <c r="J64" s="78" t="s">
        <v>347</v>
      </c>
      <c r="K64" s="75" t="s">
        <v>366</v>
      </c>
      <c r="L64" s="75" t="s">
        <v>268</v>
      </c>
      <c r="M64" s="75" t="s">
        <v>272</v>
      </c>
      <c r="N64" s="75" t="s">
        <v>348</v>
      </c>
      <c r="O64" s="75" t="s">
        <v>270</v>
      </c>
      <c r="P64" s="75" t="s">
        <v>680</v>
      </c>
      <c r="Q64" s="75" t="s">
        <v>272</v>
      </c>
      <c r="R64" s="75" t="s">
        <v>272</v>
      </c>
      <c r="S64" s="75" t="s">
        <v>262</v>
      </c>
      <c r="T64" s="75" t="s">
        <v>262</v>
      </c>
      <c r="U64" s="75" t="s">
        <v>262</v>
      </c>
      <c r="V64" s="75" t="s">
        <v>262</v>
      </c>
      <c r="W64" s="75" t="s">
        <v>273</v>
      </c>
      <c r="X64" s="75" t="s">
        <v>352</v>
      </c>
      <c r="Y64" s="75" t="s">
        <v>681</v>
      </c>
      <c r="Z64" s="75" t="s">
        <v>353</v>
      </c>
      <c r="AA64" s="75" t="s">
        <v>277</v>
      </c>
      <c r="AB64" s="75" t="s">
        <v>682</v>
      </c>
      <c r="AC64" s="74" t="s">
        <v>683</v>
      </c>
      <c r="AD64" s="74" t="s">
        <v>684</v>
      </c>
      <c r="AE64" s="75" t="s">
        <v>272</v>
      </c>
      <c r="AF64" s="75" t="s">
        <v>272</v>
      </c>
      <c r="AG64" s="75" t="s">
        <v>262</v>
      </c>
      <c r="AH64" s="75" t="s">
        <v>272</v>
      </c>
      <c r="AJ64" s="75" t="s">
        <v>685</v>
      </c>
      <c r="AK64" s="75" t="s">
        <v>686</v>
      </c>
      <c r="AL64" s="75" t="s">
        <v>283</v>
      </c>
      <c r="AM64" s="78" t="s">
        <v>687</v>
      </c>
      <c r="AN64" s="75" t="s">
        <v>360</v>
      </c>
      <c r="AO64" s="75" t="s">
        <v>272</v>
      </c>
      <c r="AP64" s="75" t="s">
        <v>287</v>
      </c>
      <c r="AQ64" s="75" t="s">
        <v>363</v>
      </c>
      <c r="AR64" s="75" t="s">
        <v>673</v>
      </c>
      <c r="AS64" s="75" t="s">
        <v>272</v>
      </c>
    </row>
    <row r="65" spans="1:45" s="74" customFormat="1" ht="56.1" customHeight="1">
      <c r="A65" s="74" t="s">
        <v>600</v>
      </c>
      <c r="B65" s="75" t="s">
        <v>601</v>
      </c>
      <c r="C65" s="74" t="s">
        <v>602</v>
      </c>
      <c r="D65" s="76" t="s">
        <v>112</v>
      </c>
      <c r="E65" s="74" t="s">
        <v>111</v>
      </c>
      <c r="F65" s="75" t="s">
        <v>262</v>
      </c>
      <c r="G65" s="77" t="s">
        <v>690</v>
      </c>
      <c r="H65" s="75" t="s">
        <v>264</v>
      </c>
      <c r="I65" s="75" t="s">
        <v>265</v>
      </c>
      <c r="J65" s="75" t="s">
        <v>266</v>
      </c>
      <c r="K65" s="75" t="s">
        <v>366</v>
      </c>
      <c r="L65" s="75" t="s">
        <v>268</v>
      </c>
      <c r="M65" s="75" t="s">
        <v>272</v>
      </c>
      <c r="N65" s="75" t="s">
        <v>292</v>
      </c>
      <c r="O65" s="75" t="s">
        <v>293</v>
      </c>
      <c r="P65" s="75" t="s">
        <v>272</v>
      </c>
      <c r="Q65" s="75" t="s">
        <v>272</v>
      </c>
      <c r="R65" s="75" t="s">
        <v>262</v>
      </c>
      <c r="S65" s="75" t="s">
        <v>262</v>
      </c>
      <c r="T65" s="75" t="s">
        <v>272</v>
      </c>
      <c r="U65" s="75" t="s">
        <v>272</v>
      </c>
      <c r="V65" s="75" t="s">
        <v>272</v>
      </c>
      <c r="W65" s="75" t="s">
        <v>272</v>
      </c>
      <c r="X65" s="75" t="s">
        <v>272</v>
      </c>
      <c r="Y65" s="75" t="s">
        <v>275</v>
      </c>
      <c r="Z65" s="75" t="s">
        <v>276</v>
      </c>
      <c r="AA65" s="75" t="s">
        <v>277</v>
      </c>
      <c r="AB65" s="75" t="s">
        <v>691</v>
      </c>
      <c r="AD65" s="74" t="s">
        <v>655</v>
      </c>
      <c r="AE65" s="75" t="s">
        <v>272</v>
      </c>
      <c r="AF65" s="75" t="s">
        <v>272</v>
      </c>
      <c r="AG65" s="75" t="s">
        <v>272</v>
      </c>
      <c r="AH65" s="75" t="s">
        <v>272</v>
      </c>
      <c r="AJ65" s="75" t="s">
        <v>692</v>
      </c>
      <c r="AK65" s="75" t="s">
        <v>693</v>
      </c>
      <c r="AL65" s="75"/>
      <c r="AM65" s="78" t="s">
        <v>359</v>
      </c>
      <c r="AN65" s="75" t="s">
        <v>285</v>
      </c>
      <c r="AO65" s="75" t="s">
        <v>286</v>
      </c>
      <c r="AP65" s="75" t="s">
        <v>287</v>
      </c>
      <c r="AQ65" s="75" t="s">
        <v>288</v>
      </c>
      <c r="AR65" s="75" t="s">
        <v>612</v>
      </c>
      <c r="AS65" s="75" t="s">
        <v>272</v>
      </c>
    </row>
    <row r="66" spans="1:45" s="74" customFormat="1" ht="56.1" customHeight="1">
      <c r="A66" s="74" t="s">
        <v>600</v>
      </c>
      <c r="B66" s="75" t="s">
        <v>601</v>
      </c>
      <c r="C66" s="74" t="s">
        <v>602</v>
      </c>
      <c r="D66" s="76" t="s">
        <v>114</v>
      </c>
      <c r="E66" s="74" t="s">
        <v>694</v>
      </c>
      <c r="F66" s="75" t="s">
        <v>262</v>
      </c>
      <c r="G66" s="77" t="s">
        <v>695</v>
      </c>
      <c r="H66" s="75" t="s">
        <v>264</v>
      </c>
      <c r="I66" s="75" t="s">
        <v>302</v>
      </c>
      <c r="J66" s="75" t="s">
        <v>266</v>
      </c>
      <c r="K66" s="75" t="s">
        <v>324</v>
      </c>
      <c r="L66" s="75" t="s">
        <v>268</v>
      </c>
      <c r="M66" s="75" t="s">
        <v>272</v>
      </c>
      <c r="N66" s="75" t="s">
        <v>348</v>
      </c>
      <c r="O66" s="75" t="s">
        <v>650</v>
      </c>
      <c r="P66" s="75" t="s">
        <v>272</v>
      </c>
      <c r="Q66" s="75" t="s">
        <v>272</v>
      </c>
      <c r="R66" s="75" t="s">
        <v>262</v>
      </c>
      <c r="S66" s="75" t="s">
        <v>262</v>
      </c>
      <c r="T66" s="75" t="s">
        <v>272</v>
      </c>
      <c r="U66" s="75" t="s">
        <v>272</v>
      </c>
      <c r="V66" s="75" t="s">
        <v>272</v>
      </c>
      <c r="W66" s="75" t="s">
        <v>272</v>
      </c>
      <c r="X66" s="75" t="s">
        <v>272</v>
      </c>
      <c r="Y66" s="75" t="s">
        <v>275</v>
      </c>
      <c r="Z66" s="75" t="s">
        <v>276</v>
      </c>
      <c r="AA66" s="75" t="s">
        <v>277</v>
      </c>
      <c r="AB66" s="75" t="s">
        <v>696</v>
      </c>
      <c r="AC66" s="74" t="s">
        <v>697</v>
      </c>
      <c r="AD66" s="74" t="s">
        <v>698</v>
      </c>
      <c r="AE66" s="75" t="s">
        <v>272</v>
      </c>
      <c r="AF66" s="75" t="s">
        <v>272</v>
      </c>
      <c r="AG66" s="75" t="s">
        <v>272</v>
      </c>
      <c r="AH66" s="75" t="s">
        <v>272</v>
      </c>
      <c r="AJ66" s="75" t="s">
        <v>699</v>
      </c>
      <c r="AK66" s="75" t="s">
        <v>693</v>
      </c>
      <c r="AL66" s="75"/>
      <c r="AM66" s="78" t="s">
        <v>687</v>
      </c>
      <c r="AN66" s="75" t="s">
        <v>285</v>
      </c>
      <c r="AO66" s="75" t="s">
        <v>286</v>
      </c>
      <c r="AP66" s="75" t="s">
        <v>287</v>
      </c>
      <c r="AQ66" s="75" t="s">
        <v>288</v>
      </c>
      <c r="AR66" s="75" t="s">
        <v>612</v>
      </c>
      <c r="AS66" s="75" t="s">
        <v>272</v>
      </c>
    </row>
    <row r="67" spans="1:45" s="74" customFormat="1" ht="56.1" customHeight="1">
      <c r="A67" s="74" t="s">
        <v>600</v>
      </c>
      <c r="B67" s="75" t="s">
        <v>601</v>
      </c>
      <c r="C67" s="74" t="s">
        <v>602</v>
      </c>
      <c r="D67" s="76" t="s">
        <v>700</v>
      </c>
      <c r="E67" s="74" t="s">
        <v>701</v>
      </c>
      <c r="F67" s="75" t="s">
        <v>272</v>
      </c>
      <c r="G67" s="77" t="s">
        <v>695</v>
      </c>
      <c r="H67" s="75" t="s">
        <v>264</v>
      </c>
      <c r="I67" s="75" t="s">
        <v>302</v>
      </c>
      <c r="J67" s="75" t="s">
        <v>266</v>
      </c>
      <c r="K67" s="75" t="s">
        <v>324</v>
      </c>
      <c r="L67" s="75" t="s">
        <v>268</v>
      </c>
      <c r="M67" s="75" t="s">
        <v>272</v>
      </c>
      <c r="N67" s="75" t="s">
        <v>348</v>
      </c>
      <c r="O67" s="75" t="s">
        <v>650</v>
      </c>
      <c r="P67" s="75" t="s">
        <v>272</v>
      </c>
      <c r="Q67" s="75" t="s">
        <v>272</v>
      </c>
      <c r="R67" s="75" t="s">
        <v>262</v>
      </c>
      <c r="S67" s="75" t="s">
        <v>262</v>
      </c>
      <c r="T67" s="75" t="s">
        <v>272</v>
      </c>
      <c r="U67" s="75" t="s">
        <v>272</v>
      </c>
      <c r="V67" s="75" t="s">
        <v>272</v>
      </c>
      <c r="W67" s="75" t="s">
        <v>272</v>
      </c>
      <c r="X67" s="75" t="s">
        <v>272</v>
      </c>
      <c r="Y67" s="75" t="s">
        <v>275</v>
      </c>
      <c r="Z67" s="75" t="s">
        <v>276</v>
      </c>
      <c r="AA67" s="75" t="s">
        <v>277</v>
      </c>
      <c r="AB67" s="75" t="s">
        <v>696</v>
      </c>
      <c r="AC67" s="74" t="s">
        <v>697</v>
      </c>
      <c r="AD67" s="74" t="s">
        <v>698</v>
      </c>
      <c r="AE67" s="75" t="s">
        <v>272</v>
      </c>
      <c r="AF67" s="75" t="s">
        <v>272</v>
      </c>
      <c r="AG67" s="75" t="s">
        <v>272</v>
      </c>
      <c r="AH67" s="75" t="s">
        <v>272</v>
      </c>
      <c r="AJ67" s="75" t="s">
        <v>699</v>
      </c>
      <c r="AK67" s="75" t="s">
        <v>693</v>
      </c>
      <c r="AL67" s="75"/>
      <c r="AM67" s="78" t="s">
        <v>687</v>
      </c>
      <c r="AN67" s="75" t="s">
        <v>285</v>
      </c>
      <c r="AO67" s="75" t="s">
        <v>286</v>
      </c>
      <c r="AP67" s="75" t="s">
        <v>287</v>
      </c>
      <c r="AQ67" s="75" t="s">
        <v>363</v>
      </c>
      <c r="AR67" s="75" t="s">
        <v>612</v>
      </c>
      <c r="AS67" s="75" t="s">
        <v>272</v>
      </c>
    </row>
    <row r="68" spans="1:45" s="74" customFormat="1" ht="56.1" customHeight="1">
      <c r="A68" s="74" t="s">
        <v>600</v>
      </c>
      <c r="B68" s="75" t="s">
        <v>601</v>
      </c>
      <c r="C68" s="74" t="s">
        <v>602</v>
      </c>
      <c r="D68" s="76" t="s">
        <v>121</v>
      </c>
      <c r="E68" s="74" t="s">
        <v>702</v>
      </c>
      <c r="F68" s="75" t="s">
        <v>262</v>
      </c>
      <c r="G68" s="77" t="s">
        <v>703</v>
      </c>
      <c r="H68" s="75" t="s">
        <v>264</v>
      </c>
      <c r="I68" s="75" t="s">
        <v>302</v>
      </c>
      <c r="J68" s="75" t="s">
        <v>266</v>
      </c>
      <c r="K68" s="75" t="s">
        <v>324</v>
      </c>
      <c r="L68" s="75" t="s">
        <v>268</v>
      </c>
      <c r="M68" s="75" t="s">
        <v>272</v>
      </c>
      <c r="N68" s="75" t="s">
        <v>348</v>
      </c>
      <c r="O68" s="75" t="s">
        <v>650</v>
      </c>
      <c r="P68" s="75" t="s">
        <v>704</v>
      </c>
      <c r="Q68" s="75" t="s">
        <v>272</v>
      </c>
      <c r="R68" s="75" t="s">
        <v>262</v>
      </c>
      <c r="S68" s="75" t="s">
        <v>262</v>
      </c>
      <c r="T68" s="75" t="s">
        <v>350</v>
      </c>
      <c r="U68" s="75" t="s">
        <v>262</v>
      </c>
      <c r="V68" s="75" t="s">
        <v>262</v>
      </c>
      <c r="W68" s="75" t="s">
        <v>351</v>
      </c>
      <c r="X68" s="75" t="s">
        <v>352</v>
      </c>
      <c r="Y68" s="75" t="s">
        <v>275</v>
      </c>
      <c r="Z68" s="75" t="s">
        <v>353</v>
      </c>
      <c r="AA68" s="75" t="s">
        <v>277</v>
      </c>
      <c r="AB68" s="75" t="s">
        <v>705</v>
      </c>
      <c r="AC68" s="74" t="s">
        <v>706</v>
      </c>
      <c r="AD68" s="74" t="s">
        <v>707</v>
      </c>
      <c r="AE68" s="75" t="s">
        <v>272</v>
      </c>
      <c r="AF68" s="75" t="s">
        <v>272</v>
      </c>
      <c r="AG68" s="75" t="s">
        <v>262</v>
      </c>
      <c r="AH68" s="75" t="s">
        <v>272</v>
      </c>
      <c r="AJ68" s="75" t="s">
        <v>571</v>
      </c>
      <c r="AK68" s="75" t="s">
        <v>708</v>
      </c>
      <c r="AL68" s="75" t="s">
        <v>283</v>
      </c>
      <c r="AM68" s="78" t="s">
        <v>687</v>
      </c>
      <c r="AN68" s="75" t="s">
        <v>285</v>
      </c>
      <c r="AO68" s="75" t="s">
        <v>286</v>
      </c>
      <c r="AP68" s="75" t="s">
        <v>287</v>
      </c>
      <c r="AQ68" s="75" t="s">
        <v>288</v>
      </c>
      <c r="AR68" s="75" t="s">
        <v>612</v>
      </c>
      <c r="AS68" s="75" t="s">
        <v>272</v>
      </c>
    </row>
    <row r="69" spans="1:45" s="74" customFormat="1" ht="56.1" customHeight="1">
      <c r="A69" s="74" t="s">
        <v>600</v>
      </c>
      <c r="B69" s="75" t="s">
        <v>601</v>
      </c>
      <c r="C69" s="74" t="s">
        <v>602</v>
      </c>
      <c r="D69" s="76" t="s">
        <v>709</v>
      </c>
      <c r="E69" s="74" t="s">
        <v>710</v>
      </c>
      <c r="F69" s="75" t="s">
        <v>272</v>
      </c>
      <c r="G69" s="77" t="s">
        <v>703</v>
      </c>
      <c r="H69" s="75" t="s">
        <v>264</v>
      </c>
      <c r="I69" s="75" t="s">
        <v>302</v>
      </c>
      <c r="J69" s="75" t="s">
        <v>266</v>
      </c>
      <c r="K69" s="75" t="s">
        <v>324</v>
      </c>
      <c r="L69" s="75" t="s">
        <v>268</v>
      </c>
      <c r="M69" s="75" t="s">
        <v>272</v>
      </c>
      <c r="N69" s="75" t="s">
        <v>348</v>
      </c>
      <c r="O69" s="75" t="s">
        <v>650</v>
      </c>
      <c r="P69" s="75" t="s">
        <v>704</v>
      </c>
      <c r="Q69" s="75" t="s">
        <v>272</v>
      </c>
      <c r="R69" s="75" t="s">
        <v>262</v>
      </c>
      <c r="S69" s="75" t="s">
        <v>262</v>
      </c>
      <c r="T69" s="75" t="s">
        <v>350</v>
      </c>
      <c r="U69" s="75" t="s">
        <v>262</v>
      </c>
      <c r="V69" s="75" t="s">
        <v>262</v>
      </c>
      <c r="W69" s="75" t="s">
        <v>351</v>
      </c>
      <c r="X69" s="75" t="s">
        <v>352</v>
      </c>
      <c r="Y69" s="75" t="s">
        <v>275</v>
      </c>
      <c r="Z69" s="75" t="s">
        <v>353</v>
      </c>
      <c r="AA69" s="75" t="s">
        <v>277</v>
      </c>
      <c r="AB69" s="75" t="s">
        <v>705</v>
      </c>
      <c r="AC69" s="74" t="s">
        <v>706</v>
      </c>
      <c r="AD69" s="74" t="s">
        <v>707</v>
      </c>
      <c r="AE69" s="75" t="s">
        <v>272</v>
      </c>
      <c r="AF69" s="75" t="s">
        <v>272</v>
      </c>
      <c r="AG69" s="75" t="s">
        <v>262</v>
      </c>
      <c r="AH69" s="75" t="s">
        <v>272</v>
      </c>
      <c r="AJ69" s="75" t="s">
        <v>571</v>
      </c>
      <c r="AK69" s="75" t="s">
        <v>708</v>
      </c>
      <c r="AL69" s="75" t="s">
        <v>283</v>
      </c>
      <c r="AM69" s="78" t="s">
        <v>687</v>
      </c>
      <c r="AN69" s="75" t="s">
        <v>285</v>
      </c>
      <c r="AO69" s="75" t="s">
        <v>286</v>
      </c>
      <c r="AP69" s="75" t="s">
        <v>287</v>
      </c>
      <c r="AQ69" s="75" t="s">
        <v>363</v>
      </c>
      <c r="AR69" s="75" t="s">
        <v>612</v>
      </c>
      <c r="AS69" s="75" t="s">
        <v>272</v>
      </c>
    </row>
    <row r="70" spans="1:45" s="74" customFormat="1" ht="56.1" customHeight="1">
      <c r="A70" s="74" t="s">
        <v>600</v>
      </c>
      <c r="B70" s="75" t="s">
        <v>601</v>
      </c>
      <c r="C70" s="74" t="s">
        <v>602</v>
      </c>
      <c r="D70" s="76" t="s">
        <v>175</v>
      </c>
      <c r="E70" s="74" t="s">
        <v>711</v>
      </c>
      <c r="F70" s="75" t="s">
        <v>262</v>
      </c>
      <c r="G70" s="77" t="s">
        <v>712</v>
      </c>
      <c r="H70" s="75" t="s">
        <v>433</v>
      </c>
      <c r="I70" s="75" t="s">
        <v>615</v>
      </c>
      <c r="J70" s="75" t="s">
        <v>266</v>
      </c>
      <c r="K70" s="75" t="s">
        <v>324</v>
      </c>
      <c r="L70" s="75" t="s">
        <v>713</v>
      </c>
      <c r="M70" s="75" t="s">
        <v>272</v>
      </c>
      <c r="N70" s="75" t="s">
        <v>348</v>
      </c>
      <c r="O70" s="75" t="s">
        <v>650</v>
      </c>
      <c r="P70" s="75" t="s">
        <v>714</v>
      </c>
      <c r="Q70" s="75" t="s">
        <v>272</v>
      </c>
      <c r="R70" s="75" t="s">
        <v>262</v>
      </c>
      <c r="S70" s="75" t="s">
        <v>262</v>
      </c>
      <c r="T70" s="75" t="s">
        <v>272</v>
      </c>
      <c r="U70" s="75" t="s">
        <v>272</v>
      </c>
      <c r="V70" s="75" t="s">
        <v>272</v>
      </c>
      <c r="W70" s="75" t="s">
        <v>272</v>
      </c>
      <c r="X70" s="75" t="s">
        <v>272</v>
      </c>
      <c r="Y70" s="75" t="s">
        <v>406</v>
      </c>
      <c r="Z70" s="75" t="s">
        <v>276</v>
      </c>
      <c r="AA70" s="75" t="s">
        <v>277</v>
      </c>
      <c r="AB70" s="75" t="s">
        <v>715</v>
      </c>
      <c r="AC70" s="74" t="s">
        <v>716</v>
      </c>
      <c r="AD70" s="74" t="s">
        <v>717</v>
      </c>
      <c r="AE70" s="75" t="s">
        <v>272</v>
      </c>
      <c r="AF70" s="75" t="s">
        <v>272</v>
      </c>
      <c r="AG70" s="75" t="s">
        <v>262</v>
      </c>
      <c r="AH70" s="75" t="s">
        <v>272</v>
      </c>
      <c r="AJ70" s="75" t="s">
        <v>718</v>
      </c>
      <c r="AK70" s="75" t="s">
        <v>719</v>
      </c>
      <c r="AL70" s="75"/>
      <c r="AM70" s="75" t="s">
        <v>441</v>
      </c>
      <c r="AN70" s="75" t="s">
        <v>285</v>
      </c>
      <c r="AO70" s="75" t="s">
        <v>286</v>
      </c>
      <c r="AP70" s="75" t="s">
        <v>287</v>
      </c>
      <c r="AQ70" s="75" t="s">
        <v>288</v>
      </c>
      <c r="AR70" s="75" t="s">
        <v>612</v>
      </c>
      <c r="AS70" s="75" t="s">
        <v>272</v>
      </c>
    </row>
    <row r="71" spans="1:45" s="74" customFormat="1" ht="56.1" customHeight="1">
      <c r="A71" s="74" t="s">
        <v>600</v>
      </c>
      <c r="B71" s="75" t="s">
        <v>601</v>
      </c>
      <c r="C71" s="74" t="s">
        <v>602</v>
      </c>
      <c r="D71" s="76" t="s">
        <v>720</v>
      </c>
      <c r="E71" s="74" t="s">
        <v>721</v>
      </c>
      <c r="F71" s="75" t="s">
        <v>272</v>
      </c>
      <c r="G71" s="77" t="s">
        <v>712</v>
      </c>
      <c r="H71" s="75" t="s">
        <v>433</v>
      </c>
      <c r="I71" s="75" t="s">
        <v>615</v>
      </c>
      <c r="J71" s="75" t="s">
        <v>266</v>
      </c>
      <c r="K71" s="75" t="s">
        <v>324</v>
      </c>
      <c r="L71" s="75" t="s">
        <v>713</v>
      </c>
      <c r="M71" s="75" t="s">
        <v>272</v>
      </c>
      <c r="N71" s="75" t="s">
        <v>348</v>
      </c>
      <c r="O71" s="75" t="s">
        <v>650</v>
      </c>
      <c r="P71" s="75" t="s">
        <v>714</v>
      </c>
      <c r="Q71" s="75" t="s">
        <v>272</v>
      </c>
      <c r="R71" s="75" t="s">
        <v>262</v>
      </c>
      <c r="S71" s="75" t="s">
        <v>262</v>
      </c>
      <c r="T71" s="75" t="s">
        <v>272</v>
      </c>
      <c r="U71" s="75" t="s">
        <v>272</v>
      </c>
      <c r="V71" s="75" t="s">
        <v>272</v>
      </c>
      <c r="W71" s="75" t="s">
        <v>272</v>
      </c>
      <c r="X71" s="75" t="s">
        <v>272</v>
      </c>
      <c r="Y71" s="75" t="s">
        <v>406</v>
      </c>
      <c r="Z71" s="75" t="s">
        <v>276</v>
      </c>
      <c r="AA71" s="75" t="s">
        <v>277</v>
      </c>
      <c r="AB71" s="75" t="s">
        <v>715</v>
      </c>
      <c r="AC71" s="74" t="s">
        <v>716</v>
      </c>
      <c r="AD71" s="74" t="s">
        <v>717</v>
      </c>
      <c r="AE71" s="75" t="s">
        <v>272</v>
      </c>
      <c r="AF71" s="75" t="s">
        <v>272</v>
      </c>
      <c r="AG71" s="75" t="s">
        <v>262</v>
      </c>
      <c r="AH71" s="75" t="s">
        <v>272</v>
      </c>
      <c r="AJ71" s="75" t="s">
        <v>718</v>
      </c>
      <c r="AK71" s="75" t="s">
        <v>719</v>
      </c>
      <c r="AL71" s="75"/>
      <c r="AM71" s="75" t="s">
        <v>441</v>
      </c>
      <c r="AN71" s="75" t="s">
        <v>285</v>
      </c>
      <c r="AO71" s="75" t="s">
        <v>286</v>
      </c>
      <c r="AP71" s="75" t="s">
        <v>287</v>
      </c>
      <c r="AQ71" s="75" t="s">
        <v>363</v>
      </c>
      <c r="AR71" s="75" t="s">
        <v>612</v>
      </c>
      <c r="AS71" s="75" t="s">
        <v>272</v>
      </c>
    </row>
    <row r="72" spans="1:45" s="74" customFormat="1" ht="56.1" customHeight="1">
      <c r="A72" s="74" t="s">
        <v>619</v>
      </c>
      <c r="B72" s="75"/>
      <c r="C72" s="74" t="s">
        <v>602</v>
      </c>
      <c r="D72" s="76" t="s">
        <v>184</v>
      </c>
      <c r="E72" s="74" t="s">
        <v>722</v>
      </c>
      <c r="F72" s="75" t="s">
        <v>262</v>
      </c>
      <c r="G72" s="77" t="s">
        <v>723</v>
      </c>
      <c r="H72" s="75" t="s">
        <v>724</v>
      </c>
      <c r="I72" s="75" t="s">
        <v>725</v>
      </c>
      <c r="J72" s="75" t="s">
        <v>347</v>
      </c>
      <c r="K72" s="75" t="s">
        <v>366</v>
      </c>
      <c r="L72" s="75" t="s">
        <v>268</v>
      </c>
      <c r="M72" s="75" t="s">
        <v>272</v>
      </c>
      <c r="N72" s="75" t="s">
        <v>292</v>
      </c>
      <c r="O72" s="75" t="s">
        <v>489</v>
      </c>
      <c r="P72" s="75" t="s">
        <v>625</v>
      </c>
      <c r="Q72" s="75" t="s">
        <v>272</v>
      </c>
      <c r="R72" s="75" t="s">
        <v>272</v>
      </c>
      <c r="S72" s="75" t="s">
        <v>262</v>
      </c>
      <c r="T72" s="75" t="s">
        <v>272</v>
      </c>
      <c r="U72" s="75" t="s">
        <v>272</v>
      </c>
      <c r="V72" s="75" t="s">
        <v>272</v>
      </c>
      <c r="W72" s="75" t="s">
        <v>272</v>
      </c>
      <c r="X72" s="75" t="s">
        <v>272</v>
      </c>
      <c r="Y72" s="75" t="s">
        <v>726</v>
      </c>
      <c r="Z72" s="75" t="s">
        <v>276</v>
      </c>
      <c r="AA72" s="75" t="s">
        <v>277</v>
      </c>
      <c r="AB72" s="75" t="s">
        <v>727</v>
      </c>
      <c r="AC72" s="74" t="s">
        <v>728</v>
      </c>
      <c r="AD72" s="74" t="s">
        <v>729</v>
      </c>
      <c r="AE72" s="75" t="s">
        <v>629</v>
      </c>
      <c r="AF72" s="75" t="s">
        <v>272</v>
      </c>
      <c r="AG72" s="75" t="s">
        <v>272</v>
      </c>
      <c r="AH72" s="75" t="s">
        <v>272</v>
      </c>
      <c r="AJ72" s="75" t="s">
        <v>730</v>
      </c>
      <c r="AK72" s="75" t="s">
        <v>731</v>
      </c>
      <c r="AL72" s="75" t="s">
        <v>732</v>
      </c>
      <c r="AM72" s="78" t="s">
        <v>359</v>
      </c>
      <c r="AN72" s="75" t="s">
        <v>285</v>
      </c>
      <c r="AO72" s="75"/>
      <c r="AP72" s="75" t="s">
        <v>633</v>
      </c>
      <c r="AQ72" s="75" t="s">
        <v>363</v>
      </c>
      <c r="AR72" s="75" t="s">
        <v>634</v>
      </c>
      <c r="AS72" s="75" t="s">
        <v>272</v>
      </c>
    </row>
    <row r="73" spans="1:45" s="74" customFormat="1" ht="56.1" customHeight="1">
      <c r="A73" s="74" t="s">
        <v>258</v>
      </c>
      <c r="B73" s="75" t="s">
        <v>402</v>
      </c>
      <c r="C73" s="74" t="s">
        <v>260</v>
      </c>
      <c r="D73" s="76" t="s">
        <v>204</v>
      </c>
      <c r="E73" s="74" t="s">
        <v>733</v>
      </c>
      <c r="F73" s="75" t="s">
        <v>272</v>
      </c>
      <c r="G73" s="77"/>
      <c r="H73" s="75" t="s">
        <v>734</v>
      </c>
      <c r="I73" s="75" t="s">
        <v>735</v>
      </c>
      <c r="J73" s="78" t="s">
        <v>736</v>
      </c>
      <c r="K73" s="75" t="s">
        <v>324</v>
      </c>
      <c r="L73" s="75" t="s">
        <v>332</v>
      </c>
      <c r="M73" s="75" t="s">
        <v>272</v>
      </c>
      <c r="N73" s="75" t="s">
        <v>292</v>
      </c>
      <c r="O73" s="75" t="s">
        <v>489</v>
      </c>
      <c r="P73" s="75" t="s">
        <v>737</v>
      </c>
      <c r="Q73" s="75" t="s">
        <v>272</v>
      </c>
      <c r="R73" s="75" t="s">
        <v>272</v>
      </c>
      <c r="S73" s="75" t="s">
        <v>262</v>
      </c>
      <c r="T73" s="75" t="s">
        <v>272</v>
      </c>
      <c r="U73" s="75" t="s">
        <v>272</v>
      </c>
      <c r="V73" s="75" t="s">
        <v>272</v>
      </c>
      <c r="W73" s="75" t="s">
        <v>272</v>
      </c>
      <c r="X73" s="75" t="s">
        <v>738</v>
      </c>
      <c r="Y73" s="75" t="s">
        <v>739</v>
      </c>
      <c r="Z73" s="75" t="s">
        <v>276</v>
      </c>
      <c r="AA73" s="75" t="s">
        <v>277</v>
      </c>
      <c r="AB73" s="75" t="s">
        <v>740</v>
      </c>
      <c r="AC73" s="74" t="s">
        <v>741</v>
      </c>
      <c r="AD73" s="74" t="s">
        <v>742</v>
      </c>
      <c r="AE73" s="75" t="s">
        <v>272</v>
      </c>
      <c r="AF73" s="75" t="s">
        <v>272</v>
      </c>
      <c r="AG73" s="75" t="s">
        <v>262</v>
      </c>
      <c r="AH73" s="75" t="s">
        <v>272</v>
      </c>
      <c r="AI73" s="74" t="s">
        <v>743</v>
      </c>
      <c r="AJ73" s="75" t="s">
        <v>744</v>
      </c>
      <c r="AK73" s="75" t="s">
        <v>745</v>
      </c>
      <c r="AL73" s="75" t="s">
        <v>732</v>
      </c>
      <c r="AM73" s="78" t="s">
        <v>359</v>
      </c>
      <c r="AN73" s="75" t="s">
        <v>643</v>
      </c>
      <c r="AO73" s="75" t="s">
        <v>272</v>
      </c>
      <c r="AP73" s="75" t="s">
        <v>287</v>
      </c>
      <c r="AQ73" s="75" t="s">
        <v>288</v>
      </c>
      <c r="AR73" s="75"/>
      <c r="AS73" s="75"/>
    </row>
    <row r="74" spans="1:45" s="74" customFormat="1" ht="56.1" customHeight="1">
      <c r="A74" s="74" t="s">
        <v>258</v>
      </c>
      <c r="B74" s="75" t="s">
        <v>402</v>
      </c>
      <c r="C74" s="74" t="s">
        <v>260</v>
      </c>
      <c r="D74" s="76" t="s">
        <v>158</v>
      </c>
      <c r="E74" s="74" t="s">
        <v>746</v>
      </c>
      <c r="F74" s="75" t="s">
        <v>272</v>
      </c>
      <c r="G74" s="77"/>
      <c r="H74" s="75" t="s">
        <v>125</v>
      </c>
      <c r="I74" s="75" t="s">
        <v>615</v>
      </c>
      <c r="J74" s="75" t="s">
        <v>266</v>
      </c>
      <c r="K74" s="75" t="s">
        <v>434</v>
      </c>
      <c r="L74" s="75" t="s">
        <v>268</v>
      </c>
      <c r="M74" s="75" t="s">
        <v>272</v>
      </c>
      <c r="N74" s="75" t="s">
        <v>292</v>
      </c>
      <c r="O74" s="75" t="s">
        <v>489</v>
      </c>
      <c r="P74" s="75" t="s">
        <v>747</v>
      </c>
      <c r="Q74" s="75" t="s">
        <v>272</v>
      </c>
      <c r="R74" s="75" t="s">
        <v>272</v>
      </c>
      <c r="S74" s="75" t="s">
        <v>262</v>
      </c>
      <c r="T74" s="75" t="s">
        <v>272</v>
      </c>
      <c r="U74" s="75" t="s">
        <v>272</v>
      </c>
      <c r="V74" s="75" t="s">
        <v>272</v>
      </c>
      <c r="W74" s="75" t="s">
        <v>272</v>
      </c>
      <c r="X74" s="75" t="s">
        <v>738</v>
      </c>
      <c r="Y74" s="75" t="s">
        <v>275</v>
      </c>
      <c r="Z74" s="75" t="s">
        <v>276</v>
      </c>
      <c r="AA74" s="75" t="s">
        <v>277</v>
      </c>
      <c r="AB74" s="75" t="s">
        <v>336</v>
      </c>
      <c r="AC74" s="74" t="s">
        <v>748</v>
      </c>
      <c r="AD74" s="74" t="s">
        <v>749</v>
      </c>
      <c r="AE74" s="75" t="s">
        <v>272</v>
      </c>
      <c r="AF74" s="75" t="s">
        <v>272</v>
      </c>
      <c r="AG74" s="75" t="s">
        <v>262</v>
      </c>
      <c r="AH74" s="75" t="s">
        <v>272</v>
      </c>
      <c r="AI74" s="74" t="s">
        <v>750</v>
      </c>
      <c r="AJ74" s="75" t="s">
        <v>751</v>
      </c>
      <c r="AK74" s="75" t="s">
        <v>752</v>
      </c>
      <c r="AL74" s="75" t="s">
        <v>632</v>
      </c>
      <c r="AM74" s="78" t="s">
        <v>359</v>
      </c>
      <c r="AN74" s="75" t="s">
        <v>643</v>
      </c>
      <c r="AO74" s="75" t="s">
        <v>272</v>
      </c>
      <c r="AP74" s="75" t="s">
        <v>287</v>
      </c>
      <c r="AQ74" s="75" t="s">
        <v>288</v>
      </c>
      <c r="AR74" s="75" t="s">
        <v>753</v>
      </c>
      <c r="AS74" s="75" t="s">
        <v>262</v>
      </c>
    </row>
    <row r="75" spans="1:45" s="74" customFormat="1" ht="69">
      <c r="A75" s="74" t="s">
        <v>258</v>
      </c>
      <c r="B75" s="75" t="s">
        <v>402</v>
      </c>
      <c r="C75" s="74" t="s">
        <v>260</v>
      </c>
      <c r="D75" s="76" t="s">
        <v>108</v>
      </c>
      <c r="E75" s="74" t="s">
        <v>754</v>
      </c>
      <c r="F75" s="75" t="s">
        <v>272</v>
      </c>
      <c r="G75" s="77"/>
      <c r="H75" s="75" t="s">
        <v>264</v>
      </c>
      <c r="I75" s="75" t="s">
        <v>265</v>
      </c>
      <c r="J75" s="75" t="s">
        <v>266</v>
      </c>
      <c r="K75" s="75" t="s">
        <v>267</v>
      </c>
      <c r="L75" s="75" t="s">
        <v>268</v>
      </c>
      <c r="M75" s="75" t="s">
        <v>272</v>
      </c>
      <c r="N75" s="75" t="s">
        <v>292</v>
      </c>
      <c r="O75" s="75" t="s">
        <v>367</v>
      </c>
      <c r="P75" s="75" t="s">
        <v>755</v>
      </c>
      <c r="Q75" s="75" t="s">
        <v>272</v>
      </c>
      <c r="R75" s="75" t="s">
        <v>262</v>
      </c>
      <c r="S75" s="75" t="s">
        <v>262</v>
      </c>
      <c r="T75" s="75" t="s">
        <v>272</v>
      </c>
      <c r="U75" s="75" t="s">
        <v>272</v>
      </c>
      <c r="V75" s="75" t="s">
        <v>272</v>
      </c>
      <c r="W75" s="75" t="s">
        <v>272</v>
      </c>
      <c r="X75" s="75" t="s">
        <v>738</v>
      </c>
      <c r="Y75" s="75" t="s">
        <v>275</v>
      </c>
      <c r="Z75" s="75" t="s">
        <v>276</v>
      </c>
      <c r="AA75" s="75" t="s">
        <v>277</v>
      </c>
      <c r="AB75" s="75" t="s">
        <v>436</v>
      </c>
      <c r="AC75" s="74" t="s">
        <v>756</v>
      </c>
      <c r="AD75" s="74" t="s">
        <v>757</v>
      </c>
      <c r="AE75" s="75" t="s">
        <v>272</v>
      </c>
      <c r="AF75" s="75" t="s">
        <v>272</v>
      </c>
      <c r="AG75" s="75" t="s">
        <v>262</v>
      </c>
      <c r="AH75" s="75" t="s">
        <v>272</v>
      </c>
      <c r="AI75" s="74" t="s">
        <v>758</v>
      </c>
      <c r="AJ75" s="75" t="s">
        <v>759</v>
      </c>
      <c r="AK75" s="75" t="s">
        <v>760</v>
      </c>
      <c r="AL75" s="75"/>
      <c r="AM75" s="78" t="s">
        <v>284</v>
      </c>
      <c r="AN75" s="75" t="s">
        <v>285</v>
      </c>
      <c r="AO75" s="75" t="s">
        <v>286</v>
      </c>
      <c r="AP75" s="75" t="s">
        <v>287</v>
      </c>
      <c r="AQ75" s="75" t="s">
        <v>288</v>
      </c>
      <c r="AR75" s="75" t="s">
        <v>753</v>
      </c>
      <c r="AS75" s="75" t="s">
        <v>262</v>
      </c>
    </row>
    <row r="76" spans="1:45" s="74" customFormat="1" ht="56.1" customHeight="1">
      <c r="A76" s="74" t="s">
        <v>258</v>
      </c>
      <c r="B76" s="75" t="s">
        <v>402</v>
      </c>
      <c r="C76" s="74" t="s">
        <v>260</v>
      </c>
      <c r="D76" s="76" t="s">
        <v>154</v>
      </c>
      <c r="E76" s="74" t="s">
        <v>761</v>
      </c>
      <c r="F76" s="75" t="s">
        <v>272</v>
      </c>
      <c r="G76" s="77"/>
      <c r="H76" s="75" t="s">
        <v>125</v>
      </c>
      <c r="I76" s="75" t="s">
        <v>302</v>
      </c>
      <c r="J76" s="75" t="s">
        <v>266</v>
      </c>
      <c r="K76" s="75" t="s">
        <v>434</v>
      </c>
      <c r="L76" s="75" t="s">
        <v>268</v>
      </c>
      <c r="M76" s="75" t="s">
        <v>272</v>
      </c>
      <c r="N76" s="75" t="s">
        <v>292</v>
      </c>
      <c r="O76" s="75" t="s">
        <v>367</v>
      </c>
      <c r="P76" s="75" t="s">
        <v>755</v>
      </c>
      <c r="Q76" s="75" t="s">
        <v>272</v>
      </c>
      <c r="R76" s="75" t="s">
        <v>262</v>
      </c>
      <c r="S76" s="75" t="s">
        <v>262</v>
      </c>
      <c r="T76" s="75" t="s">
        <v>272</v>
      </c>
      <c r="U76" s="75" t="s">
        <v>272</v>
      </c>
      <c r="V76" s="75" t="s">
        <v>272</v>
      </c>
      <c r="W76" s="75" t="s">
        <v>272</v>
      </c>
      <c r="X76" s="75" t="s">
        <v>738</v>
      </c>
      <c r="Y76" s="75" t="s">
        <v>275</v>
      </c>
      <c r="Z76" s="75" t="s">
        <v>276</v>
      </c>
      <c r="AA76" s="75" t="s">
        <v>277</v>
      </c>
      <c r="AB76" s="75" t="s">
        <v>436</v>
      </c>
      <c r="AC76" s="74" t="s">
        <v>756</v>
      </c>
      <c r="AD76" s="74" t="s">
        <v>757</v>
      </c>
      <c r="AE76" s="75" t="s">
        <v>272</v>
      </c>
      <c r="AF76" s="75" t="s">
        <v>272</v>
      </c>
      <c r="AG76" s="75" t="s">
        <v>262</v>
      </c>
      <c r="AH76" s="75" t="s">
        <v>272</v>
      </c>
      <c r="AI76" s="74" t="s">
        <v>758</v>
      </c>
      <c r="AJ76" s="75" t="s">
        <v>762</v>
      </c>
      <c r="AK76" s="75" t="s">
        <v>763</v>
      </c>
      <c r="AL76" s="75"/>
      <c r="AM76" s="78" t="s">
        <v>359</v>
      </c>
      <c r="AN76" s="75" t="s">
        <v>285</v>
      </c>
      <c r="AO76" s="75" t="s">
        <v>286</v>
      </c>
      <c r="AP76" s="75" t="s">
        <v>287</v>
      </c>
      <c r="AQ76" s="75" t="s">
        <v>288</v>
      </c>
      <c r="AR76" s="75" t="s">
        <v>753</v>
      </c>
      <c r="AS76" s="75" t="s">
        <v>262</v>
      </c>
    </row>
    <row r="77" spans="1:45" s="74" customFormat="1" ht="56.1" customHeight="1">
      <c r="A77" s="74" t="s">
        <v>258</v>
      </c>
      <c r="B77" s="75" t="s">
        <v>402</v>
      </c>
      <c r="C77" s="74" t="s">
        <v>260</v>
      </c>
      <c r="D77" s="76" t="s">
        <v>171</v>
      </c>
      <c r="E77" s="74" t="s">
        <v>764</v>
      </c>
      <c r="F77" s="75" t="s">
        <v>272</v>
      </c>
      <c r="H77" s="75" t="s">
        <v>433</v>
      </c>
      <c r="I77" s="75" t="s">
        <v>615</v>
      </c>
      <c r="J77" s="75" t="s">
        <v>266</v>
      </c>
      <c r="K77" s="75" t="s">
        <v>434</v>
      </c>
      <c r="L77" s="75" t="s">
        <v>268</v>
      </c>
      <c r="M77" s="75" t="s">
        <v>272</v>
      </c>
      <c r="N77" s="75" t="s">
        <v>292</v>
      </c>
      <c r="O77" s="75" t="s">
        <v>292</v>
      </c>
      <c r="P77" s="75" t="s">
        <v>747</v>
      </c>
      <c r="Q77" s="75" t="s">
        <v>272</v>
      </c>
      <c r="R77" s="75" t="s">
        <v>272</v>
      </c>
      <c r="S77" s="75" t="s">
        <v>262</v>
      </c>
      <c r="T77" s="75" t="s">
        <v>272</v>
      </c>
      <c r="U77" s="75" t="s">
        <v>272</v>
      </c>
      <c r="V77" s="75" t="s">
        <v>272</v>
      </c>
      <c r="W77" s="75" t="s">
        <v>272</v>
      </c>
      <c r="X77" s="75" t="s">
        <v>738</v>
      </c>
      <c r="Y77" s="75" t="s">
        <v>275</v>
      </c>
      <c r="Z77" s="75" t="s">
        <v>276</v>
      </c>
      <c r="AA77" s="75" t="s">
        <v>277</v>
      </c>
      <c r="AB77" s="75" t="s">
        <v>765</v>
      </c>
      <c r="AC77" s="74" t="s">
        <v>748</v>
      </c>
      <c r="AD77" s="74" t="s">
        <v>749</v>
      </c>
      <c r="AE77" s="75" t="s">
        <v>272</v>
      </c>
      <c r="AF77" s="75" t="s">
        <v>272</v>
      </c>
      <c r="AG77" s="75" t="s">
        <v>262</v>
      </c>
      <c r="AH77" s="75" t="s">
        <v>272</v>
      </c>
      <c r="AI77" s="74" t="s">
        <v>750</v>
      </c>
      <c r="AJ77" s="75" t="s">
        <v>766</v>
      </c>
      <c r="AK77" s="75" t="s">
        <v>767</v>
      </c>
      <c r="AL77" s="75" t="s">
        <v>632</v>
      </c>
      <c r="AM77" s="78" t="s">
        <v>359</v>
      </c>
      <c r="AN77" s="75" t="s">
        <v>285</v>
      </c>
      <c r="AO77" s="75" t="s">
        <v>286</v>
      </c>
      <c r="AP77" s="75" t="s">
        <v>287</v>
      </c>
      <c r="AQ77" s="75" t="s">
        <v>288</v>
      </c>
      <c r="AR77" s="75" t="s">
        <v>753</v>
      </c>
      <c r="AS77" s="75" t="s">
        <v>262</v>
      </c>
    </row>
    <row r="78" spans="1:45" s="74" customFormat="1" ht="56.1" customHeight="1">
      <c r="A78" s="74" t="s">
        <v>258</v>
      </c>
      <c r="B78" s="75" t="s">
        <v>402</v>
      </c>
      <c r="C78" s="74" t="s">
        <v>260</v>
      </c>
      <c r="D78" s="76" t="s">
        <v>136</v>
      </c>
      <c r="E78" s="74" t="s">
        <v>135</v>
      </c>
      <c r="F78" s="75" t="s">
        <v>262</v>
      </c>
      <c r="G78" s="77" t="s">
        <v>768</v>
      </c>
      <c r="H78" s="75" t="s">
        <v>125</v>
      </c>
      <c r="I78" s="75" t="s">
        <v>265</v>
      </c>
      <c r="J78" s="75" t="s">
        <v>266</v>
      </c>
      <c r="K78" s="75" t="s">
        <v>366</v>
      </c>
      <c r="L78" s="75" t="s">
        <v>268</v>
      </c>
      <c r="M78" s="75" t="s">
        <v>272</v>
      </c>
      <c r="N78" s="75" t="s">
        <v>292</v>
      </c>
      <c r="O78" s="75" t="s">
        <v>489</v>
      </c>
      <c r="P78" s="75" t="s">
        <v>272</v>
      </c>
      <c r="Q78" s="75" t="s">
        <v>272</v>
      </c>
      <c r="R78" s="75" t="s">
        <v>272</v>
      </c>
      <c r="S78" s="75" t="s">
        <v>262</v>
      </c>
      <c r="T78" s="75" t="s">
        <v>272</v>
      </c>
      <c r="U78" s="75" t="s">
        <v>272</v>
      </c>
      <c r="V78" s="75" t="s">
        <v>272</v>
      </c>
      <c r="W78" s="75" t="s">
        <v>272</v>
      </c>
      <c r="X78" s="75" t="s">
        <v>272</v>
      </c>
      <c r="Y78" s="75" t="s">
        <v>275</v>
      </c>
      <c r="Z78" s="75" t="s">
        <v>276</v>
      </c>
      <c r="AA78" s="75" t="s">
        <v>277</v>
      </c>
      <c r="AB78" s="75" t="s">
        <v>278</v>
      </c>
      <c r="AC78" s="74" t="s">
        <v>769</v>
      </c>
      <c r="AD78" s="74" t="s">
        <v>770</v>
      </c>
      <c r="AE78" s="75" t="s">
        <v>272</v>
      </c>
      <c r="AF78" s="75" t="s">
        <v>272</v>
      </c>
      <c r="AG78" s="75" t="s">
        <v>272</v>
      </c>
      <c r="AH78" s="75" t="s">
        <v>272</v>
      </c>
      <c r="AJ78" s="75" t="s">
        <v>771</v>
      </c>
      <c r="AK78" s="75" t="s">
        <v>772</v>
      </c>
      <c r="AL78" s="75"/>
      <c r="AM78" s="78" t="s">
        <v>359</v>
      </c>
      <c r="AN78" s="75" t="s">
        <v>285</v>
      </c>
      <c r="AO78" s="75" t="s">
        <v>286</v>
      </c>
      <c r="AP78" s="75" t="s">
        <v>287</v>
      </c>
      <c r="AQ78" s="75" t="s">
        <v>288</v>
      </c>
      <c r="AR78" s="75" t="s">
        <v>753</v>
      </c>
      <c r="AS78" s="75" t="s">
        <v>262</v>
      </c>
    </row>
    <row r="79" spans="1:45" s="74" customFormat="1" ht="56.1" customHeight="1">
      <c r="A79" s="74" t="s">
        <v>258</v>
      </c>
      <c r="B79" s="75" t="s">
        <v>402</v>
      </c>
      <c r="C79" s="74" t="s">
        <v>260</v>
      </c>
      <c r="D79" s="76" t="s">
        <v>59</v>
      </c>
      <c r="E79" s="74" t="s">
        <v>58</v>
      </c>
      <c r="F79" s="75" t="s">
        <v>262</v>
      </c>
      <c r="G79" s="77" t="s">
        <v>773</v>
      </c>
      <c r="H79" s="75" t="s">
        <v>309</v>
      </c>
      <c r="I79" s="75" t="s">
        <v>265</v>
      </c>
      <c r="J79" s="75" t="s">
        <v>266</v>
      </c>
      <c r="K79" s="75" t="s">
        <v>267</v>
      </c>
      <c r="L79" s="75" t="s">
        <v>268</v>
      </c>
      <c r="M79" s="75" t="s">
        <v>272</v>
      </c>
      <c r="N79" s="75" t="s">
        <v>292</v>
      </c>
      <c r="O79" s="75" t="s">
        <v>489</v>
      </c>
      <c r="P79" s="75" t="s">
        <v>272</v>
      </c>
      <c r="Q79" s="75" t="s">
        <v>272</v>
      </c>
      <c r="R79" s="75" t="s">
        <v>272</v>
      </c>
      <c r="S79" s="75" t="s">
        <v>262</v>
      </c>
      <c r="T79" s="75" t="s">
        <v>272</v>
      </c>
      <c r="U79" s="75" t="s">
        <v>272</v>
      </c>
      <c r="V79" s="75" t="s">
        <v>272</v>
      </c>
      <c r="W79" s="75" t="s">
        <v>272</v>
      </c>
      <c r="X79" s="75" t="s">
        <v>272</v>
      </c>
      <c r="Y79" s="75" t="s">
        <v>275</v>
      </c>
      <c r="Z79" s="75" t="s">
        <v>276</v>
      </c>
      <c r="AA79" s="75" t="s">
        <v>277</v>
      </c>
      <c r="AB79" s="75" t="s">
        <v>278</v>
      </c>
      <c r="AC79" s="74" t="s">
        <v>769</v>
      </c>
      <c r="AD79" s="74" t="s">
        <v>770</v>
      </c>
      <c r="AE79" s="75" t="s">
        <v>272</v>
      </c>
      <c r="AF79" s="75" t="s">
        <v>272</v>
      </c>
      <c r="AG79" s="75" t="s">
        <v>272</v>
      </c>
      <c r="AH79" s="75" t="s">
        <v>272</v>
      </c>
      <c r="AJ79" s="75" t="s">
        <v>656</v>
      </c>
      <c r="AK79" s="75" t="s">
        <v>774</v>
      </c>
      <c r="AL79" s="75"/>
      <c r="AM79" s="78" t="s">
        <v>284</v>
      </c>
      <c r="AN79" s="75" t="s">
        <v>285</v>
      </c>
      <c r="AO79" s="75" t="s">
        <v>286</v>
      </c>
      <c r="AP79" s="75" t="s">
        <v>287</v>
      </c>
      <c r="AQ79" s="75" t="s">
        <v>288</v>
      </c>
      <c r="AR79" s="75" t="s">
        <v>753</v>
      </c>
      <c r="AS79" s="75" t="s">
        <v>262</v>
      </c>
    </row>
    <row r="80" spans="1:45" s="74" customFormat="1" ht="56.1" customHeight="1">
      <c r="A80" s="74" t="s">
        <v>258</v>
      </c>
      <c r="B80" s="75" t="s">
        <v>402</v>
      </c>
      <c r="C80" s="74" t="s">
        <v>260</v>
      </c>
      <c r="D80" s="76" t="s">
        <v>94</v>
      </c>
      <c r="E80" s="74" t="s">
        <v>93</v>
      </c>
      <c r="F80" s="75" t="s">
        <v>262</v>
      </c>
      <c r="G80" s="77" t="s">
        <v>775</v>
      </c>
      <c r="H80" s="75" t="s">
        <v>264</v>
      </c>
      <c r="I80" s="75" t="s">
        <v>302</v>
      </c>
      <c r="J80" s="75" t="s">
        <v>266</v>
      </c>
      <c r="K80" s="75" t="s">
        <v>366</v>
      </c>
      <c r="L80" s="75" t="s">
        <v>268</v>
      </c>
      <c r="M80" s="75" t="s">
        <v>272</v>
      </c>
      <c r="N80" s="75" t="s">
        <v>292</v>
      </c>
      <c r="O80" s="75" t="s">
        <v>489</v>
      </c>
      <c r="P80" s="75" t="s">
        <v>272</v>
      </c>
      <c r="Q80" s="75" t="s">
        <v>272</v>
      </c>
      <c r="R80" s="75" t="s">
        <v>272</v>
      </c>
      <c r="S80" s="75" t="s">
        <v>262</v>
      </c>
      <c r="T80" s="75" t="s">
        <v>272</v>
      </c>
      <c r="U80" s="75" t="s">
        <v>272</v>
      </c>
      <c r="V80" s="75" t="s">
        <v>272</v>
      </c>
      <c r="W80" s="75" t="s">
        <v>272</v>
      </c>
      <c r="X80" s="75" t="s">
        <v>272</v>
      </c>
      <c r="Y80" s="75" t="s">
        <v>275</v>
      </c>
      <c r="Z80" s="75" t="s">
        <v>276</v>
      </c>
      <c r="AA80" s="75" t="s">
        <v>277</v>
      </c>
      <c r="AB80" s="75" t="s">
        <v>776</v>
      </c>
      <c r="AC80" s="74" t="s">
        <v>769</v>
      </c>
      <c r="AD80" s="74" t="s">
        <v>770</v>
      </c>
      <c r="AE80" s="75" t="s">
        <v>272</v>
      </c>
      <c r="AF80" s="75" t="s">
        <v>272</v>
      </c>
      <c r="AG80" s="75" t="s">
        <v>272</v>
      </c>
      <c r="AH80" s="75" t="s">
        <v>272</v>
      </c>
      <c r="AJ80" s="75" t="s">
        <v>777</v>
      </c>
      <c r="AK80" s="75" t="s">
        <v>760</v>
      </c>
      <c r="AL80" s="75"/>
      <c r="AM80" s="78" t="s">
        <v>284</v>
      </c>
      <c r="AN80" s="75" t="s">
        <v>285</v>
      </c>
      <c r="AO80" s="75" t="s">
        <v>286</v>
      </c>
      <c r="AP80" s="75" t="s">
        <v>287</v>
      </c>
      <c r="AQ80" s="75" t="s">
        <v>288</v>
      </c>
      <c r="AR80" s="75" t="s">
        <v>753</v>
      </c>
      <c r="AS80" s="75" t="s">
        <v>262</v>
      </c>
    </row>
    <row r="81" spans="1:45" s="74" customFormat="1" ht="56.1" customHeight="1">
      <c r="A81" s="74" t="s">
        <v>258</v>
      </c>
      <c r="B81" s="75" t="s">
        <v>402</v>
      </c>
      <c r="C81" s="74" t="s">
        <v>260</v>
      </c>
      <c r="D81" s="76" t="s">
        <v>104</v>
      </c>
      <c r="E81" s="74" t="s">
        <v>778</v>
      </c>
      <c r="F81" s="75" t="s">
        <v>262</v>
      </c>
      <c r="G81" s="77" t="s">
        <v>779</v>
      </c>
      <c r="H81" s="75" t="s">
        <v>264</v>
      </c>
      <c r="I81" s="75" t="s">
        <v>265</v>
      </c>
      <c r="J81" s="75" t="s">
        <v>266</v>
      </c>
      <c r="K81" s="75" t="s">
        <v>366</v>
      </c>
      <c r="L81" s="75" t="s">
        <v>268</v>
      </c>
      <c r="M81" s="75" t="s">
        <v>272</v>
      </c>
      <c r="N81" s="75" t="s">
        <v>292</v>
      </c>
      <c r="O81" s="75" t="s">
        <v>489</v>
      </c>
      <c r="P81" s="75" t="s">
        <v>272</v>
      </c>
      <c r="Q81" s="75" t="s">
        <v>272</v>
      </c>
      <c r="R81" s="75" t="s">
        <v>272</v>
      </c>
      <c r="S81" s="75" t="s">
        <v>262</v>
      </c>
      <c r="T81" s="75" t="s">
        <v>272</v>
      </c>
      <c r="U81" s="75" t="s">
        <v>272</v>
      </c>
      <c r="V81" s="75" t="s">
        <v>272</v>
      </c>
      <c r="W81" s="75" t="s">
        <v>272</v>
      </c>
      <c r="X81" s="75" t="s">
        <v>272</v>
      </c>
      <c r="Y81" s="75" t="s">
        <v>275</v>
      </c>
      <c r="Z81" s="75" t="s">
        <v>276</v>
      </c>
      <c r="AA81" s="75" t="s">
        <v>277</v>
      </c>
      <c r="AB81" s="75" t="s">
        <v>582</v>
      </c>
      <c r="AC81" s="74" t="s">
        <v>769</v>
      </c>
      <c r="AD81" s="74" t="s">
        <v>770</v>
      </c>
      <c r="AE81" s="75" t="s">
        <v>272</v>
      </c>
      <c r="AF81" s="75" t="s">
        <v>272</v>
      </c>
      <c r="AG81" s="75" t="s">
        <v>272</v>
      </c>
      <c r="AH81" s="75" t="s">
        <v>272</v>
      </c>
      <c r="AJ81" s="75" t="s">
        <v>780</v>
      </c>
      <c r="AK81" s="75" t="s">
        <v>760</v>
      </c>
      <c r="AL81" s="75" t="s">
        <v>593</v>
      </c>
      <c r="AM81" s="78" t="s">
        <v>284</v>
      </c>
      <c r="AN81" s="75" t="s">
        <v>285</v>
      </c>
      <c r="AO81" s="75" t="s">
        <v>286</v>
      </c>
      <c r="AP81" s="75" t="s">
        <v>287</v>
      </c>
      <c r="AQ81" s="75" t="s">
        <v>288</v>
      </c>
      <c r="AR81" s="75" t="s">
        <v>753</v>
      </c>
      <c r="AS81" s="75" t="s">
        <v>262</v>
      </c>
    </row>
    <row r="82" spans="1:45" s="74" customFormat="1" ht="56.1" customHeight="1">
      <c r="A82" s="74" t="s">
        <v>258</v>
      </c>
      <c r="B82" s="75" t="s">
        <v>402</v>
      </c>
      <c r="C82" s="74" t="s">
        <v>260</v>
      </c>
      <c r="D82" s="76" t="s">
        <v>781</v>
      </c>
      <c r="E82" s="74" t="s">
        <v>782</v>
      </c>
      <c r="F82" s="75" t="s">
        <v>262</v>
      </c>
      <c r="G82" s="77"/>
      <c r="H82" s="75" t="s">
        <v>264</v>
      </c>
      <c r="I82" s="75" t="s">
        <v>265</v>
      </c>
      <c r="J82" s="75" t="s">
        <v>266</v>
      </c>
      <c r="K82" s="75" t="s">
        <v>267</v>
      </c>
      <c r="L82" s="75" t="s">
        <v>268</v>
      </c>
      <c r="M82" s="75" t="s">
        <v>272</v>
      </c>
      <c r="N82" s="75" t="s">
        <v>292</v>
      </c>
      <c r="O82" s="75" t="s">
        <v>489</v>
      </c>
      <c r="P82" s="75" t="s">
        <v>272</v>
      </c>
      <c r="Q82" s="75" t="s">
        <v>272</v>
      </c>
      <c r="R82" s="75" t="s">
        <v>272</v>
      </c>
      <c r="S82" s="75" t="s">
        <v>262</v>
      </c>
      <c r="T82" s="75" t="s">
        <v>272</v>
      </c>
      <c r="U82" s="75" t="s">
        <v>272</v>
      </c>
      <c r="V82" s="75" t="s">
        <v>272</v>
      </c>
      <c r="W82" s="75" t="s">
        <v>272</v>
      </c>
      <c r="X82" s="75" t="s">
        <v>272</v>
      </c>
      <c r="Y82" s="75" t="s">
        <v>275</v>
      </c>
      <c r="Z82" s="75" t="s">
        <v>276</v>
      </c>
      <c r="AA82" s="75" t="s">
        <v>277</v>
      </c>
      <c r="AB82" s="75" t="s">
        <v>582</v>
      </c>
      <c r="AC82" s="74" t="s">
        <v>769</v>
      </c>
      <c r="AD82" s="74" t="s">
        <v>770</v>
      </c>
      <c r="AE82" s="75" t="s">
        <v>272</v>
      </c>
      <c r="AF82" s="75" t="s">
        <v>272</v>
      </c>
      <c r="AG82" s="75" t="s">
        <v>272</v>
      </c>
      <c r="AH82" s="75" t="s">
        <v>272</v>
      </c>
      <c r="AJ82" s="75"/>
      <c r="AK82" s="75" t="s">
        <v>760</v>
      </c>
      <c r="AL82" s="75" t="s">
        <v>568</v>
      </c>
      <c r="AM82" s="78" t="s">
        <v>284</v>
      </c>
      <c r="AN82" s="75" t="s">
        <v>285</v>
      </c>
      <c r="AO82" s="75" t="s">
        <v>286</v>
      </c>
      <c r="AP82" s="75" t="s">
        <v>287</v>
      </c>
      <c r="AQ82" s="75" t="s">
        <v>288</v>
      </c>
      <c r="AR82" s="75" t="s">
        <v>753</v>
      </c>
      <c r="AS82" s="75" t="s">
        <v>262</v>
      </c>
    </row>
    <row r="83" spans="1:45" s="74" customFormat="1" ht="56.1" customHeight="1">
      <c r="A83" s="74" t="s">
        <v>258</v>
      </c>
      <c r="B83" s="75" t="s">
        <v>402</v>
      </c>
      <c r="C83" s="74" t="s">
        <v>260</v>
      </c>
      <c r="D83" s="76" t="s">
        <v>84</v>
      </c>
      <c r="E83" s="74" t="s">
        <v>83</v>
      </c>
      <c r="F83" s="75" t="s">
        <v>262</v>
      </c>
      <c r="G83" s="77" t="s">
        <v>783</v>
      </c>
      <c r="H83" s="75" t="s">
        <v>264</v>
      </c>
      <c r="I83" s="75" t="s">
        <v>265</v>
      </c>
      <c r="J83" s="75" t="s">
        <v>266</v>
      </c>
      <c r="K83" s="75" t="s">
        <v>267</v>
      </c>
      <c r="L83" s="75" t="s">
        <v>268</v>
      </c>
      <c r="M83" s="75" t="s">
        <v>272</v>
      </c>
      <c r="N83" s="75" t="s">
        <v>292</v>
      </c>
      <c r="O83" s="75" t="s">
        <v>489</v>
      </c>
      <c r="P83" s="75" t="s">
        <v>272</v>
      </c>
      <c r="Q83" s="75" t="s">
        <v>272</v>
      </c>
      <c r="R83" s="75" t="s">
        <v>272</v>
      </c>
      <c r="S83" s="75" t="s">
        <v>262</v>
      </c>
      <c r="T83" s="75" t="s">
        <v>272</v>
      </c>
      <c r="U83" s="75" t="s">
        <v>272</v>
      </c>
      <c r="V83" s="75" t="s">
        <v>272</v>
      </c>
      <c r="W83" s="75" t="s">
        <v>272</v>
      </c>
      <c r="X83" s="75" t="s">
        <v>272</v>
      </c>
      <c r="Y83" s="75" t="s">
        <v>275</v>
      </c>
      <c r="Z83" s="75" t="s">
        <v>276</v>
      </c>
      <c r="AA83" s="75" t="s">
        <v>277</v>
      </c>
      <c r="AB83" s="75" t="s">
        <v>582</v>
      </c>
      <c r="AC83" s="74" t="s">
        <v>769</v>
      </c>
      <c r="AD83" s="74" t="s">
        <v>770</v>
      </c>
      <c r="AE83" s="75" t="s">
        <v>272</v>
      </c>
      <c r="AF83" s="75" t="s">
        <v>272</v>
      </c>
      <c r="AG83" s="75" t="s">
        <v>272</v>
      </c>
      <c r="AH83" s="75" t="s">
        <v>272</v>
      </c>
      <c r="AJ83" s="75" t="s">
        <v>784</v>
      </c>
      <c r="AK83" s="75" t="s">
        <v>760</v>
      </c>
      <c r="AL83" s="75"/>
      <c r="AM83" s="78" t="s">
        <v>284</v>
      </c>
      <c r="AN83" s="75" t="s">
        <v>285</v>
      </c>
      <c r="AO83" s="75" t="s">
        <v>286</v>
      </c>
      <c r="AP83" s="75" t="s">
        <v>287</v>
      </c>
      <c r="AQ83" s="75" t="s">
        <v>288</v>
      </c>
      <c r="AR83" s="75" t="s">
        <v>753</v>
      </c>
      <c r="AS83" s="75" t="s">
        <v>262</v>
      </c>
    </row>
    <row r="84" spans="1:45" s="74" customFormat="1" ht="56.1" customHeight="1">
      <c r="A84" s="74" t="s">
        <v>258</v>
      </c>
      <c r="B84" s="75" t="s">
        <v>402</v>
      </c>
      <c r="C84" s="74" t="s">
        <v>260</v>
      </c>
      <c r="D84" s="76" t="s">
        <v>144</v>
      </c>
      <c r="E84" s="74" t="s">
        <v>143</v>
      </c>
      <c r="F84" s="75" t="s">
        <v>262</v>
      </c>
      <c r="G84" s="77" t="s">
        <v>785</v>
      </c>
      <c r="H84" s="75" t="s">
        <v>125</v>
      </c>
      <c r="I84" s="75" t="s">
        <v>302</v>
      </c>
      <c r="J84" s="75" t="s">
        <v>266</v>
      </c>
      <c r="K84" s="75" t="s">
        <v>434</v>
      </c>
      <c r="L84" s="75" t="s">
        <v>268</v>
      </c>
      <c r="M84" s="75" t="s">
        <v>272</v>
      </c>
      <c r="N84" s="75" t="s">
        <v>292</v>
      </c>
      <c r="O84" s="75" t="s">
        <v>489</v>
      </c>
      <c r="P84" s="75" t="s">
        <v>272</v>
      </c>
      <c r="Q84" s="75" t="s">
        <v>272</v>
      </c>
      <c r="R84" s="75" t="s">
        <v>272</v>
      </c>
      <c r="S84" s="75" t="s">
        <v>262</v>
      </c>
      <c r="T84" s="75" t="s">
        <v>272</v>
      </c>
      <c r="U84" s="75" t="s">
        <v>272</v>
      </c>
      <c r="V84" s="75" t="s">
        <v>272</v>
      </c>
      <c r="W84" s="75" t="s">
        <v>272</v>
      </c>
      <c r="X84" s="75" t="s">
        <v>272</v>
      </c>
      <c r="Y84" s="75" t="s">
        <v>275</v>
      </c>
      <c r="Z84" s="75" t="s">
        <v>276</v>
      </c>
      <c r="AA84" s="75" t="s">
        <v>277</v>
      </c>
      <c r="AB84" s="75" t="s">
        <v>577</v>
      </c>
      <c r="AC84" s="74" t="s">
        <v>769</v>
      </c>
      <c r="AD84" s="74" t="s">
        <v>770</v>
      </c>
      <c r="AE84" s="75" t="s">
        <v>272</v>
      </c>
      <c r="AF84" s="75" t="s">
        <v>272</v>
      </c>
      <c r="AG84" s="75" t="s">
        <v>272</v>
      </c>
      <c r="AH84" s="75" t="s">
        <v>272</v>
      </c>
      <c r="AJ84" s="75" t="s">
        <v>786</v>
      </c>
      <c r="AK84" s="75" t="s">
        <v>787</v>
      </c>
      <c r="AL84" s="75"/>
      <c r="AM84" s="78" t="s">
        <v>359</v>
      </c>
      <c r="AN84" s="75" t="s">
        <v>285</v>
      </c>
      <c r="AO84" s="75" t="s">
        <v>286</v>
      </c>
      <c r="AP84" s="75" t="s">
        <v>287</v>
      </c>
      <c r="AQ84" s="75" t="s">
        <v>288</v>
      </c>
      <c r="AR84" s="75" t="s">
        <v>753</v>
      </c>
      <c r="AS84" s="75" t="s">
        <v>262</v>
      </c>
    </row>
    <row r="85" spans="1:45" s="74" customFormat="1" ht="56.1" customHeight="1">
      <c r="B85" s="75"/>
      <c r="D85" s="76"/>
      <c r="F85" s="75"/>
      <c r="G85" s="77"/>
      <c r="H85" s="75"/>
      <c r="I85" s="75"/>
      <c r="J85" s="75"/>
      <c r="K85" s="75"/>
      <c r="L85" s="75"/>
      <c r="M85" s="75"/>
      <c r="N85" s="75"/>
      <c r="O85" s="75"/>
      <c r="P85" s="75"/>
      <c r="Q85" s="75"/>
      <c r="R85" s="75"/>
      <c r="S85" s="75"/>
      <c r="T85" s="75"/>
      <c r="U85" s="75"/>
      <c r="V85" s="75"/>
      <c r="W85" s="75"/>
      <c r="X85" s="75"/>
      <c r="Y85" s="75"/>
      <c r="Z85" s="75"/>
      <c r="AA85" s="75"/>
      <c r="AB85" s="75"/>
      <c r="AE85" s="75"/>
      <c r="AF85" s="75"/>
      <c r="AG85" s="75"/>
      <c r="AH85" s="75"/>
      <c r="AJ85" s="75"/>
      <c r="AK85" s="75"/>
      <c r="AL85" s="75"/>
      <c r="AM85" s="78"/>
      <c r="AN85" s="75"/>
      <c r="AO85" s="75"/>
      <c r="AP85" s="75"/>
      <c r="AQ85" s="75"/>
      <c r="AR85" s="75"/>
      <c r="AS85" s="75"/>
    </row>
    <row r="86" spans="1:45" s="74" customFormat="1" ht="56.1" customHeight="1">
      <c r="B86" s="75"/>
      <c r="D86" s="76"/>
      <c r="F86" s="75"/>
      <c r="G86" s="77"/>
      <c r="H86" s="75"/>
      <c r="I86" s="75"/>
      <c r="J86" s="75"/>
      <c r="K86" s="75"/>
      <c r="L86" s="75"/>
      <c r="M86" s="75"/>
      <c r="N86" s="75"/>
      <c r="O86" s="75"/>
      <c r="P86" s="75"/>
      <c r="Q86" s="75"/>
      <c r="R86" s="75"/>
      <c r="S86" s="75"/>
      <c r="T86" s="75"/>
      <c r="U86" s="75"/>
      <c r="V86" s="75"/>
      <c r="W86" s="75"/>
      <c r="X86" s="75"/>
      <c r="Y86" s="75"/>
      <c r="Z86" s="75"/>
      <c r="AA86" s="75"/>
      <c r="AB86" s="75"/>
      <c r="AE86" s="75"/>
      <c r="AF86" s="75"/>
      <c r="AG86" s="75"/>
      <c r="AH86" s="75"/>
      <c r="AJ86" s="75"/>
      <c r="AK86" s="75"/>
      <c r="AL86" s="75"/>
      <c r="AM86" s="78"/>
      <c r="AN86" s="75"/>
      <c r="AO86" s="75"/>
      <c r="AP86" s="75"/>
      <c r="AQ86" s="75"/>
      <c r="AR86" s="75"/>
      <c r="AS86" s="75"/>
    </row>
    <row r="87" spans="1:45" s="74" customFormat="1" ht="56.1" customHeight="1">
      <c r="B87" s="75"/>
      <c r="D87" s="76"/>
      <c r="F87" s="75"/>
      <c r="G87" s="77"/>
      <c r="H87" s="75"/>
      <c r="I87" s="75"/>
      <c r="J87" s="75"/>
      <c r="K87" s="75"/>
      <c r="L87" s="75"/>
      <c r="M87" s="75"/>
      <c r="N87" s="75"/>
      <c r="O87" s="75"/>
      <c r="P87" s="75"/>
      <c r="Q87" s="75"/>
      <c r="R87" s="75"/>
      <c r="S87" s="75"/>
      <c r="T87" s="75"/>
      <c r="U87" s="75"/>
      <c r="V87" s="75"/>
      <c r="W87" s="75"/>
      <c r="X87" s="75"/>
      <c r="Y87" s="75"/>
      <c r="Z87" s="75"/>
      <c r="AA87" s="75"/>
      <c r="AB87" s="75"/>
      <c r="AE87" s="75"/>
      <c r="AF87" s="75"/>
      <c r="AG87" s="75"/>
      <c r="AH87" s="75"/>
      <c r="AJ87" s="75"/>
      <c r="AK87" s="75"/>
      <c r="AL87" s="75"/>
      <c r="AM87" s="78"/>
      <c r="AN87" s="75"/>
      <c r="AO87" s="75"/>
      <c r="AP87" s="75"/>
      <c r="AQ87" s="75"/>
      <c r="AR87" s="75"/>
      <c r="AS87" s="75"/>
    </row>
    <row r="88" spans="1:45" s="74" customFormat="1" ht="56.1" customHeight="1">
      <c r="B88" s="75"/>
      <c r="D88" s="76"/>
      <c r="F88" s="75"/>
      <c r="G88" s="77"/>
      <c r="H88" s="75"/>
      <c r="I88" s="75"/>
      <c r="J88" s="75"/>
      <c r="K88" s="75"/>
      <c r="L88" s="75"/>
      <c r="M88" s="75"/>
      <c r="N88" s="75"/>
      <c r="O88" s="75"/>
      <c r="P88" s="75"/>
      <c r="Q88" s="75"/>
      <c r="R88" s="75"/>
      <c r="S88" s="75"/>
      <c r="T88" s="75"/>
      <c r="U88" s="75"/>
      <c r="V88" s="75"/>
      <c r="W88" s="75"/>
      <c r="X88" s="75"/>
      <c r="Y88" s="75"/>
      <c r="Z88" s="75"/>
      <c r="AA88" s="75"/>
      <c r="AB88" s="75"/>
      <c r="AE88" s="75"/>
      <c r="AF88" s="75"/>
      <c r="AG88" s="75"/>
      <c r="AH88" s="75"/>
      <c r="AJ88" s="75"/>
      <c r="AK88" s="75"/>
      <c r="AL88" s="75"/>
      <c r="AM88" s="78"/>
      <c r="AN88" s="75"/>
      <c r="AO88" s="75"/>
      <c r="AP88" s="75"/>
      <c r="AQ88" s="75"/>
      <c r="AR88" s="75"/>
      <c r="AS88" s="75"/>
    </row>
    <row r="89" spans="1:45" s="74" customFormat="1" ht="56.1" customHeight="1">
      <c r="B89" s="75"/>
      <c r="D89" s="76"/>
      <c r="F89" s="75"/>
      <c r="G89" s="77"/>
      <c r="H89" s="75"/>
      <c r="I89" s="75"/>
      <c r="J89" s="75"/>
      <c r="K89" s="75"/>
      <c r="L89" s="75"/>
      <c r="M89" s="75"/>
      <c r="N89" s="75"/>
      <c r="O89" s="75"/>
      <c r="P89" s="75"/>
      <c r="Q89" s="75"/>
      <c r="R89" s="75"/>
      <c r="S89" s="75"/>
      <c r="T89" s="75"/>
      <c r="U89" s="75"/>
      <c r="V89" s="75"/>
      <c r="W89" s="75"/>
      <c r="X89" s="75"/>
      <c r="Y89" s="75"/>
      <c r="Z89" s="75"/>
      <c r="AA89" s="75"/>
      <c r="AB89" s="75"/>
      <c r="AE89" s="75"/>
      <c r="AF89" s="75"/>
      <c r="AG89" s="75"/>
      <c r="AH89" s="75"/>
      <c r="AJ89" s="75"/>
      <c r="AK89" s="75"/>
      <c r="AL89" s="75"/>
      <c r="AM89" s="78"/>
      <c r="AN89" s="75"/>
      <c r="AO89" s="75"/>
      <c r="AP89" s="75"/>
      <c r="AQ89" s="75"/>
      <c r="AR89" s="75"/>
      <c r="AS89" s="75"/>
    </row>
    <row r="90" spans="1:45" s="74" customFormat="1" ht="56.1" customHeight="1">
      <c r="B90" s="75"/>
      <c r="D90" s="76"/>
      <c r="F90" s="75"/>
      <c r="G90" s="77"/>
      <c r="H90" s="75"/>
      <c r="I90" s="75"/>
      <c r="J90" s="75"/>
      <c r="K90" s="75"/>
      <c r="L90" s="75"/>
      <c r="M90" s="75"/>
      <c r="N90" s="75"/>
      <c r="O90" s="75"/>
      <c r="P90" s="75"/>
      <c r="Q90" s="75"/>
      <c r="R90" s="75"/>
      <c r="S90" s="75"/>
      <c r="T90" s="75"/>
      <c r="U90" s="75"/>
      <c r="V90" s="75"/>
      <c r="W90" s="75"/>
      <c r="X90" s="75"/>
      <c r="Y90" s="75"/>
      <c r="Z90" s="75"/>
      <c r="AA90" s="75"/>
      <c r="AB90" s="75"/>
      <c r="AE90" s="75"/>
      <c r="AF90" s="75"/>
      <c r="AG90" s="75"/>
      <c r="AH90" s="75"/>
      <c r="AJ90" s="75"/>
      <c r="AK90" s="75"/>
      <c r="AL90" s="75"/>
      <c r="AM90" s="78"/>
      <c r="AN90" s="75"/>
      <c r="AO90" s="75"/>
      <c r="AP90" s="75"/>
      <c r="AQ90" s="75"/>
      <c r="AR90" s="75"/>
      <c r="AS90" s="75"/>
    </row>
    <row r="91" spans="1:45" s="74" customFormat="1" ht="56.1" customHeight="1">
      <c r="B91" s="75"/>
      <c r="D91" s="76"/>
      <c r="F91" s="75"/>
      <c r="G91" s="77"/>
      <c r="H91" s="75"/>
      <c r="I91" s="75"/>
      <c r="J91" s="75"/>
      <c r="K91" s="75"/>
      <c r="L91" s="75"/>
      <c r="M91" s="75"/>
      <c r="N91" s="75"/>
      <c r="O91" s="75"/>
      <c r="P91" s="75"/>
      <c r="Q91" s="75"/>
      <c r="R91" s="75"/>
      <c r="S91" s="75"/>
      <c r="T91" s="75"/>
      <c r="U91" s="75"/>
      <c r="V91" s="75"/>
      <c r="W91" s="75"/>
      <c r="X91" s="75"/>
      <c r="Y91" s="75"/>
      <c r="Z91" s="75"/>
      <c r="AA91" s="75"/>
      <c r="AB91" s="75"/>
      <c r="AE91" s="75"/>
      <c r="AF91" s="75"/>
      <c r="AG91" s="75"/>
      <c r="AH91" s="75"/>
      <c r="AJ91" s="75"/>
      <c r="AK91" s="75"/>
      <c r="AL91" s="75"/>
      <c r="AM91" s="78"/>
      <c r="AN91" s="75"/>
      <c r="AO91" s="75"/>
      <c r="AP91" s="75"/>
      <c r="AQ91" s="75"/>
      <c r="AR91" s="75"/>
      <c r="AS91" s="75"/>
    </row>
    <row r="92" spans="1:45" s="74" customFormat="1" ht="56.1" customHeight="1">
      <c r="B92" s="75"/>
      <c r="D92" s="76"/>
      <c r="F92" s="75"/>
      <c r="G92" s="77"/>
      <c r="H92" s="75"/>
      <c r="I92" s="75"/>
      <c r="J92" s="75"/>
      <c r="K92" s="75"/>
      <c r="L92" s="75"/>
      <c r="M92" s="75"/>
      <c r="N92" s="75"/>
      <c r="O92" s="75"/>
      <c r="P92" s="75"/>
      <c r="Q92" s="75"/>
      <c r="R92" s="75"/>
      <c r="S92" s="75"/>
      <c r="T92" s="75"/>
      <c r="U92" s="75"/>
      <c r="V92" s="75"/>
      <c r="W92" s="75"/>
      <c r="X92" s="75"/>
      <c r="Y92" s="75"/>
      <c r="Z92" s="75"/>
      <c r="AA92" s="75"/>
      <c r="AB92" s="75"/>
      <c r="AE92" s="75"/>
      <c r="AF92" s="75"/>
      <c r="AG92" s="75"/>
      <c r="AH92" s="75"/>
      <c r="AJ92" s="75"/>
      <c r="AK92" s="75"/>
      <c r="AL92" s="75"/>
      <c r="AM92" s="78"/>
      <c r="AN92" s="75"/>
      <c r="AO92" s="75"/>
      <c r="AP92" s="75"/>
      <c r="AQ92" s="75"/>
      <c r="AR92" s="75"/>
      <c r="AS92" s="75"/>
    </row>
    <row r="93" spans="1:45" s="74" customFormat="1" ht="56.1" customHeight="1">
      <c r="B93" s="75"/>
      <c r="D93" s="76"/>
      <c r="F93" s="75"/>
      <c r="G93" s="77"/>
      <c r="H93" s="75"/>
      <c r="I93" s="75"/>
      <c r="J93" s="75"/>
      <c r="K93" s="75"/>
      <c r="L93" s="75"/>
      <c r="M93" s="75"/>
      <c r="N93" s="75"/>
      <c r="O93" s="75"/>
      <c r="P93" s="75"/>
      <c r="Q93" s="75"/>
      <c r="R93" s="75"/>
      <c r="S93" s="75"/>
      <c r="T93" s="75"/>
      <c r="U93" s="75"/>
      <c r="V93" s="75"/>
      <c r="W93" s="75"/>
      <c r="X93" s="75"/>
      <c r="Y93" s="75"/>
      <c r="Z93" s="75"/>
      <c r="AA93" s="75"/>
      <c r="AB93" s="75"/>
      <c r="AE93" s="75"/>
      <c r="AF93" s="75"/>
      <c r="AG93" s="75"/>
      <c r="AH93" s="75"/>
      <c r="AJ93" s="75"/>
      <c r="AK93" s="75"/>
      <c r="AL93" s="75"/>
      <c r="AM93" s="78"/>
      <c r="AN93" s="75"/>
      <c r="AO93" s="75"/>
      <c r="AP93" s="75"/>
      <c r="AQ93" s="75"/>
      <c r="AR93" s="75"/>
      <c r="AS93" s="75"/>
    </row>
    <row r="94" spans="1:45" s="74" customFormat="1" ht="56.1" customHeight="1">
      <c r="B94" s="75"/>
      <c r="D94" s="76"/>
      <c r="F94" s="75"/>
      <c r="G94" s="77"/>
      <c r="H94" s="75"/>
      <c r="I94" s="75"/>
      <c r="J94" s="75"/>
      <c r="K94" s="75"/>
      <c r="L94" s="75"/>
      <c r="M94" s="75"/>
      <c r="N94" s="75"/>
      <c r="O94" s="75"/>
      <c r="P94" s="75"/>
      <c r="Q94" s="75"/>
      <c r="R94" s="75"/>
      <c r="S94" s="75"/>
      <c r="T94" s="75"/>
      <c r="U94" s="75"/>
      <c r="V94" s="75"/>
      <c r="W94" s="75"/>
      <c r="X94" s="75"/>
      <c r="Y94" s="75"/>
      <c r="Z94" s="75"/>
      <c r="AA94" s="75"/>
      <c r="AB94" s="75"/>
      <c r="AE94" s="75"/>
      <c r="AF94" s="75"/>
      <c r="AG94" s="75"/>
      <c r="AH94" s="75"/>
      <c r="AJ94" s="75"/>
      <c r="AK94" s="75"/>
      <c r="AL94" s="75"/>
      <c r="AM94" s="78"/>
      <c r="AN94" s="75"/>
      <c r="AO94" s="75"/>
      <c r="AP94" s="75"/>
      <c r="AQ94" s="75"/>
      <c r="AR94" s="75"/>
      <c r="AS94" s="75"/>
    </row>
  </sheetData>
  <autoFilter ref="A4:AS72" xr:uid="{76AC63EB-FFD0-4A7A-8CA6-6FA9F36E4EA0}"/>
  <sortState xmlns:xlrd2="http://schemas.microsoft.com/office/spreadsheetml/2017/richdata2" ref="A5:AS42">
    <sortCondition ref="C5:C42"/>
    <sortCondition ref="A5:A42"/>
    <sortCondition ref="H5:H42"/>
  </sortState>
  <mergeCells count="5">
    <mergeCell ref="H3:L3"/>
    <mergeCell ref="M3:R3"/>
    <mergeCell ref="S3:AB3"/>
    <mergeCell ref="AD3:AI3"/>
    <mergeCell ref="A1:E2"/>
  </mergeCells>
  <hyperlinks>
    <hyperlink ref="G33" r:id="rId1" xr:uid="{D2DF39CC-B169-4EB6-997A-E4DE3460A601}"/>
    <hyperlink ref="G34" r:id="rId2" xr:uid="{0DA54095-BA97-4E43-8FAA-D71C71AAA886}"/>
    <hyperlink ref="G35" r:id="rId3" xr:uid="{5242E4D7-051C-4B0F-A482-989662E52359}"/>
    <hyperlink ref="G54" r:id="rId4" xr:uid="{4FD45FF6-6DC7-4C8D-8526-1464796097EB}"/>
    <hyperlink ref="G55" r:id="rId5" xr:uid="{1B4C4421-9977-4B4B-9984-BD334884606B}"/>
    <hyperlink ref="G38" r:id="rId6" xr:uid="{2BCC6CC9-E35A-42A4-A33A-CB4AEEB5E746}"/>
    <hyperlink ref="G40" r:id="rId7" xr:uid="{B26730F1-DF75-4F48-BF26-EA5381104B9B}"/>
    <hyperlink ref="G39" r:id="rId8" xr:uid="{45E9B5AE-875B-4E62-9249-3D5738DDB4AB}"/>
    <hyperlink ref="G10" r:id="rId9" xr:uid="{D4259666-C432-4856-8BEC-ADD2B0307100}"/>
    <hyperlink ref="G42" r:id="rId10" xr:uid="{1C08643C-7AC5-467B-BECB-7AF1BCB99C06}"/>
    <hyperlink ref="G41" r:id="rId11" xr:uid="{1B319383-8835-472B-BBE5-879EF76617DE}"/>
    <hyperlink ref="G8" r:id="rId12" xr:uid="{C8026945-A32B-4F37-92FE-146CD538E61B}"/>
    <hyperlink ref="G9" r:id="rId13" xr:uid="{F0D60501-0A1B-496F-AEA4-801D0354A4D5}"/>
    <hyperlink ref="G36" r:id="rId14" xr:uid="{684239FC-3371-4DB1-8AF6-CEFF933A8FA6}"/>
    <hyperlink ref="G37" r:id="rId15" xr:uid="{FCDFBED8-F410-4C80-9B67-1F80E982571E}"/>
    <hyperlink ref="G45" r:id="rId16" xr:uid="{2D88ECA8-353C-499E-B6E0-0273C13F0BC7}"/>
    <hyperlink ref="G43" r:id="rId17" xr:uid="{138588FE-A6F2-4C62-9BF9-AFBA70ED9874}"/>
    <hyperlink ref="G49" r:id="rId18" xr:uid="{575D5A2F-2AB0-45C4-95A3-C969C35C70E8}"/>
    <hyperlink ref="G51" r:id="rId19" xr:uid="{D8062AB8-9F4D-4F6C-90BC-45CDFF6CEE39}"/>
    <hyperlink ref="G50" r:id="rId20" xr:uid="{B1BB7773-3F94-45B3-AC6B-AF59E48B728D}"/>
    <hyperlink ref="G72" r:id="rId21" xr:uid="{BFCDAE08-0BBB-4468-AE92-505AB32DC741}"/>
    <hyperlink ref="G48" r:id="rId22" xr:uid="{EABFE1DB-77E5-4F75-B157-57D283D29EFC}"/>
    <hyperlink ref="G47" r:id="rId23" xr:uid="{F4E78265-EACC-4A15-88B3-B6A22C7985C0}"/>
    <hyperlink ref="G6" r:id="rId24" xr:uid="{AFCD3F0B-1AD8-4385-9326-C23CAE301E87}"/>
    <hyperlink ref="G7" r:id="rId25" xr:uid="{C5090DAD-29F2-441F-97A1-F4393A01E0A4}"/>
    <hyperlink ref="G65" r:id="rId26" xr:uid="{233032ED-1427-4062-BD7E-7829AF119CC2}"/>
    <hyperlink ref="G60" r:id="rId27" xr:uid="{8D41E672-8218-48B4-881E-66E9BC90F4FE}"/>
    <hyperlink ref="G56" r:id="rId28" xr:uid="{08198476-9923-4FBB-8E8B-5F1146DF513E}"/>
    <hyperlink ref="G52" r:id="rId29" xr:uid="{99261C57-B39A-4A7C-84C2-EE8BB5D91D81}"/>
    <hyperlink ref="G53" r:id="rId30" xr:uid="{3CFA4BD5-D88F-4907-8605-E1229F05CE2C}"/>
    <hyperlink ref="G57" r:id="rId31" xr:uid="{7F9E25ED-1963-4820-B666-9E0009CA7728}"/>
    <hyperlink ref="G59" r:id="rId32" xr:uid="{13210395-84F4-4AD2-9799-6981C92C57C4}"/>
    <hyperlink ref="G32" r:id="rId33" xr:uid="{9B5C9ED5-6633-4010-8F98-CC6430FC52C2}"/>
    <hyperlink ref="G31" r:id="rId34" xr:uid="{374D77A4-21E5-4D3F-85A4-3CD7500D779A}"/>
    <hyperlink ref="G44" r:id="rId35" xr:uid="{75B7BE5B-68C2-4C2E-8814-ADB3384FFD80}"/>
    <hyperlink ref="G18" r:id="rId36" xr:uid="{F0AAA5BA-BE96-496E-839D-65FE0A9EA9E5}"/>
    <hyperlink ref="G5" r:id="rId37" xr:uid="{DE1679C7-EA13-4E9E-9834-9C00EAC86B7A}"/>
    <hyperlink ref="G63" r:id="rId38" xr:uid="{DCD5E860-C169-4002-BEB8-5B118B0E435D}"/>
    <hyperlink ref="G64" r:id="rId39" xr:uid="{FB2D4F66-CB42-42CB-B355-8F5C83DE9C73}"/>
    <hyperlink ref="G61" r:id="rId40" xr:uid="{BAA7ED72-F4AC-49E3-9E9E-E4E21122A979}"/>
    <hyperlink ref="G62" r:id="rId41" xr:uid="{BBF5F6B9-9266-4A64-9F79-FC74B796AA03}"/>
    <hyperlink ref="G19" r:id="rId42" xr:uid="{99D9CBDE-88A9-4FFF-ACB7-099309FEF4DF}"/>
    <hyperlink ref="G12" r:id="rId43" xr:uid="{D92DDD90-95E5-48A7-8ED3-026E9D2C1F74}"/>
    <hyperlink ref="G13" r:id="rId44" xr:uid="{CF4EB950-C7FA-416B-9301-53BBE7F258EF}"/>
    <hyperlink ref="G14" r:id="rId45" xr:uid="{836F470C-2C0C-4954-A40D-45949883A8A9}"/>
    <hyperlink ref="G15" r:id="rId46" xr:uid="{FB9594B1-B540-4A56-8DB1-AC1DB6D3B2FC}"/>
    <hyperlink ref="G16" r:id="rId47" xr:uid="{100B3355-DBE6-4639-BFAE-69AEE22EF5BE}"/>
    <hyperlink ref="G17" r:id="rId48" xr:uid="{49C282DB-BBFD-4F34-A5B2-687D3115A356}"/>
    <hyperlink ref="G66" r:id="rId49" xr:uid="{45B2353A-AD01-44FD-B470-B8C38FBF42BB}"/>
    <hyperlink ref="G67" r:id="rId50" xr:uid="{E81DDC02-2131-41EB-8DD8-62D53028F9D1}"/>
    <hyperlink ref="G68" r:id="rId51" xr:uid="{A65DB2B1-FC57-4FFA-A9BD-09AE13B60825}"/>
    <hyperlink ref="G69" r:id="rId52" xr:uid="{1CEC177A-CF9B-469D-926F-6219BDB4DC67}"/>
    <hyperlink ref="G20" r:id="rId53" xr:uid="{73700CBD-9820-4890-A9EE-5F209DD69059}"/>
    <hyperlink ref="G21" r:id="rId54" xr:uid="{921B25F7-D63D-4196-83D1-319EB67CBE86}"/>
    <hyperlink ref="G22" r:id="rId55" xr:uid="{C6D82E5C-0CFE-4BFC-AF95-1D1CF1344851}"/>
    <hyperlink ref="G23" r:id="rId56" xr:uid="{DD2E3D0A-1967-41B0-9962-B4CF1DF33D46}"/>
    <hyperlink ref="G26" r:id="rId57" xr:uid="{7CC48E5F-F399-41A8-BE34-4F24196B5029}"/>
    <hyperlink ref="G28" r:id="rId58" xr:uid="{DC0E9B64-ACEB-4342-9E0E-74FE992A00EA}"/>
    <hyperlink ref="G29" r:id="rId59" xr:uid="{12D6907A-6C5B-483D-998A-5776A739A3C8}"/>
    <hyperlink ref="G30" r:id="rId60" xr:uid="{D60877E9-E803-46D9-8990-721314C4FC41}"/>
    <hyperlink ref="G25" r:id="rId61" xr:uid="{7A9CE958-71D0-4729-AAFE-FF172B14E1BE}"/>
    <hyperlink ref="G46" r:id="rId62" xr:uid="{E454FB9A-706A-4CB7-BB41-5B11E480ABDF}"/>
    <hyperlink ref="G11" r:id="rId63" xr:uid="{6AC3A474-ADA5-4445-9E68-CC5F5A46B006}"/>
    <hyperlink ref="G58" r:id="rId64" xr:uid="{3B9F05C9-334F-4BC5-B24C-DE11ACBC7B26}"/>
    <hyperlink ref="G24" r:id="rId65" xr:uid="{D2AF7A00-9F84-4859-819E-E2B2269BD7D0}"/>
    <hyperlink ref="G27" r:id="rId66" xr:uid="{7852DD32-4E02-4F52-B2F6-33E0B7390468}"/>
    <hyperlink ref="G70" r:id="rId67" xr:uid="{C3BD296B-4449-442B-A65B-E143809256B6}"/>
    <hyperlink ref="G71" r:id="rId68" xr:uid="{FE26F2D6-9927-4642-855D-81B91F093C16}"/>
    <hyperlink ref="G78" r:id="rId69" xr:uid="{8C5D91C1-38B5-4838-8479-EA53D39E0932}"/>
    <hyperlink ref="G79" r:id="rId70" xr:uid="{7A66AAEB-A332-4C19-94BE-02C00C08F110}"/>
    <hyperlink ref="G80" r:id="rId71" xr:uid="{47400596-11CC-456C-ABE7-3EF1B41AA2C6}"/>
    <hyperlink ref="G81" r:id="rId72" xr:uid="{EE3B6E0B-45AE-43D3-993D-EEAABE7F33E9}"/>
    <hyperlink ref="G83" r:id="rId73" xr:uid="{AD13E4D8-83C7-4014-AEF9-C457B71AFE3A}"/>
    <hyperlink ref="G84" r:id="rId74" xr:uid="{14CEBE5E-2CF8-40D0-BF70-716EFE480281}"/>
  </hyperlinks>
  <pageMargins left="0.7" right="0.7" top="0.75" bottom="0.75" header="0.3" footer="0.3"/>
  <pageSetup paperSize="9" orientation="portrait" r:id="rId7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843A0-0F80-4ECB-B5B9-E4A9344298A2}">
  <dimension ref="A1:AN84"/>
  <sheetViews>
    <sheetView zoomScale="90" zoomScaleNormal="90" workbookViewId="0">
      <pane ySplit="3" topLeftCell="A4" activePane="bottomLeft" state="frozen"/>
      <selection pane="bottomLeft" activeCell="A4" sqref="A4"/>
    </sheetView>
  </sheetViews>
  <sheetFormatPr defaultColWidth="8.6640625" defaultRowHeight="13.8"/>
  <cols>
    <col min="1" max="1" width="25.88671875" style="63" bestFit="1" customWidth="1"/>
    <col min="2" max="2" width="13.109375" style="63" bestFit="1" customWidth="1"/>
    <col min="3" max="3" width="20.5546875" style="63" bestFit="1" customWidth="1"/>
    <col min="4" max="4" width="19" style="63" bestFit="1" customWidth="1"/>
    <col min="5" max="5" width="52.109375" style="63" bestFit="1" customWidth="1"/>
    <col min="6" max="6" width="23.44140625" style="63" bestFit="1" customWidth="1"/>
    <col min="7" max="7" width="21.5546875" style="63" bestFit="1" customWidth="1"/>
    <col min="8" max="8" width="20.5546875" style="63" bestFit="1" customWidth="1"/>
    <col min="9" max="9" width="11.44140625" style="63" bestFit="1" customWidth="1"/>
    <col min="10" max="10" width="73.109375" style="63" bestFit="1" customWidth="1"/>
    <col min="11" max="11" width="62.88671875" style="63" bestFit="1" customWidth="1"/>
    <col min="12" max="12" width="50.109375" style="63" bestFit="1" customWidth="1"/>
    <col min="13" max="13" width="72.109375" style="63" customWidth="1"/>
    <col min="14" max="14" width="11.5546875" style="63" bestFit="1" customWidth="1"/>
    <col min="15" max="15" width="14.5546875" style="63" bestFit="1" customWidth="1"/>
    <col min="16" max="16" width="13.5546875" style="63" bestFit="1" customWidth="1"/>
    <col min="17" max="17" width="12.33203125" style="63" bestFit="1" customWidth="1"/>
    <col min="18" max="18" width="28.88671875" style="63" bestFit="1" customWidth="1"/>
    <col min="19" max="19" width="14.109375" style="63" bestFit="1" customWidth="1"/>
    <col min="20" max="20" width="25.44140625" style="63" bestFit="1" customWidth="1"/>
    <col min="21" max="21" width="23.109375" style="63" bestFit="1" customWidth="1"/>
    <col min="22" max="22" width="36.109375" style="63" bestFit="1" customWidth="1"/>
    <col min="23" max="23" width="15.5546875" style="63" bestFit="1" customWidth="1"/>
    <col min="24" max="24" width="50.109375" style="63" bestFit="1" customWidth="1"/>
    <col min="25" max="25" width="145.5546875" style="63" bestFit="1" customWidth="1"/>
    <col min="26" max="26" width="69.5546875" style="63" customWidth="1"/>
    <col min="27" max="27" width="24.33203125" style="63" bestFit="1" customWidth="1"/>
    <col min="28" max="28" width="20.44140625" style="63" bestFit="1" customWidth="1"/>
    <col min="29" max="29" width="13.88671875" style="63" bestFit="1" customWidth="1"/>
    <col min="30" max="30" width="15.5546875" style="63" bestFit="1" customWidth="1"/>
    <col min="31" max="31" width="35.33203125" style="63" bestFit="1" customWidth="1"/>
    <col min="32" max="32" width="9.33203125" style="63" bestFit="1" customWidth="1"/>
    <col min="33" max="33" width="41.44140625" style="63" bestFit="1" customWidth="1"/>
    <col min="34" max="34" width="45.44140625" style="63" bestFit="1" customWidth="1"/>
    <col min="35" max="35" width="25.5546875" style="63" bestFit="1" customWidth="1"/>
    <col min="36" max="36" width="42.33203125" style="63" bestFit="1" customWidth="1"/>
    <col min="37" max="37" width="42.109375" style="63" bestFit="1" customWidth="1"/>
    <col min="38" max="38" width="43" style="63" bestFit="1" customWidth="1"/>
    <col min="39" max="40" width="18.44140625" style="63" bestFit="1" customWidth="1"/>
    <col min="41" max="41" width="20" style="63" bestFit="1" customWidth="1"/>
    <col min="42" max="16384" width="8.6640625" style="63"/>
  </cols>
  <sheetData>
    <row r="1" spans="1:40" s="25" customFormat="1" ht="234.75" customHeight="1"/>
    <row r="3" spans="1:40">
      <c r="A3" s="82" t="s">
        <v>217</v>
      </c>
      <c r="B3" s="82" t="s">
        <v>215</v>
      </c>
      <c r="C3" s="82" t="s">
        <v>216</v>
      </c>
      <c r="D3" s="82" t="s">
        <v>218</v>
      </c>
      <c r="E3" s="82" t="s">
        <v>201</v>
      </c>
      <c r="F3" s="82" t="s">
        <v>221</v>
      </c>
      <c r="G3" s="82" t="s">
        <v>222</v>
      </c>
      <c r="H3" s="82" t="s">
        <v>223</v>
      </c>
      <c r="I3" s="82" t="s">
        <v>225</v>
      </c>
      <c r="J3" s="82" t="s">
        <v>226</v>
      </c>
      <c r="K3" s="82" t="s">
        <v>227</v>
      </c>
      <c r="L3" s="82" t="s">
        <v>228</v>
      </c>
      <c r="M3" s="82" t="s">
        <v>229</v>
      </c>
      <c r="N3" s="82" t="s">
        <v>230</v>
      </c>
      <c r="O3" s="82" t="s">
        <v>231</v>
      </c>
      <c r="P3" s="82" t="s">
        <v>232</v>
      </c>
      <c r="Q3" s="82" t="s">
        <v>233</v>
      </c>
      <c r="R3" s="82" t="s">
        <v>234</v>
      </c>
      <c r="S3" s="82" t="s">
        <v>236</v>
      </c>
      <c r="T3" s="82" t="s">
        <v>237</v>
      </c>
      <c r="U3" s="82" t="s">
        <v>238</v>
      </c>
      <c r="V3" s="82" t="s">
        <v>239</v>
      </c>
      <c r="W3" s="82" t="s">
        <v>240</v>
      </c>
      <c r="X3" s="82" t="s">
        <v>241</v>
      </c>
      <c r="Y3" s="82" t="s">
        <v>210</v>
      </c>
      <c r="Z3" s="82" t="s">
        <v>242</v>
      </c>
      <c r="AA3" s="82" t="s">
        <v>243</v>
      </c>
      <c r="AB3" s="82" t="s">
        <v>244</v>
      </c>
      <c r="AC3" s="82" t="s">
        <v>245</v>
      </c>
      <c r="AD3" s="82" t="s">
        <v>246</v>
      </c>
      <c r="AE3" s="82" t="s">
        <v>247</v>
      </c>
      <c r="AF3" s="82" t="s">
        <v>248</v>
      </c>
      <c r="AG3" s="82" t="s">
        <v>249</v>
      </c>
      <c r="AH3" s="82" t="s">
        <v>250</v>
      </c>
      <c r="AI3" s="82" t="s">
        <v>251</v>
      </c>
      <c r="AJ3" s="82" t="s">
        <v>252</v>
      </c>
      <c r="AK3" s="82" t="s">
        <v>253</v>
      </c>
      <c r="AL3" s="82" t="s">
        <v>254</v>
      </c>
      <c r="AM3" s="82" t="s">
        <v>220</v>
      </c>
      <c r="AN3" s="82" t="s">
        <v>255</v>
      </c>
    </row>
    <row r="4" spans="1:40">
      <c r="A4" s="63" t="s">
        <v>260</v>
      </c>
      <c r="B4" s="63" t="s">
        <v>258</v>
      </c>
      <c r="C4" s="63" t="s">
        <v>259</v>
      </c>
      <c r="D4" s="63" t="s">
        <v>46</v>
      </c>
      <c r="E4" s="63" t="s">
        <v>322</v>
      </c>
      <c r="F4" s="63" t="s">
        <v>44</v>
      </c>
      <c r="G4" s="63" t="s">
        <v>265</v>
      </c>
      <c r="H4" s="63" t="s">
        <v>266</v>
      </c>
      <c r="I4" s="63" t="s">
        <v>268</v>
      </c>
      <c r="J4" s="63" t="s">
        <v>272</v>
      </c>
      <c r="K4" s="63" t="s">
        <v>272</v>
      </c>
      <c r="L4" s="63" t="s">
        <v>272</v>
      </c>
      <c r="M4" s="83" t="s">
        <v>325</v>
      </c>
      <c r="N4" s="63" t="s">
        <v>272</v>
      </c>
      <c r="O4" s="63" t="s">
        <v>272</v>
      </c>
      <c r="P4" s="63" t="s">
        <v>272</v>
      </c>
      <c r="Q4" s="63" t="s">
        <v>272</v>
      </c>
      <c r="R4" s="63" t="s">
        <v>272</v>
      </c>
      <c r="S4" s="63" t="s">
        <v>272</v>
      </c>
      <c r="T4" s="63" t="s">
        <v>272</v>
      </c>
      <c r="U4" s="63" t="s">
        <v>275</v>
      </c>
      <c r="V4" s="63" t="s">
        <v>272</v>
      </c>
      <c r="W4" s="63" t="s">
        <v>326</v>
      </c>
      <c r="X4" s="63" t="s">
        <v>327</v>
      </c>
      <c r="Y4" s="63" t="s">
        <v>788</v>
      </c>
      <c r="Z4" s="83" t="s">
        <v>788</v>
      </c>
      <c r="AA4" s="63" t="s">
        <v>788</v>
      </c>
      <c r="AB4" s="63" t="s">
        <v>788</v>
      </c>
      <c r="AC4" s="63" t="s">
        <v>788</v>
      </c>
      <c r="AD4" s="63" t="s">
        <v>788</v>
      </c>
      <c r="AE4" s="63" t="s">
        <v>788</v>
      </c>
      <c r="AF4" s="63" t="s">
        <v>788</v>
      </c>
      <c r="AG4" s="63" t="s">
        <v>788</v>
      </c>
      <c r="AH4" s="63" t="s">
        <v>788</v>
      </c>
      <c r="AI4" s="63" t="s">
        <v>788</v>
      </c>
      <c r="AJ4" s="63" t="s">
        <v>788</v>
      </c>
      <c r="AK4" s="63" t="s">
        <v>788</v>
      </c>
      <c r="AL4" s="63" t="s">
        <v>788</v>
      </c>
      <c r="AM4" s="63" t="s">
        <v>323</v>
      </c>
      <c r="AN4" s="63" t="s">
        <v>788</v>
      </c>
    </row>
    <row r="5" spans="1:40">
      <c r="A5" s="63" t="s">
        <v>260</v>
      </c>
      <c r="B5" s="63" t="s">
        <v>258</v>
      </c>
      <c r="C5" s="63" t="s">
        <v>259</v>
      </c>
      <c r="D5" s="63" t="s">
        <v>57</v>
      </c>
      <c r="E5" s="63" t="s">
        <v>585</v>
      </c>
      <c r="F5" s="63" t="s">
        <v>309</v>
      </c>
      <c r="G5" s="63" t="s">
        <v>265</v>
      </c>
      <c r="H5" s="63" t="s">
        <v>266</v>
      </c>
      <c r="I5" s="63" t="s">
        <v>268</v>
      </c>
      <c r="J5" s="63" t="s">
        <v>269</v>
      </c>
      <c r="K5" s="63" t="s">
        <v>292</v>
      </c>
      <c r="L5" s="63" t="s">
        <v>310</v>
      </c>
      <c r="M5" s="83" t="s">
        <v>272</v>
      </c>
      <c r="N5" s="63" t="s">
        <v>272</v>
      </c>
      <c r="O5" s="63" t="s">
        <v>272</v>
      </c>
      <c r="P5" s="63" t="s">
        <v>262</v>
      </c>
      <c r="Q5" s="63" t="s">
        <v>272</v>
      </c>
      <c r="R5" s="63" t="s">
        <v>272</v>
      </c>
      <c r="S5" s="63" t="s">
        <v>272</v>
      </c>
      <c r="T5" s="63" t="s">
        <v>272</v>
      </c>
      <c r="U5" s="63" t="s">
        <v>507</v>
      </c>
      <c r="V5" s="63" t="s">
        <v>276</v>
      </c>
      <c r="W5" s="63" t="s">
        <v>277</v>
      </c>
      <c r="X5" s="63" t="s">
        <v>278</v>
      </c>
      <c r="Y5" s="63" t="s">
        <v>559</v>
      </c>
      <c r="Z5" s="83" t="s">
        <v>560</v>
      </c>
      <c r="AA5" s="63" t="s">
        <v>272</v>
      </c>
      <c r="AB5" s="63" t="s">
        <v>272</v>
      </c>
      <c r="AC5" s="63" t="s">
        <v>272</v>
      </c>
      <c r="AD5" s="63" t="s">
        <v>272</v>
      </c>
      <c r="AE5" s="63" t="s">
        <v>788</v>
      </c>
      <c r="AF5" s="63" t="s">
        <v>587</v>
      </c>
      <c r="AG5" s="63" t="s">
        <v>588</v>
      </c>
      <c r="AH5" s="63" t="s">
        <v>788</v>
      </c>
      <c r="AI5" s="63" t="s">
        <v>284</v>
      </c>
      <c r="AJ5" s="63" t="s">
        <v>285</v>
      </c>
      <c r="AK5" s="63" t="s">
        <v>286</v>
      </c>
      <c r="AL5" s="63" t="s">
        <v>287</v>
      </c>
      <c r="AM5" s="63" t="s">
        <v>586</v>
      </c>
      <c r="AN5" s="63" t="s">
        <v>288</v>
      </c>
    </row>
    <row r="6" spans="1:40">
      <c r="A6" s="63" t="s">
        <v>260</v>
      </c>
      <c r="B6" s="63" t="s">
        <v>258</v>
      </c>
      <c r="C6" s="63" t="s">
        <v>259</v>
      </c>
      <c r="D6" s="63" t="s">
        <v>62</v>
      </c>
      <c r="E6" s="63" t="s">
        <v>556</v>
      </c>
      <c r="F6" s="63" t="s">
        <v>60</v>
      </c>
      <c r="G6" s="63" t="s">
        <v>265</v>
      </c>
      <c r="H6" s="63" t="s">
        <v>266</v>
      </c>
      <c r="I6" s="63" t="s">
        <v>268</v>
      </c>
      <c r="J6" s="63" t="s">
        <v>269</v>
      </c>
      <c r="K6" s="63" t="s">
        <v>292</v>
      </c>
      <c r="L6" s="63" t="s">
        <v>310</v>
      </c>
      <c r="M6" s="83" t="s">
        <v>272</v>
      </c>
      <c r="N6" s="63" t="s">
        <v>272</v>
      </c>
      <c r="O6" s="63" t="s">
        <v>272</v>
      </c>
      <c r="P6" s="63" t="s">
        <v>262</v>
      </c>
      <c r="Q6" s="63" t="s">
        <v>272</v>
      </c>
      <c r="R6" s="63" t="s">
        <v>272</v>
      </c>
      <c r="S6" s="63" t="s">
        <v>272</v>
      </c>
      <c r="T6" s="63" t="s">
        <v>272</v>
      </c>
      <c r="U6" s="63" t="s">
        <v>507</v>
      </c>
      <c r="V6" s="63" t="s">
        <v>276</v>
      </c>
      <c r="W6" s="63" t="s">
        <v>277</v>
      </c>
      <c r="X6" s="63" t="s">
        <v>558</v>
      </c>
      <c r="Y6" s="63" t="s">
        <v>559</v>
      </c>
      <c r="Z6" s="83" t="s">
        <v>560</v>
      </c>
      <c r="AA6" s="63" t="s">
        <v>272</v>
      </c>
      <c r="AB6" s="63" t="s">
        <v>272</v>
      </c>
      <c r="AC6" s="63" t="s">
        <v>272</v>
      </c>
      <c r="AD6" s="63" t="s">
        <v>272</v>
      </c>
      <c r="AE6" s="63" t="s">
        <v>788</v>
      </c>
      <c r="AF6" s="63" t="s">
        <v>561</v>
      </c>
      <c r="AG6" s="63" t="s">
        <v>562</v>
      </c>
      <c r="AH6" s="63" t="s">
        <v>788</v>
      </c>
      <c r="AI6" s="63" t="s">
        <v>284</v>
      </c>
      <c r="AJ6" s="63" t="s">
        <v>285</v>
      </c>
      <c r="AK6" s="63" t="s">
        <v>286</v>
      </c>
      <c r="AL6" s="63" t="s">
        <v>287</v>
      </c>
      <c r="AM6" s="63" t="s">
        <v>557</v>
      </c>
      <c r="AN6" s="63" t="s">
        <v>288</v>
      </c>
    </row>
    <row r="7" spans="1:40">
      <c r="A7" s="63" t="s">
        <v>260</v>
      </c>
      <c r="B7" s="63" t="s">
        <v>258</v>
      </c>
      <c r="C7" s="63" t="s">
        <v>259</v>
      </c>
      <c r="D7" s="63" t="s">
        <v>92</v>
      </c>
      <c r="E7" s="63" t="s">
        <v>572</v>
      </c>
      <c r="F7" s="63" t="s">
        <v>264</v>
      </c>
      <c r="G7" s="63" t="s">
        <v>302</v>
      </c>
      <c r="H7" s="63" t="s">
        <v>266</v>
      </c>
      <c r="I7" s="63" t="s">
        <v>268</v>
      </c>
      <c r="J7" s="63" t="s">
        <v>269</v>
      </c>
      <c r="K7" s="63" t="s">
        <v>292</v>
      </c>
      <c r="L7" s="63" t="s">
        <v>310</v>
      </c>
      <c r="M7" s="83" t="s">
        <v>272</v>
      </c>
      <c r="N7" s="63" t="s">
        <v>272</v>
      </c>
      <c r="O7" s="63" t="s">
        <v>272</v>
      </c>
      <c r="P7" s="63" t="s">
        <v>262</v>
      </c>
      <c r="Q7" s="63" t="s">
        <v>272</v>
      </c>
      <c r="R7" s="63" t="s">
        <v>272</v>
      </c>
      <c r="S7" s="63" t="s">
        <v>272</v>
      </c>
      <c r="T7" s="63" t="s">
        <v>272</v>
      </c>
      <c r="U7" s="63" t="s">
        <v>507</v>
      </c>
      <c r="V7" s="63" t="s">
        <v>276</v>
      </c>
      <c r="W7" s="63" t="s">
        <v>277</v>
      </c>
      <c r="X7" s="63" t="s">
        <v>278</v>
      </c>
      <c r="Y7" s="63" t="s">
        <v>559</v>
      </c>
      <c r="Z7" s="83" t="s">
        <v>560</v>
      </c>
      <c r="AA7" s="63" t="s">
        <v>272</v>
      </c>
      <c r="AB7" s="63" t="s">
        <v>272</v>
      </c>
      <c r="AC7" s="63" t="s">
        <v>272</v>
      </c>
      <c r="AD7" s="63" t="s">
        <v>272</v>
      </c>
      <c r="AE7" s="63" t="s">
        <v>788</v>
      </c>
      <c r="AF7" s="63" t="s">
        <v>574</v>
      </c>
      <c r="AG7" s="63" t="s">
        <v>298</v>
      </c>
      <c r="AH7" s="63" t="s">
        <v>512</v>
      </c>
      <c r="AI7" s="63" t="s">
        <v>284</v>
      </c>
      <c r="AJ7" s="63" t="s">
        <v>285</v>
      </c>
      <c r="AK7" s="63" t="s">
        <v>286</v>
      </c>
      <c r="AL7" s="63" t="s">
        <v>287</v>
      </c>
      <c r="AM7" s="63" t="s">
        <v>573</v>
      </c>
      <c r="AN7" s="63" t="s">
        <v>288</v>
      </c>
    </row>
    <row r="8" spans="1:40">
      <c r="A8" s="63" t="s">
        <v>260</v>
      </c>
      <c r="B8" s="63" t="s">
        <v>258</v>
      </c>
      <c r="C8" s="63" t="s">
        <v>259</v>
      </c>
      <c r="D8" s="63" t="s">
        <v>106</v>
      </c>
      <c r="E8" s="63" t="s">
        <v>290</v>
      </c>
      <c r="F8" s="63" t="s">
        <v>264</v>
      </c>
      <c r="G8" s="63" t="s">
        <v>265</v>
      </c>
      <c r="H8" s="63" t="s">
        <v>266</v>
      </c>
      <c r="I8" s="63" t="s">
        <v>268</v>
      </c>
      <c r="J8" s="63" t="s">
        <v>272</v>
      </c>
      <c r="K8" s="63" t="s">
        <v>292</v>
      </c>
      <c r="L8" s="63" t="s">
        <v>789</v>
      </c>
      <c r="M8" s="83" t="s">
        <v>294</v>
      </c>
      <c r="N8" s="63" t="s">
        <v>272</v>
      </c>
      <c r="O8" s="63" t="s">
        <v>262</v>
      </c>
      <c r="P8" s="63" t="s">
        <v>262</v>
      </c>
      <c r="Q8" s="63" t="s">
        <v>272</v>
      </c>
      <c r="R8" s="63" t="s">
        <v>272</v>
      </c>
      <c r="S8" s="63" t="s">
        <v>272</v>
      </c>
      <c r="T8" s="63" t="s">
        <v>272</v>
      </c>
      <c r="U8" s="63" t="s">
        <v>275</v>
      </c>
      <c r="V8" s="63" t="s">
        <v>276</v>
      </c>
      <c r="W8" s="63" t="s">
        <v>277</v>
      </c>
      <c r="X8" s="63" t="s">
        <v>295</v>
      </c>
      <c r="Y8" s="63" t="s">
        <v>788</v>
      </c>
      <c r="Z8" s="83" t="s">
        <v>296</v>
      </c>
      <c r="AA8" s="63" t="s">
        <v>272</v>
      </c>
      <c r="AB8" s="63" t="s">
        <v>272</v>
      </c>
      <c r="AC8" s="63" t="s">
        <v>272</v>
      </c>
      <c r="AD8" s="63" t="s">
        <v>272</v>
      </c>
      <c r="AE8" s="63" t="s">
        <v>788</v>
      </c>
      <c r="AF8" s="63" t="s">
        <v>297</v>
      </c>
      <c r="AG8" s="63" t="s">
        <v>298</v>
      </c>
      <c r="AH8" s="63" t="s">
        <v>299</v>
      </c>
      <c r="AI8" s="63" t="s">
        <v>284</v>
      </c>
      <c r="AJ8" s="63" t="s">
        <v>285</v>
      </c>
      <c r="AK8" s="63" t="s">
        <v>286</v>
      </c>
      <c r="AL8" s="63" t="s">
        <v>287</v>
      </c>
      <c r="AM8" s="63" t="s">
        <v>291</v>
      </c>
      <c r="AN8" s="63" t="s">
        <v>288</v>
      </c>
    </row>
    <row r="9" spans="1:40">
      <c r="A9" s="63" t="s">
        <v>260</v>
      </c>
      <c r="B9" s="63" t="s">
        <v>258</v>
      </c>
      <c r="C9" s="63" t="s">
        <v>259</v>
      </c>
      <c r="D9" s="63" t="s">
        <v>80</v>
      </c>
      <c r="E9" s="63" t="s">
        <v>569</v>
      </c>
      <c r="F9" s="63" t="s">
        <v>264</v>
      </c>
      <c r="G9" s="63" t="s">
        <v>265</v>
      </c>
      <c r="H9" s="63" t="s">
        <v>266</v>
      </c>
      <c r="I9" s="63" t="s">
        <v>268</v>
      </c>
      <c r="J9" s="63" t="s">
        <v>269</v>
      </c>
      <c r="K9" s="63" t="s">
        <v>292</v>
      </c>
      <c r="L9" s="63" t="s">
        <v>310</v>
      </c>
      <c r="M9" s="83" t="s">
        <v>272</v>
      </c>
      <c r="N9" s="63" t="s">
        <v>272</v>
      </c>
      <c r="O9" s="63" t="s">
        <v>272</v>
      </c>
      <c r="P9" s="63" t="s">
        <v>262</v>
      </c>
      <c r="Q9" s="63" t="s">
        <v>272</v>
      </c>
      <c r="R9" s="63" t="s">
        <v>272</v>
      </c>
      <c r="S9" s="63" t="s">
        <v>272</v>
      </c>
      <c r="T9" s="63" t="s">
        <v>272</v>
      </c>
      <c r="U9" s="63" t="s">
        <v>507</v>
      </c>
      <c r="V9" s="63" t="s">
        <v>276</v>
      </c>
      <c r="W9" s="63" t="s">
        <v>277</v>
      </c>
      <c r="X9" s="63" t="s">
        <v>558</v>
      </c>
      <c r="Y9" s="63" t="s">
        <v>559</v>
      </c>
      <c r="Z9" s="83" t="s">
        <v>560</v>
      </c>
      <c r="AA9" s="63" t="s">
        <v>272</v>
      </c>
      <c r="AB9" s="63" t="s">
        <v>272</v>
      </c>
      <c r="AC9" s="63" t="s">
        <v>272</v>
      </c>
      <c r="AD9" s="63" t="s">
        <v>272</v>
      </c>
      <c r="AE9" s="63" t="s">
        <v>788</v>
      </c>
      <c r="AF9" s="63" t="s">
        <v>571</v>
      </c>
      <c r="AG9" s="63" t="s">
        <v>298</v>
      </c>
      <c r="AH9" s="63" t="s">
        <v>788</v>
      </c>
      <c r="AI9" s="63" t="s">
        <v>284</v>
      </c>
      <c r="AJ9" s="63" t="s">
        <v>285</v>
      </c>
      <c r="AK9" s="63" t="s">
        <v>286</v>
      </c>
      <c r="AL9" s="63" t="s">
        <v>287</v>
      </c>
      <c r="AM9" s="63" t="s">
        <v>570</v>
      </c>
      <c r="AN9" s="63" t="s">
        <v>288</v>
      </c>
    </row>
    <row r="10" spans="1:40">
      <c r="A10" s="63" t="s">
        <v>260</v>
      </c>
      <c r="B10" s="63" t="s">
        <v>258</v>
      </c>
      <c r="C10" s="63" t="s">
        <v>259</v>
      </c>
      <c r="D10" s="63" t="s">
        <v>102</v>
      </c>
      <c r="E10" s="63" t="s">
        <v>589</v>
      </c>
      <c r="F10" s="63" t="s">
        <v>264</v>
      </c>
      <c r="G10" s="63" t="s">
        <v>265</v>
      </c>
      <c r="H10" s="63" t="s">
        <v>266</v>
      </c>
      <c r="I10" s="63" t="s">
        <v>268</v>
      </c>
      <c r="J10" s="63" t="s">
        <v>269</v>
      </c>
      <c r="K10" s="63" t="s">
        <v>292</v>
      </c>
      <c r="L10" s="63" t="s">
        <v>310</v>
      </c>
      <c r="M10" s="83" t="s">
        <v>272</v>
      </c>
      <c r="N10" s="63" t="s">
        <v>272</v>
      </c>
      <c r="O10" s="63" t="s">
        <v>272</v>
      </c>
      <c r="P10" s="63" t="s">
        <v>262</v>
      </c>
      <c r="Q10" s="63" t="s">
        <v>272</v>
      </c>
      <c r="R10" s="63" t="s">
        <v>272</v>
      </c>
      <c r="S10" s="63" t="s">
        <v>272</v>
      </c>
      <c r="T10" s="63" t="s">
        <v>272</v>
      </c>
      <c r="U10" s="63" t="s">
        <v>507</v>
      </c>
      <c r="V10" s="63" t="s">
        <v>276</v>
      </c>
      <c r="W10" s="63" t="s">
        <v>277</v>
      </c>
      <c r="X10" s="63" t="s">
        <v>591</v>
      </c>
      <c r="Y10" s="63" t="s">
        <v>559</v>
      </c>
      <c r="Z10" s="83" t="s">
        <v>560</v>
      </c>
      <c r="AA10" s="63" t="s">
        <v>272</v>
      </c>
      <c r="AB10" s="63" t="s">
        <v>272</v>
      </c>
      <c r="AC10" s="63" t="s">
        <v>272</v>
      </c>
      <c r="AD10" s="63" t="s">
        <v>272</v>
      </c>
      <c r="AE10" s="63" t="s">
        <v>788</v>
      </c>
      <c r="AF10" s="63" t="s">
        <v>592</v>
      </c>
      <c r="AG10" s="63" t="s">
        <v>298</v>
      </c>
      <c r="AH10" s="63" t="s">
        <v>593</v>
      </c>
      <c r="AI10" s="63" t="s">
        <v>284</v>
      </c>
      <c r="AJ10" s="63" t="s">
        <v>285</v>
      </c>
      <c r="AK10" s="63" t="s">
        <v>286</v>
      </c>
      <c r="AL10" s="63" t="s">
        <v>287</v>
      </c>
      <c r="AM10" s="63" t="s">
        <v>590</v>
      </c>
      <c r="AN10" s="63" t="s">
        <v>288</v>
      </c>
    </row>
    <row r="11" spans="1:40">
      <c r="A11" s="63" t="s">
        <v>260</v>
      </c>
      <c r="B11" s="63" t="s">
        <v>258</v>
      </c>
      <c r="C11" s="63" t="s">
        <v>259</v>
      </c>
      <c r="D11" s="63" t="s">
        <v>563</v>
      </c>
      <c r="E11" s="63" t="s">
        <v>564</v>
      </c>
      <c r="F11" s="63" t="s">
        <v>264</v>
      </c>
      <c r="G11" s="63" t="s">
        <v>265</v>
      </c>
      <c r="H11" s="63" t="s">
        <v>266</v>
      </c>
      <c r="I11" s="63" t="s">
        <v>268</v>
      </c>
      <c r="J11" s="63" t="s">
        <v>269</v>
      </c>
      <c r="K11" s="63" t="s">
        <v>292</v>
      </c>
      <c r="L11" s="63" t="s">
        <v>310</v>
      </c>
      <c r="M11" s="83" t="s">
        <v>272</v>
      </c>
      <c r="N11" s="63" t="s">
        <v>272</v>
      </c>
      <c r="O11" s="63" t="s">
        <v>272</v>
      </c>
      <c r="P11" s="63" t="s">
        <v>262</v>
      </c>
      <c r="Q11" s="63" t="s">
        <v>272</v>
      </c>
      <c r="R11" s="63" t="s">
        <v>272</v>
      </c>
      <c r="S11" s="63" t="s">
        <v>272</v>
      </c>
      <c r="T11" s="63" t="s">
        <v>272</v>
      </c>
      <c r="U11" s="63" t="s">
        <v>507</v>
      </c>
      <c r="V11" s="63" t="s">
        <v>276</v>
      </c>
      <c r="W11" s="63" t="s">
        <v>277</v>
      </c>
      <c r="X11" s="63" t="s">
        <v>558</v>
      </c>
      <c r="Y11" s="63" t="s">
        <v>559</v>
      </c>
      <c r="Z11" s="83" t="s">
        <v>560</v>
      </c>
      <c r="AA11" s="63" t="s">
        <v>272</v>
      </c>
      <c r="AB11" s="63" t="s">
        <v>272</v>
      </c>
      <c r="AC11" s="63" t="s">
        <v>272</v>
      </c>
      <c r="AD11" s="63" t="s">
        <v>272</v>
      </c>
      <c r="AE11" s="63" t="s">
        <v>788</v>
      </c>
      <c r="AF11" s="63" t="s">
        <v>566</v>
      </c>
      <c r="AG11" s="63" t="s">
        <v>567</v>
      </c>
      <c r="AH11" s="63" t="s">
        <v>568</v>
      </c>
      <c r="AI11" s="63" t="s">
        <v>284</v>
      </c>
      <c r="AJ11" s="63" t="s">
        <v>285</v>
      </c>
      <c r="AK11" s="63" t="s">
        <v>286</v>
      </c>
      <c r="AL11" s="63" t="s">
        <v>287</v>
      </c>
      <c r="AM11" s="63" t="s">
        <v>565</v>
      </c>
      <c r="AN11" s="63" t="s">
        <v>288</v>
      </c>
    </row>
    <row r="12" spans="1:40" ht="27.6">
      <c r="A12" s="63" t="s">
        <v>260</v>
      </c>
      <c r="B12" s="63" t="s">
        <v>258</v>
      </c>
      <c r="C12" s="63" t="s">
        <v>259</v>
      </c>
      <c r="D12" s="63" t="s">
        <v>471</v>
      </c>
      <c r="E12" s="63" t="s">
        <v>472</v>
      </c>
      <c r="F12" s="63" t="s">
        <v>264</v>
      </c>
      <c r="G12" s="63" t="s">
        <v>265</v>
      </c>
      <c r="H12" s="63" t="s">
        <v>266</v>
      </c>
      <c r="I12" s="63" t="s">
        <v>268</v>
      </c>
      <c r="J12" s="63" t="s">
        <v>272</v>
      </c>
      <c r="K12" s="63" t="s">
        <v>292</v>
      </c>
      <c r="L12" s="63" t="s">
        <v>789</v>
      </c>
      <c r="M12" s="83" t="s">
        <v>474</v>
      </c>
      <c r="N12" s="63" t="s">
        <v>272</v>
      </c>
      <c r="O12" s="63" t="s">
        <v>262</v>
      </c>
      <c r="P12" s="63" t="s">
        <v>262</v>
      </c>
      <c r="Q12" s="63" t="s">
        <v>262</v>
      </c>
      <c r="R12" s="63" t="s">
        <v>262</v>
      </c>
      <c r="S12" s="63" t="s">
        <v>273</v>
      </c>
      <c r="T12" s="63" t="s">
        <v>272</v>
      </c>
      <c r="U12" s="63" t="s">
        <v>475</v>
      </c>
      <c r="V12" s="63" t="s">
        <v>276</v>
      </c>
      <c r="W12" s="63" t="s">
        <v>277</v>
      </c>
      <c r="X12" s="63" t="s">
        <v>476</v>
      </c>
      <c r="Y12" s="63" t="s">
        <v>788</v>
      </c>
      <c r="Z12" s="83" t="s">
        <v>477</v>
      </c>
      <c r="AA12" s="63" t="s">
        <v>370</v>
      </c>
      <c r="AB12" s="63" t="s">
        <v>370</v>
      </c>
      <c r="AC12" s="63" t="s">
        <v>478</v>
      </c>
      <c r="AD12" s="63" t="s">
        <v>272</v>
      </c>
      <c r="AE12" s="63" t="s">
        <v>788</v>
      </c>
      <c r="AF12" s="63" t="s">
        <v>479</v>
      </c>
      <c r="AG12" s="63" t="s">
        <v>480</v>
      </c>
      <c r="AH12" s="63" t="s">
        <v>481</v>
      </c>
      <c r="AI12" s="63" t="s">
        <v>441</v>
      </c>
      <c r="AJ12" s="63" t="s">
        <v>360</v>
      </c>
      <c r="AK12" s="63" t="s">
        <v>286</v>
      </c>
      <c r="AL12" s="63" t="s">
        <v>287</v>
      </c>
      <c r="AM12" s="63" t="s">
        <v>473</v>
      </c>
      <c r="AN12" s="63" t="s">
        <v>288</v>
      </c>
    </row>
    <row r="13" spans="1:40">
      <c r="A13" s="63" t="s">
        <v>260</v>
      </c>
      <c r="B13" s="63" t="s">
        <v>258</v>
      </c>
      <c r="C13" s="63" t="s">
        <v>259</v>
      </c>
      <c r="D13" s="63" t="s">
        <v>88</v>
      </c>
      <c r="E13" s="63" t="s">
        <v>594</v>
      </c>
      <c r="F13" s="63" t="s">
        <v>66</v>
      </c>
      <c r="G13" s="63" t="s">
        <v>596</v>
      </c>
      <c r="H13" s="63" t="s">
        <v>597</v>
      </c>
      <c r="I13" s="63" t="s">
        <v>268</v>
      </c>
      <c r="J13" s="63" t="s">
        <v>269</v>
      </c>
      <c r="K13" s="63" t="s">
        <v>292</v>
      </c>
      <c r="L13" s="63" t="s">
        <v>310</v>
      </c>
      <c r="M13" s="83" t="s">
        <v>272</v>
      </c>
      <c r="N13" s="63" t="s">
        <v>272</v>
      </c>
      <c r="O13" s="63" t="s">
        <v>272</v>
      </c>
      <c r="P13" s="63" t="s">
        <v>262</v>
      </c>
      <c r="Q13" s="63" t="s">
        <v>272</v>
      </c>
      <c r="R13" s="63" t="s">
        <v>272</v>
      </c>
      <c r="S13" s="63" t="s">
        <v>272</v>
      </c>
      <c r="T13" s="63" t="s">
        <v>272</v>
      </c>
      <c r="U13" s="63" t="s">
        <v>507</v>
      </c>
      <c r="V13" s="63" t="s">
        <v>276</v>
      </c>
      <c r="W13" s="63" t="s">
        <v>277</v>
      </c>
      <c r="X13" s="63" t="s">
        <v>428</v>
      </c>
      <c r="Y13" s="63" t="s">
        <v>559</v>
      </c>
      <c r="Z13" s="83" t="s">
        <v>560</v>
      </c>
      <c r="AA13" s="63" t="s">
        <v>272</v>
      </c>
      <c r="AB13" s="63" t="s">
        <v>272</v>
      </c>
      <c r="AC13" s="63" t="s">
        <v>272</v>
      </c>
      <c r="AD13" s="63" t="s">
        <v>272</v>
      </c>
      <c r="AE13" s="63" t="s">
        <v>788</v>
      </c>
      <c r="AF13" s="63" t="s">
        <v>598</v>
      </c>
      <c r="AG13" s="63" t="s">
        <v>599</v>
      </c>
      <c r="AH13" s="63" t="s">
        <v>788</v>
      </c>
      <c r="AI13" s="63" t="s">
        <v>284</v>
      </c>
      <c r="AJ13" s="63" t="s">
        <v>285</v>
      </c>
      <c r="AK13" s="63" t="s">
        <v>286</v>
      </c>
      <c r="AL13" s="63" t="s">
        <v>287</v>
      </c>
      <c r="AM13" s="63" t="s">
        <v>595</v>
      </c>
      <c r="AN13" s="63" t="s">
        <v>288</v>
      </c>
    </row>
    <row r="14" spans="1:40">
      <c r="A14" s="63" t="s">
        <v>260</v>
      </c>
      <c r="B14" s="63" t="s">
        <v>258</v>
      </c>
      <c r="C14" s="63" t="s">
        <v>259</v>
      </c>
      <c r="D14" s="63" t="s">
        <v>142</v>
      </c>
      <c r="E14" s="63" t="s">
        <v>580</v>
      </c>
      <c r="F14" s="63" t="s">
        <v>125</v>
      </c>
      <c r="G14" s="63" t="s">
        <v>302</v>
      </c>
      <c r="H14" s="63" t="s">
        <v>266</v>
      </c>
      <c r="I14" s="63" t="s">
        <v>268</v>
      </c>
      <c r="J14" s="63" t="s">
        <v>269</v>
      </c>
      <c r="K14" s="63" t="s">
        <v>292</v>
      </c>
      <c r="L14" s="63" t="s">
        <v>310</v>
      </c>
      <c r="M14" s="83" t="s">
        <v>272</v>
      </c>
      <c r="N14" s="63" t="s">
        <v>272</v>
      </c>
      <c r="O14" s="63" t="s">
        <v>272</v>
      </c>
      <c r="P14" s="63" t="s">
        <v>262</v>
      </c>
      <c r="Q14" s="63" t="s">
        <v>272</v>
      </c>
      <c r="R14" s="63" t="s">
        <v>272</v>
      </c>
      <c r="S14" s="63" t="s">
        <v>272</v>
      </c>
      <c r="T14" s="63" t="s">
        <v>272</v>
      </c>
      <c r="U14" s="63" t="s">
        <v>507</v>
      </c>
      <c r="V14" s="63" t="s">
        <v>276</v>
      </c>
      <c r="W14" s="63" t="s">
        <v>277</v>
      </c>
      <c r="X14" s="63" t="s">
        <v>582</v>
      </c>
      <c r="Y14" s="63" t="s">
        <v>559</v>
      </c>
      <c r="Z14" s="83" t="s">
        <v>560</v>
      </c>
      <c r="AA14" s="63" t="s">
        <v>272</v>
      </c>
      <c r="AB14" s="63" t="s">
        <v>272</v>
      </c>
      <c r="AC14" s="63" t="s">
        <v>272</v>
      </c>
      <c r="AD14" s="63" t="s">
        <v>272</v>
      </c>
      <c r="AE14" s="63" t="s">
        <v>788</v>
      </c>
      <c r="AF14" s="63" t="s">
        <v>583</v>
      </c>
      <c r="AG14" s="63" t="s">
        <v>584</v>
      </c>
      <c r="AH14" s="63" t="s">
        <v>512</v>
      </c>
      <c r="AI14" s="63" t="s">
        <v>284</v>
      </c>
      <c r="AJ14" s="63" t="s">
        <v>285</v>
      </c>
      <c r="AK14" s="63" t="s">
        <v>286</v>
      </c>
      <c r="AL14" s="63" t="s">
        <v>287</v>
      </c>
      <c r="AM14" s="63" t="s">
        <v>581</v>
      </c>
      <c r="AN14" s="63" t="s">
        <v>288</v>
      </c>
    </row>
    <row r="15" spans="1:40">
      <c r="A15" s="63" t="s">
        <v>260</v>
      </c>
      <c r="B15" s="63" t="s">
        <v>258</v>
      </c>
      <c r="C15" s="63" t="s">
        <v>259</v>
      </c>
      <c r="D15" s="63" t="s">
        <v>152</v>
      </c>
      <c r="E15" s="63" t="s">
        <v>300</v>
      </c>
      <c r="F15" s="63" t="s">
        <v>125</v>
      </c>
      <c r="G15" s="63" t="s">
        <v>302</v>
      </c>
      <c r="H15" s="63" t="s">
        <v>266</v>
      </c>
      <c r="I15" s="63" t="s">
        <v>268</v>
      </c>
      <c r="J15" s="63" t="s">
        <v>272</v>
      </c>
      <c r="K15" s="63" t="s">
        <v>292</v>
      </c>
      <c r="L15" s="63" t="s">
        <v>789</v>
      </c>
      <c r="M15" s="83" t="s">
        <v>294</v>
      </c>
      <c r="N15" s="63" t="s">
        <v>272</v>
      </c>
      <c r="O15" s="63" t="s">
        <v>262</v>
      </c>
      <c r="P15" s="63" t="s">
        <v>262</v>
      </c>
      <c r="Q15" s="63" t="s">
        <v>272</v>
      </c>
      <c r="R15" s="63" t="s">
        <v>272</v>
      </c>
      <c r="S15" s="63" t="s">
        <v>272</v>
      </c>
      <c r="T15" s="63" t="s">
        <v>272</v>
      </c>
      <c r="U15" s="63" t="s">
        <v>275</v>
      </c>
      <c r="V15" s="63" t="s">
        <v>276</v>
      </c>
      <c r="W15" s="63" t="s">
        <v>277</v>
      </c>
      <c r="X15" s="63" t="s">
        <v>303</v>
      </c>
      <c r="Y15" s="63" t="s">
        <v>788</v>
      </c>
      <c r="Z15" s="83" t="s">
        <v>296</v>
      </c>
      <c r="AA15" s="63" t="s">
        <v>272</v>
      </c>
      <c r="AB15" s="63" t="s">
        <v>272</v>
      </c>
      <c r="AC15" s="63" t="s">
        <v>272</v>
      </c>
      <c r="AD15" s="63" t="s">
        <v>272</v>
      </c>
      <c r="AE15" s="63" t="s">
        <v>788</v>
      </c>
      <c r="AF15" s="63" t="s">
        <v>304</v>
      </c>
      <c r="AG15" s="63" t="s">
        <v>305</v>
      </c>
      <c r="AH15" s="63" t="s">
        <v>299</v>
      </c>
      <c r="AI15" s="63" t="s">
        <v>284</v>
      </c>
      <c r="AJ15" s="63" t="s">
        <v>285</v>
      </c>
      <c r="AK15" s="63" t="s">
        <v>286</v>
      </c>
      <c r="AL15" s="63" t="s">
        <v>287</v>
      </c>
      <c r="AM15" s="63" t="s">
        <v>301</v>
      </c>
      <c r="AN15" s="63" t="s">
        <v>288</v>
      </c>
    </row>
    <row r="16" spans="1:40">
      <c r="A16" s="63" t="s">
        <v>260</v>
      </c>
      <c r="B16" s="63" t="s">
        <v>258</v>
      </c>
      <c r="C16" s="63" t="s">
        <v>259</v>
      </c>
      <c r="D16" s="63" t="s">
        <v>134</v>
      </c>
      <c r="E16" s="63" t="s">
        <v>575</v>
      </c>
      <c r="F16" s="63" t="s">
        <v>125</v>
      </c>
      <c r="G16" s="63" t="s">
        <v>265</v>
      </c>
      <c r="H16" s="63" t="s">
        <v>266</v>
      </c>
      <c r="I16" s="63" t="s">
        <v>268</v>
      </c>
      <c r="J16" s="63" t="s">
        <v>269</v>
      </c>
      <c r="K16" s="63" t="s">
        <v>292</v>
      </c>
      <c r="L16" s="63" t="s">
        <v>310</v>
      </c>
      <c r="M16" s="83" t="s">
        <v>272</v>
      </c>
      <c r="N16" s="63" t="s">
        <v>272</v>
      </c>
      <c r="O16" s="63" t="s">
        <v>272</v>
      </c>
      <c r="P16" s="63" t="s">
        <v>262</v>
      </c>
      <c r="Q16" s="63" t="s">
        <v>272</v>
      </c>
      <c r="R16" s="63" t="s">
        <v>272</v>
      </c>
      <c r="S16" s="63" t="s">
        <v>272</v>
      </c>
      <c r="T16" s="63" t="s">
        <v>272</v>
      </c>
      <c r="U16" s="63" t="s">
        <v>507</v>
      </c>
      <c r="V16" s="63" t="s">
        <v>276</v>
      </c>
      <c r="W16" s="63" t="s">
        <v>277</v>
      </c>
      <c r="X16" s="63" t="s">
        <v>577</v>
      </c>
      <c r="Y16" s="63" t="s">
        <v>559</v>
      </c>
      <c r="Z16" s="83" t="s">
        <v>560</v>
      </c>
      <c r="AA16" s="63" t="s">
        <v>272</v>
      </c>
      <c r="AB16" s="63" t="s">
        <v>272</v>
      </c>
      <c r="AC16" s="63" t="s">
        <v>272</v>
      </c>
      <c r="AD16" s="63" t="s">
        <v>272</v>
      </c>
      <c r="AE16" s="63" t="s">
        <v>788</v>
      </c>
      <c r="AF16" s="63" t="s">
        <v>578</v>
      </c>
      <c r="AG16" s="63" t="s">
        <v>579</v>
      </c>
      <c r="AH16" s="63" t="s">
        <v>788</v>
      </c>
      <c r="AI16" s="63" t="s">
        <v>284</v>
      </c>
      <c r="AJ16" s="63" t="s">
        <v>285</v>
      </c>
      <c r="AK16" s="63" t="s">
        <v>286</v>
      </c>
      <c r="AL16" s="63" t="s">
        <v>287</v>
      </c>
      <c r="AM16" s="63" t="s">
        <v>576</v>
      </c>
      <c r="AN16" s="63" t="s">
        <v>288</v>
      </c>
    </row>
    <row r="17" spans="1:40" ht="27.6">
      <c r="A17" s="63" t="s">
        <v>260</v>
      </c>
      <c r="B17" s="63" t="s">
        <v>258</v>
      </c>
      <c r="C17" s="63" t="s">
        <v>259</v>
      </c>
      <c r="D17" s="63" t="s">
        <v>482</v>
      </c>
      <c r="E17" s="63" t="s">
        <v>483</v>
      </c>
      <c r="F17" s="63" t="s">
        <v>125</v>
      </c>
      <c r="G17" s="63" t="s">
        <v>302</v>
      </c>
      <c r="H17" s="63" t="s">
        <v>266</v>
      </c>
      <c r="I17" s="63" t="s">
        <v>268</v>
      </c>
      <c r="J17" s="63" t="s">
        <v>272</v>
      </c>
      <c r="K17" s="63" t="s">
        <v>292</v>
      </c>
      <c r="L17" s="63" t="s">
        <v>789</v>
      </c>
      <c r="M17" s="83" t="s">
        <v>474</v>
      </c>
      <c r="N17" s="63" t="s">
        <v>272</v>
      </c>
      <c r="O17" s="63" t="s">
        <v>262</v>
      </c>
      <c r="P17" s="63" t="s">
        <v>262</v>
      </c>
      <c r="Q17" s="63" t="s">
        <v>262</v>
      </c>
      <c r="R17" s="63" t="s">
        <v>262</v>
      </c>
      <c r="S17" s="63" t="s">
        <v>273</v>
      </c>
      <c r="T17" s="63" t="s">
        <v>272</v>
      </c>
      <c r="U17" s="63" t="s">
        <v>475</v>
      </c>
      <c r="V17" s="63" t="s">
        <v>276</v>
      </c>
      <c r="W17" s="63" t="s">
        <v>277</v>
      </c>
      <c r="X17" s="63" t="s">
        <v>476</v>
      </c>
      <c r="Y17" s="63" t="s">
        <v>788</v>
      </c>
      <c r="Z17" s="83" t="s">
        <v>477</v>
      </c>
      <c r="AA17" s="63" t="s">
        <v>370</v>
      </c>
      <c r="AB17" s="63" t="s">
        <v>370</v>
      </c>
      <c r="AC17" s="63" t="s">
        <v>478</v>
      </c>
      <c r="AD17" s="63" t="s">
        <v>272</v>
      </c>
      <c r="AE17" s="63" t="s">
        <v>788</v>
      </c>
      <c r="AF17" s="63" t="s">
        <v>485</v>
      </c>
      <c r="AG17" s="63" t="s">
        <v>486</v>
      </c>
      <c r="AH17" s="63" t="s">
        <v>481</v>
      </c>
      <c r="AI17" s="63" t="s">
        <v>441</v>
      </c>
      <c r="AJ17" s="63" t="s">
        <v>360</v>
      </c>
      <c r="AK17" s="63" t="s">
        <v>286</v>
      </c>
      <c r="AL17" s="63" t="s">
        <v>287</v>
      </c>
      <c r="AM17" s="63" t="s">
        <v>484</v>
      </c>
      <c r="AN17" s="63" t="s">
        <v>288</v>
      </c>
    </row>
    <row r="18" spans="1:40">
      <c r="A18" s="63" t="s">
        <v>260</v>
      </c>
      <c r="B18" s="63" t="s">
        <v>258</v>
      </c>
      <c r="C18" s="63" t="s">
        <v>259</v>
      </c>
      <c r="D18" s="63" t="s">
        <v>98</v>
      </c>
      <c r="E18" s="63" t="s">
        <v>261</v>
      </c>
      <c r="F18" s="63" t="s">
        <v>264</v>
      </c>
      <c r="G18" s="63" t="s">
        <v>265</v>
      </c>
      <c r="H18" s="63" t="s">
        <v>266</v>
      </c>
      <c r="I18" s="63" t="s">
        <v>268</v>
      </c>
      <c r="J18" s="63" t="s">
        <v>269</v>
      </c>
      <c r="K18" s="63" t="s">
        <v>270</v>
      </c>
      <c r="L18" s="63" t="s">
        <v>271</v>
      </c>
      <c r="M18" s="83" t="s">
        <v>272</v>
      </c>
      <c r="N18" s="63" t="s">
        <v>272</v>
      </c>
      <c r="O18" s="63" t="s">
        <v>272</v>
      </c>
      <c r="P18" s="63" t="s">
        <v>262</v>
      </c>
      <c r="Q18" s="63" t="s">
        <v>262</v>
      </c>
      <c r="R18" s="63" t="s">
        <v>262</v>
      </c>
      <c r="S18" s="63" t="s">
        <v>273</v>
      </c>
      <c r="T18" s="63" t="s">
        <v>274</v>
      </c>
      <c r="U18" s="63" t="s">
        <v>275</v>
      </c>
      <c r="V18" s="63" t="s">
        <v>276</v>
      </c>
      <c r="W18" s="63" t="s">
        <v>277</v>
      </c>
      <c r="X18" s="63" t="s">
        <v>278</v>
      </c>
      <c r="Y18" s="63" t="s">
        <v>279</v>
      </c>
      <c r="Z18" s="83" t="s">
        <v>280</v>
      </c>
      <c r="AA18" s="63" t="s">
        <v>262</v>
      </c>
      <c r="AB18" s="63" t="s">
        <v>272</v>
      </c>
      <c r="AC18" s="63" t="s">
        <v>272</v>
      </c>
      <c r="AD18" s="63" t="s">
        <v>272</v>
      </c>
      <c r="AE18" s="63" t="s">
        <v>788</v>
      </c>
      <c r="AF18" s="63" t="s">
        <v>281</v>
      </c>
      <c r="AG18" s="63" t="s">
        <v>282</v>
      </c>
      <c r="AH18" s="63" t="s">
        <v>283</v>
      </c>
      <c r="AI18" s="63" t="s">
        <v>284</v>
      </c>
      <c r="AJ18" s="63" t="s">
        <v>285</v>
      </c>
      <c r="AK18" s="63" t="s">
        <v>286</v>
      </c>
      <c r="AL18" s="63" t="s">
        <v>287</v>
      </c>
      <c r="AM18" s="63" t="s">
        <v>263</v>
      </c>
      <c r="AN18" s="63" t="s">
        <v>288</v>
      </c>
    </row>
    <row r="19" spans="1:40">
      <c r="A19" s="63" t="s">
        <v>260</v>
      </c>
      <c r="B19" s="63" t="s">
        <v>258</v>
      </c>
      <c r="C19" s="63" t="s">
        <v>259</v>
      </c>
      <c r="D19" s="63" t="s">
        <v>179</v>
      </c>
      <c r="E19" s="63" t="s">
        <v>344</v>
      </c>
      <c r="F19" s="63" t="s">
        <v>346</v>
      </c>
      <c r="G19" s="63" t="s">
        <v>331</v>
      </c>
      <c r="H19" s="63" t="s">
        <v>347</v>
      </c>
      <c r="I19" s="63" t="s">
        <v>332</v>
      </c>
      <c r="J19" s="63" t="s">
        <v>272</v>
      </c>
      <c r="K19" s="63" t="s">
        <v>348</v>
      </c>
      <c r="L19" s="63" t="s">
        <v>271</v>
      </c>
      <c r="M19" s="83" t="s">
        <v>349</v>
      </c>
      <c r="N19" s="63" t="s">
        <v>272</v>
      </c>
      <c r="O19" s="63" t="s">
        <v>272</v>
      </c>
      <c r="P19" s="63" t="s">
        <v>262</v>
      </c>
      <c r="Q19" s="63" t="s">
        <v>350</v>
      </c>
      <c r="R19" s="63" t="s">
        <v>262</v>
      </c>
      <c r="S19" s="63" t="s">
        <v>351</v>
      </c>
      <c r="T19" s="63" t="s">
        <v>352</v>
      </c>
      <c r="U19" s="63" t="s">
        <v>275</v>
      </c>
      <c r="V19" s="63" t="s">
        <v>353</v>
      </c>
      <c r="W19" s="63" t="s">
        <v>277</v>
      </c>
      <c r="X19" s="63" t="s">
        <v>354</v>
      </c>
      <c r="Y19" s="63" t="s">
        <v>355</v>
      </c>
      <c r="Z19" s="83" t="s">
        <v>356</v>
      </c>
      <c r="AA19" s="63" t="s">
        <v>272</v>
      </c>
      <c r="AB19" s="63" t="s">
        <v>272</v>
      </c>
      <c r="AC19" s="63" t="s">
        <v>262</v>
      </c>
      <c r="AD19" s="63" t="s">
        <v>272</v>
      </c>
      <c r="AE19" s="63" t="s">
        <v>788</v>
      </c>
      <c r="AF19" s="63" t="s">
        <v>357</v>
      </c>
      <c r="AG19" s="63" t="s">
        <v>358</v>
      </c>
      <c r="AH19" s="63" t="s">
        <v>283</v>
      </c>
      <c r="AI19" s="63" t="s">
        <v>359</v>
      </c>
      <c r="AJ19" s="63" t="s">
        <v>360</v>
      </c>
      <c r="AK19" s="63" t="s">
        <v>272</v>
      </c>
      <c r="AL19" s="63" t="s">
        <v>287</v>
      </c>
      <c r="AM19" s="63" t="s">
        <v>345</v>
      </c>
      <c r="AN19" s="63" t="s">
        <v>288</v>
      </c>
    </row>
    <row r="20" spans="1:40">
      <c r="A20" s="63" t="s">
        <v>260</v>
      </c>
      <c r="B20" s="63" t="s">
        <v>258</v>
      </c>
      <c r="C20" s="63" t="s">
        <v>259</v>
      </c>
      <c r="D20" s="63" t="s">
        <v>361</v>
      </c>
      <c r="E20" s="63" t="s">
        <v>362</v>
      </c>
      <c r="F20" s="63" t="s">
        <v>346</v>
      </c>
      <c r="G20" s="63" t="s">
        <v>331</v>
      </c>
      <c r="H20" s="63" t="s">
        <v>347</v>
      </c>
      <c r="I20" s="63" t="s">
        <v>332</v>
      </c>
      <c r="J20" s="63" t="s">
        <v>272</v>
      </c>
      <c r="K20" s="63" t="s">
        <v>348</v>
      </c>
      <c r="L20" s="63" t="s">
        <v>271</v>
      </c>
      <c r="M20" s="83" t="s">
        <v>349</v>
      </c>
      <c r="N20" s="63" t="s">
        <v>272</v>
      </c>
      <c r="O20" s="63" t="s">
        <v>272</v>
      </c>
      <c r="P20" s="63" t="s">
        <v>262</v>
      </c>
      <c r="Q20" s="63" t="s">
        <v>350</v>
      </c>
      <c r="R20" s="63" t="s">
        <v>262</v>
      </c>
      <c r="S20" s="63" t="s">
        <v>351</v>
      </c>
      <c r="T20" s="63" t="s">
        <v>352</v>
      </c>
      <c r="U20" s="63" t="s">
        <v>275</v>
      </c>
      <c r="V20" s="63" t="s">
        <v>353</v>
      </c>
      <c r="W20" s="63" t="s">
        <v>277</v>
      </c>
      <c r="X20" s="63" t="s">
        <v>354</v>
      </c>
      <c r="Y20" s="63" t="s">
        <v>355</v>
      </c>
      <c r="Z20" s="83" t="s">
        <v>356</v>
      </c>
      <c r="AA20" s="63" t="s">
        <v>272</v>
      </c>
      <c r="AB20" s="63" t="s">
        <v>272</v>
      </c>
      <c r="AC20" s="63" t="s">
        <v>262</v>
      </c>
      <c r="AD20" s="63" t="s">
        <v>272</v>
      </c>
      <c r="AE20" s="63" t="s">
        <v>788</v>
      </c>
      <c r="AF20" s="63" t="s">
        <v>357</v>
      </c>
      <c r="AG20" s="63" t="s">
        <v>358</v>
      </c>
      <c r="AH20" s="63" t="s">
        <v>283</v>
      </c>
      <c r="AI20" s="63" t="s">
        <v>359</v>
      </c>
      <c r="AJ20" s="63" t="s">
        <v>360</v>
      </c>
      <c r="AK20" s="63" t="s">
        <v>272</v>
      </c>
      <c r="AL20" s="63" t="s">
        <v>287</v>
      </c>
      <c r="AM20" s="63" t="s">
        <v>345</v>
      </c>
      <c r="AN20" s="63" t="s">
        <v>363</v>
      </c>
    </row>
    <row r="21" spans="1:40">
      <c r="A21" s="63" t="s">
        <v>260</v>
      </c>
      <c r="B21" s="63" t="s">
        <v>258</v>
      </c>
      <c r="C21" s="63" t="s">
        <v>259</v>
      </c>
      <c r="D21" s="63" t="s">
        <v>150</v>
      </c>
      <c r="E21" s="63" t="s">
        <v>364</v>
      </c>
      <c r="F21" s="63" t="s">
        <v>125</v>
      </c>
      <c r="G21" s="63" t="s">
        <v>302</v>
      </c>
      <c r="H21" s="63" t="s">
        <v>266</v>
      </c>
      <c r="I21" s="63" t="s">
        <v>268</v>
      </c>
      <c r="J21" s="63" t="s">
        <v>272</v>
      </c>
      <c r="K21" s="63" t="s">
        <v>270</v>
      </c>
      <c r="L21" s="63" t="s">
        <v>790</v>
      </c>
      <c r="M21" s="83" t="s">
        <v>349</v>
      </c>
      <c r="N21" s="63" t="s">
        <v>272</v>
      </c>
      <c r="O21" s="63" t="s">
        <v>262</v>
      </c>
      <c r="P21" s="63" t="s">
        <v>262</v>
      </c>
      <c r="Q21" s="63" t="s">
        <v>350</v>
      </c>
      <c r="R21" s="63" t="s">
        <v>262</v>
      </c>
      <c r="S21" s="63" t="s">
        <v>351</v>
      </c>
      <c r="T21" s="63" t="s">
        <v>352</v>
      </c>
      <c r="U21" s="63" t="s">
        <v>275</v>
      </c>
      <c r="V21" s="63" t="s">
        <v>276</v>
      </c>
      <c r="W21" s="63" t="s">
        <v>277</v>
      </c>
      <c r="X21" s="63" t="s">
        <v>368</v>
      </c>
      <c r="Y21" s="63" t="s">
        <v>369</v>
      </c>
      <c r="Z21" s="83" t="s">
        <v>356</v>
      </c>
      <c r="AA21" s="63" t="s">
        <v>370</v>
      </c>
      <c r="AB21" s="63" t="s">
        <v>370</v>
      </c>
      <c r="AC21" s="63" t="s">
        <v>262</v>
      </c>
      <c r="AD21" s="63" t="s">
        <v>272</v>
      </c>
      <c r="AE21" s="63" t="s">
        <v>788</v>
      </c>
      <c r="AF21" s="63" t="s">
        <v>371</v>
      </c>
      <c r="AG21" s="63" t="s">
        <v>372</v>
      </c>
      <c r="AH21" s="63" t="s">
        <v>283</v>
      </c>
      <c r="AI21" s="63" t="s">
        <v>284</v>
      </c>
      <c r="AJ21" s="63" t="s">
        <v>285</v>
      </c>
      <c r="AK21" s="63" t="s">
        <v>286</v>
      </c>
      <c r="AL21" s="63" t="s">
        <v>287</v>
      </c>
      <c r="AM21" s="63" t="s">
        <v>365</v>
      </c>
      <c r="AN21" s="63" t="s">
        <v>288</v>
      </c>
    </row>
    <row r="22" spans="1:40">
      <c r="A22" s="63" t="s">
        <v>260</v>
      </c>
      <c r="B22" s="63" t="s">
        <v>258</v>
      </c>
      <c r="C22" s="63" t="s">
        <v>259</v>
      </c>
      <c r="D22" s="63" t="s">
        <v>373</v>
      </c>
      <c r="E22" s="63" t="s">
        <v>374</v>
      </c>
      <c r="F22" s="63" t="s">
        <v>125</v>
      </c>
      <c r="G22" s="63" t="s">
        <v>302</v>
      </c>
      <c r="H22" s="63" t="s">
        <v>266</v>
      </c>
      <c r="I22" s="63" t="s">
        <v>268</v>
      </c>
      <c r="J22" s="63" t="s">
        <v>272</v>
      </c>
      <c r="K22" s="63" t="s">
        <v>270</v>
      </c>
      <c r="L22" s="63" t="s">
        <v>790</v>
      </c>
      <c r="M22" s="83" t="s">
        <v>349</v>
      </c>
      <c r="N22" s="63" t="s">
        <v>272</v>
      </c>
      <c r="O22" s="63" t="s">
        <v>262</v>
      </c>
      <c r="P22" s="63" t="s">
        <v>262</v>
      </c>
      <c r="Q22" s="63" t="s">
        <v>350</v>
      </c>
      <c r="R22" s="63" t="s">
        <v>262</v>
      </c>
      <c r="S22" s="63" t="s">
        <v>351</v>
      </c>
      <c r="T22" s="63" t="s">
        <v>352</v>
      </c>
      <c r="U22" s="63" t="s">
        <v>275</v>
      </c>
      <c r="V22" s="63" t="s">
        <v>276</v>
      </c>
      <c r="W22" s="63" t="s">
        <v>277</v>
      </c>
      <c r="X22" s="63" t="s">
        <v>368</v>
      </c>
      <c r="Y22" s="63" t="s">
        <v>369</v>
      </c>
      <c r="Z22" s="83" t="s">
        <v>356</v>
      </c>
      <c r="AA22" s="63" t="s">
        <v>370</v>
      </c>
      <c r="AB22" s="63" t="s">
        <v>370</v>
      </c>
      <c r="AC22" s="63" t="s">
        <v>262</v>
      </c>
      <c r="AD22" s="63" t="s">
        <v>272</v>
      </c>
      <c r="AE22" s="63" t="s">
        <v>788</v>
      </c>
      <c r="AF22" s="63" t="s">
        <v>371</v>
      </c>
      <c r="AG22" s="63" t="s">
        <v>372</v>
      </c>
      <c r="AH22" s="63" t="s">
        <v>283</v>
      </c>
      <c r="AI22" s="63" t="s">
        <v>284</v>
      </c>
      <c r="AJ22" s="63" t="s">
        <v>285</v>
      </c>
      <c r="AK22" s="63" t="s">
        <v>286</v>
      </c>
      <c r="AL22" s="63" t="s">
        <v>287</v>
      </c>
      <c r="AM22" s="63" t="s">
        <v>365</v>
      </c>
      <c r="AN22" s="63" t="s">
        <v>363</v>
      </c>
    </row>
    <row r="23" spans="1:40">
      <c r="A23" s="63" t="s">
        <v>260</v>
      </c>
      <c r="B23" s="63" t="s">
        <v>258</v>
      </c>
      <c r="C23" s="63" t="s">
        <v>259</v>
      </c>
      <c r="D23" s="63" t="s">
        <v>100</v>
      </c>
      <c r="E23" s="63" t="s">
        <v>375</v>
      </c>
      <c r="F23" s="63" t="s">
        <v>264</v>
      </c>
      <c r="G23" s="63" t="s">
        <v>265</v>
      </c>
      <c r="H23" s="63" t="s">
        <v>266</v>
      </c>
      <c r="I23" s="63" t="s">
        <v>268</v>
      </c>
      <c r="J23" s="63" t="s">
        <v>272</v>
      </c>
      <c r="K23" s="63" t="s">
        <v>270</v>
      </c>
      <c r="L23" s="63" t="s">
        <v>790</v>
      </c>
      <c r="M23" s="83" t="s">
        <v>349</v>
      </c>
      <c r="N23" s="63" t="s">
        <v>272</v>
      </c>
      <c r="O23" s="63" t="s">
        <v>262</v>
      </c>
      <c r="P23" s="63" t="s">
        <v>262</v>
      </c>
      <c r="Q23" s="63" t="s">
        <v>350</v>
      </c>
      <c r="R23" s="63" t="s">
        <v>262</v>
      </c>
      <c r="S23" s="63" t="s">
        <v>351</v>
      </c>
      <c r="T23" s="63" t="s">
        <v>352</v>
      </c>
      <c r="U23" s="63" t="s">
        <v>275</v>
      </c>
      <c r="V23" s="63" t="s">
        <v>276</v>
      </c>
      <c r="W23" s="63" t="s">
        <v>277</v>
      </c>
      <c r="X23" s="63" t="s">
        <v>377</v>
      </c>
      <c r="Y23" s="63" t="s">
        <v>369</v>
      </c>
      <c r="Z23" s="83" t="s">
        <v>356</v>
      </c>
      <c r="AA23" s="63" t="s">
        <v>370</v>
      </c>
      <c r="AB23" s="63" t="s">
        <v>370</v>
      </c>
      <c r="AC23" s="63" t="s">
        <v>262</v>
      </c>
      <c r="AD23" s="63" t="s">
        <v>272</v>
      </c>
      <c r="AE23" s="63" t="s">
        <v>788</v>
      </c>
      <c r="AF23" s="63" t="s">
        <v>378</v>
      </c>
      <c r="AG23" s="63" t="s">
        <v>282</v>
      </c>
      <c r="AH23" s="63" t="s">
        <v>283</v>
      </c>
      <c r="AI23" s="63" t="s">
        <v>284</v>
      </c>
      <c r="AJ23" s="63" t="s">
        <v>285</v>
      </c>
      <c r="AK23" s="63" t="s">
        <v>286</v>
      </c>
      <c r="AL23" s="63" t="s">
        <v>287</v>
      </c>
      <c r="AM23" s="63" t="s">
        <v>376</v>
      </c>
      <c r="AN23" s="63" t="s">
        <v>288</v>
      </c>
    </row>
    <row r="24" spans="1:40">
      <c r="A24" s="63" t="s">
        <v>260</v>
      </c>
      <c r="B24" s="63" t="s">
        <v>258</v>
      </c>
      <c r="C24" s="63" t="s">
        <v>259</v>
      </c>
      <c r="D24" s="63" t="s">
        <v>379</v>
      </c>
      <c r="E24" s="63" t="s">
        <v>380</v>
      </c>
      <c r="F24" s="63" t="s">
        <v>264</v>
      </c>
      <c r="G24" s="63" t="s">
        <v>265</v>
      </c>
      <c r="H24" s="63" t="s">
        <v>266</v>
      </c>
      <c r="I24" s="63" t="s">
        <v>268</v>
      </c>
      <c r="J24" s="63" t="s">
        <v>272</v>
      </c>
      <c r="K24" s="63" t="s">
        <v>270</v>
      </c>
      <c r="L24" s="63" t="s">
        <v>790</v>
      </c>
      <c r="M24" s="83" t="s">
        <v>349</v>
      </c>
      <c r="N24" s="63" t="s">
        <v>272</v>
      </c>
      <c r="O24" s="63" t="s">
        <v>262</v>
      </c>
      <c r="P24" s="63" t="s">
        <v>262</v>
      </c>
      <c r="Q24" s="63" t="s">
        <v>350</v>
      </c>
      <c r="R24" s="63" t="s">
        <v>262</v>
      </c>
      <c r="S24" s="63" t="s">
        <v>351</v>
      </c>
      <c r="T24" s="63" t="s">
        <v>352</v>
      </c>
      <c r="U24" s="63" t="s">
        <v>275</v>
      </c>
      <c r="V24" s="63" t="s">
        <v>276</v>
      </c>
      <c r="W24" s="63" t="s">
        <v>277</v>
      </c>
      <c r="X24" s="63" t="s">
        <v>377</v>
      </c>
      <c r="Y24" s="63" t="s">
        <v>369</v>
      </c>
      <c r="Z24" s="83" t="s">
        <v>356</v>
      </c>
      <c r="AA24" s="63" t="s">
        <v>370</v>
      </c>
      <c r="AB24" s="63" t="s">
        <v>370</v>
      </c>
      <c r="AC24" s="63" t="s">
        <v>262</v>
      </c>
      <c r="AD24" s="63" t="s">
        <v>272</v>
      </c>
      <c r="AE24" s="63" t="s">
        <v>788</v>
      </c>
      <c r="AF24" s="63" t="s">
        <v>378</v>
      </c>
      <c r="AG24" s="63" t="s">
        <v>282</v>
      </c>
      <c r="AH24" s="63" t="s">
        <v>283</v>
      </c>
      <c r="AI24" s="63" t="s">
        <v>284</v>
      </c>
      <c r="AJ24" s="63" t="s">
        <v>285</v>
      </c>
      <c r="AK24" s="63" t="s">
        <v>286</v>
      </c>
      <c r="AL24" s="63" t="s">
        <v>287</v>
      </c>
      <c r="AM24" s="63" t="s">
        <v>376</v>
      </c>
      <c r="AN24" s="63" t="s">
        <v>363</v>
      </c>
    </row>
    <row r="25" spans="1:40" ht="82.8">
      <c r="A25" s="63" t="s">
        <v>260</v>
      </c>
      <c r="B25" s="63" t="s">
        <v>258</v>
      </c>
      <c r="C25" s="63" t="s">
        <v>402</v>
      </c>
      <c r="D25" s="63" t="s">
        <v>204</v>
      </c>
      <c r="E25" s="63" t="s">
        <v>733</v>
      </c>
      <c r="F25" s="63" t="s">
        <v>734</v>
      </c>
      <c r="G25" s="63" t="s">
        <v>735</v>
      </c>
      <c r="H25" s="63" t="s">
        <v>736</v>
      </c>
      <c r="I25" s="63" t="s">
        <v>332</v>
      </c>
      <c r="J25" s="63" t="s">
        <v>272</v>
      </c>
      <c r="K25" s="63" t="s">
        <v>292</v>
      </c>
      <c r="L25" s="63" t="s">
        <v>489</v>
      </c>
      <c r="M25" s="83" t="s">
        <v>737</v>
      </c>
      <c r="N25" s="63" t="s">
        <v>272</v>
      </c>
      <c r="O25" s="63" t="s">
        <v>272</v>
      </c>
      <c r="P25" s="63" t="s">
        <v>262</v>
      </c>
      <c r="Q25" s="63" t="s">
        <v>272</v>
      </c>
      <c r="R25" s="63" t="s">
        <v>272</v>
      </c>
      <c r="S25" s="63" t="s">
        <v>272</v>
      </c>
      <c r="T25" s="63" t="s">
        <v>738</v>
      </c>
      <c r="U25" s="63" t="s">
        <v>739</v>
      </c>
      <c r="V25" s="63" t="s">
        <v>276</v>
      </c>
      <c r="W25" s="63" t="s">
        <v>277</v>
      </c>
      <c r="X25" s="63" t="s">
        <v>740</v>
      </c>
      <c r="Y25" s="63" t="s">
        <v>741</v>
      </c>
      <c r="Z25" s="83" t="s">
        <v>791</v>
      </c>
      <c r="AA25" s="63" t="s">
        <v>272</v>
      </c>
      <c r="AB25" s="63" t="s">
        <v>272</v>
      </c>
      <c r="AC25" s="63" t="s">
        <v>262</v>
      </c>
      <c r="AD25" s="63" t="s">
        <v>272</v>
      </c>
      <c r="AE25" s="63" t="s">
        <v>743</v>
      </c>
      <c r="AF25" s="63" t="s">
        <v>744</v>
      </c>
      <c r="AG25" s="63" t="s">
        <v>745</v>
      </c>
      <c r="AH25" s="63" t="s">
        <v>732</v>
      </c>
      <c r="AI25" s="63" t="s">
        <v>359</v>
      </c>
      <c r="AJ25" s="63" t="s">
        <v>643</v>
      </c>
      <c r="AK25" s="63" t="s">
        <v>272</v>
      </c>
      <c r="AL25" s="63" t="s">
        <v>287</v>
      </c>
      <c r="AM25" s="63" t="s">
        <v>788</v>
      </c>
      <c r="AN25" s="63" t="s">
        <v>288</v>
      </c>
    </row>
    <row r="26" spans="1:40" ht="55.2">
      <c r="A26" s="63" t="s">
        <v>260</v>
      </c>
      <c r="B26" s="63" t="s">
        <v>258</v>
      </c>
      <c r="C26" s="63" t="s">
        <v>402</v>
      </c>
      <c r="D26" s="63" t="s">
        <v>158</v>
      </c>
      <c r="E26" s="63" t="s">
        <v>746</v>
      </c>
      <c r="F26" s="63" t="s">
        <v>125</v>
      </c>
      <c r="G26" s="63" t="s">
        <v>615</v>
      </c>
      <c r="H26" s="63" t="s">
        <v>266</v>
      </c>
      <c r="I26" s="63" t="s">
        <v>268</v>
      </c>
      <c r="J26" s="63" t="s">
        <v>272</v>
      </c>
      <c r="K26" s="63" t="s">
        <v>292</v>
      </c>
      <c r="L26" s="63" t="s">
        <v>489</v>
      </c>
      <c r="M26" s="83" t="s">
        <v>747</v>
      </c>
      <c r="N26" s="63" t="s">
        <v>272</v>
      </c>
      <c r="O26" s="63" t="s">
        <v>272</v>
      </c>
      <c r="P26" s="63" t="s">
        <v>262</v>
      </c>
      <c r="Q26" s="63" t="s">
        <v>272</v>
      </c>
      <c r="R26" s="63" t="s">
        <v>272</v>
      </c>
      <c r="S26" s="63" t="s">
        <v>272</v>
      </c>
      <c r="T26" s="63" t="s">
        <v>738</v>
      </c>
      <c r="U26" s="63" t="s">
        <v>275</v>
      </c>
      <c r="V26" s="63" t="s">
        <v>276</v>
      </c>
      <c r="W26" s="63" t="s">
        <v>277</v>
      </c>
      <c r="X26" s="63" t="s">
        <v>336</v>
      </c>
      <c r="Y26" s="63" t="s">
        <v>748</v>
      </c>
      <c r="Z26" s="83" t="s">
        <v>749</v>
      </c>
      <c r="AA26" s="63" t="s">
        <v>272</v>
      </c>
      <c r="AB26" s="63" t="s">
        <v>272</v>
      </c>
      <c r="AC26" s="63" t="s">
        <v>262</v>
      </c>
      <c r="AD26" s="63" t="s">
        <v>272</v>
      </c>
      <c r="AE26" s="63" t="s">
        <v>750</v>
      </c>
      <c r="AF26" s="63" t="s">
        <v>751</v>
      </c>
      <c r="AG26" s="63" t="s">
        <v>752</v>
      </c>
      <c r="AH26" s="63" t="s">
        <v>632</v>
      </c>
      <c r="AI26" s="63" t="s">
        <v>359</v>
      </c>
      <c r="AJ26" s="63" t="s">
        <v>643</v>
      </c>
      <c r="AK26" s="63" t="s">
        <v>272</v>
      </c>
      <c r="AL26" s="63" t="s">
        <v>287</v>
      </c>
      <c r="AM26" s="63" t="s">
        <v>788</v>
      </c>
      <c r="AN26" s="63" t="s">
        <v>288</v>
      </c>
    </row>
    <row r="27" spans="1:40" ht="55.2">
      <c r="A27" s="63" t="s">
        <v>260</v>
      </c>
      <c r="B27" s="63" t="s">
        <v>258</v>
      </c>
      <c r="C27" s="63" t="s">
        <v>402</v>
      </c>
      <c r="D27" s="63" t="s">
        <v>108</v>
      </c>
      <c r="E27" s="63" t="s">
        <v>754</v>
      </c>
      <c r="F27" s="63" t="s">
        <v>264</v>
      </c>
      <c r="G27" s="63" t="s">
        <v>265</v>
      </c>
      <c r="H27" s="63" t="s">
        <v>266</v>
      </c>
      <c r="I27" s="63" t="s">
        <v>268</v>
      </c>
      <c r="J27" s="63" t="s">
        <v>272</v>
      </c>
      <c r="K27" s="63" t="s">
        <v>292</v>
      </c>
      <c r="L27" s="63" t="s">
        <v>790</v>
      </c>
      <c r="M27" s="83" t="s">
        <v>755</v>
      </c>
      <c r="N27" s="63" t="s">
        <v>272</v>
      </c>
      <c r="O27" s="63" t="s">
        <v>262</v>
      </c>
      <c r="P27" s="63" t="s">
        <v>262</v>
      </c>
      <c r="Q27" s="63" t="s">
        <v>272</v>
      </c>
      <c r="R27" s="63" t="s">
        <v>272</v>
      </c>
      <c r="S27" s="63" t="s">
        <v>272</v>
      </c>
      <c r="T27" s="63" t="s">
        <v>738</v>
      </c>
      <c r="U27" s="63" t="s">
        <v>275</v>
      </c>
      <c r="V27" s="63" t="s">
        <v>276</v>
      </c>
      <c r="W27" s="63" t="s">
        <v>277</v>
      </c>
      <c r="X27" s="63" t="s">
        <v>436</v>
      </c>
      <c r="Y27" s="63" t="s">
        <v>756</v>
      </c>
      <c r="Z27" s="83" t="s">
        <v>757</v>
      </c>
      <c r="AA27" s="63" t="s">
        <v>272</v>
      </c>
      <c r="AB27" s="63" t="s">
        <v>272</v>
      </c>
      <c r="AC27" s="63" t="s">
        <v>262</v>
      </c>
      <c r="AD27" s="63" t="s">
        <v>272</v>
      </c>
      <c r="AE27" s="63" t="s">
        <v>758</v>
      </c>
      <c r="AF27" s="63" t="s">
        <v>759</v>
      </c>
      <c r="AG27" s="63" t="s">
        <v>760</v>
      </c>
      <c r="AH27" s="63" t="s">
        <v>788</v>
      </c>
      <c r="AI27" s="63" t="s">
        <v>284</v>
      </c>
      <c r="AJ27" s="63" t="s">
        <v>285</v>
      </c>
      <c r="AK27" s="63" t="s">
        <v>286</v>
      </c>
      <c r="AL27" s="63" t="s">
        <v>287</v>
      </c>
      <c r="AM27" s="63" t="s">
        <v>788</v>
      </c>
      <c r="AN27" s="63" t="s">
        <v>288</v>
      </c>
    </row>
    <row r="28" spans="1:40" ht="55.2">
      <c r="A28" s="63" t="s">
        <v>260</v>
      </c>
      <c r="B28" s="63" t="s">
        <v>258</v>
      </c>
      <c r="C28" s="63" t="s">
        <v>402</v>
      </c>
      <c r="D28" s="63" t="s">
        <v>154</v>
      </c>
      <c r="E28" s="63" t="s">
        <v>761</v>
      </c>
      <c r="F28" s="63" t="s">
        <v>125</v>
      </c>
      <c r="G28" s="63" t="s">
        <v>302</v>
      </c>
      <c r="H28" s="63" t="s">
        <v>266</v>
      </c>
      <c r="I28" s="63" t="s">
        <v>268</v>
      </c>
      <c r="J28" s="63" t="s">
        <v>272</v>
      </c>
      <c r="K28" s="63" t="s">
        <v>292</v>
      </c>
      <c r="L28" s="63" t="s">
        <v>790</v>
      </c>
      <c r="M28" s="83" t="s">
        <v>755</v>
      </c>
      <c r="N28" s="63" t="s">
        <v>272</v>
      </c>
      <c r="O28" s="63" t="s">
        <v>262</v>
      </c>
      <c r="P28" s="63" t="s">
        <v>262</v>
      </c>
      <c r="Q28" s="63" t="s">
        <v>272</v>
      </c>
      <c r="R28" s="63" t="s">
        <v>272</v>
      </c>
      <c r="S28" s="63" t="s">
        <v>272</v>
      </c>
      <c r="T28" s="63" t="s">
        <v>738</v>
      </c>
      <c r="U28" s="63" t="s">
        <v>275</v>
      </c>
      <c r="V28" s="63" t="s">
        <v>276</v>
      </c>
      <c r="W28" s="63" t="s">
        <v>277</v>
      </c>
      <c r="X28" s="63" t="s">
        <v>436</v>
      </c>
      <c r="Y28" s="63" t="s">
        <v>756</v>
      </c>
      <c r="Z28" s="83" t="s">
        <v>757</v>
      </c>
      <c r="AA28" s="63" t="s">
        <v>272</v>
      </c>
      <c r="AB28" s="63" t="s">
        <v>272</v>
      </c>
      <c r="AC28" s="63" t="s">
        <v>262</v>
      </c>
      <c r="AD28" s="63" t="s">
        <v>272</v>
      </c>
      <c r="AE28" s="63" t="s">
        <v>758</v>
      </c>
      <c r="AF28" s="63" t="s">
        <v>762</v>
      </c>
      <c r="AG28" s="63" t="s">
        <v>763</v>
      </c>
      <c r="AH28" s="63" t="s">
        <v>788</v>
      </c>
      <c r="AI28" s="63" t="s">
        <v>359</v>
      </c>
      <c r="AJ28" s="63" t="s">
        <v>285</v>
      </c>
      <c r="AK28" s="63" t="s">
        <v>286</v>
      </c>
      <c r="AL28" s="63" t="s">
        <v>287</v>
      </c>
      <c r="AM28" s="63" t="s">
        <v>788</v>
      </c>
      <c r="AN28" s="63" t="s">
        <v>288</v>
      </c>
    </row>
    <row r="29" spans="1:40" ht="55.2">
      <c r="A29" s="63" t="s">
        <v>260</v>
      </c>
      <c r="B29" s="63" t="s">
        <v>258</v>
      </c>
      <c r="C29" s="63" t="s">
        <v>402</v>
      </c>
      <c r="D29" s="63" t="s">
        <v>171</v>
      </c>
      <c r="E29" s="63" t="s">
        <v>764</v>
      </c>
      <c r="F29" s="63" t="s">
        <v>433</v>
      </c>
      <c r="G29" s="63" t="s">
        <v>615</v>
      </c>
      <c r="H29" s="63" t="s">
        <v>266</v>
      </c>
      <c r="I29" s="63" t="s">
        <v>268</v>
      </c>
      <c r="J29" s="63" t="s">
        <v>272</v>
      </c>
      <c r="K29" s="63" t="s">
        <v>292</v>
      </c>
      <c r="L29" s="63" t="s">
        <v>292</v>
      </c>
      <c r="M29" s="83" t="s">
        <v>747</v>
      </c>
      <c r="N29" s="63" t="s">
        <v>272</v>
      </c>
      <c r="O29" s="63" t="s">
        <v>272</v>
      </c>
      <c r="P29" s="63" t="s">
        <v>262</v>
      </c>
      <c r="Q29" s="63" t="s">
        <v>272</v>
      </c>
      <c r="R29" s="63" t="s">
        <v>272</v>
      </c>
      <c r="S29" s="63" t="s">
        <v>272</v>
      </c>
      <c r="T29" s="63" t="s">
        <v>738</v>
      </c>
      <c r="U29" s="63" t="s">
        <v>275</v>
      </c>
      <c r="V29" s="63" t="s">
        <v>276</v>
      </c>
      <c r="W29" s="63" t="s">
        <v>277</v>
      </c>
      <c r="X29" s="63" t="s">
        <v>765</v>
      </c>
      <c r="Y29" s="63" t="s">
        <v>748</v>
      </c>
      <c r="Z29" s="83" t="s">
        <v>749</v>
      </c>
      <c r="AA29" s="63" t="s">
        <v>272</v>
      </c>
      <c r="AB29" s="63" t="s">
        <v>272</v>
      </c>
      <c r="AC29" s="63" t="s">
        <v>262</v>
      </c>
      <c r="AD29" s="63" t="s">
        <v>272</v>
      </c>
      <c r="AE29" s="63" t="s">
        <v>750</v>
      </c>
      <c r="AF29" s="63" t="s">
        <v>766</v>
      </c>
      <c r="AG29" s="63" t="s">
        <v>767</v>
      </c>
      <c r="AH29" s="63" t="s">
        <v>632</v>
      </c>
      <c r="AI29" s="63" t="s">
        <v>359</v>
      </c>
      <c r="AJ29" s="63" t="s">
        <v>285</v>
      </c>
      <c r="AK29" s="63" t="s">
        <v>286</v>
      </c>
      <c r="AL29" s="63" t="s">
        <v>287</v>
      </c>
      <c r="AM29" s="63" t="s">
        <v>788</v>
      </c>
      <c r="AN29" s="63" t="s">
        <v>288</v>
      </c>
    </row>
    <row r="30" spans="1:40" ht="27.6">
      <c r="A30" s="63" t="s">
        <v>260</v>
      </c>
      <c r="B30" s="63" t="s">
        <v>258</v>
      </c>
      <c r="C30" s="63" t="s">
        <v>402</v>
      </c>
      <c r="D30" s="63" t="s">
        <v>136</v>
      </c>
      <c r="E30" s="63" t="s">
        <v>135</v>
      </c>
      <c r="F30" s="63" t="s">
        <v>125</v>
      </c>
      <c r="G30" s="63" t="s">
        <v>265</v>
      </c>
      <c r="H30" s="63" t="s">
        <v>266</v>
      </c>
      <c r="I30" s="63" t="s">
        <v>268</v>
      </c>
      <c r="J30" s="63" t="s">
        <v>272</v>
      </c>
      <c r="K30" s="63" t="s">
        <v>292</v>
      </c>
      <c r="L30" s="63" t="s">
        <v>489</v>
      </c>
      <c r="M30" s="83" t="s">
        <v>272</v>
      </c>
      <c r="N30" s="63" t="s">
        <v>272</v>
      </c>
      <c r="O30" s="63" t="s">
        <v>272</v>
      </c>
      <c r="P30" s="63" t="s">
        <v>262</v>
      </c>
      <c r="Q30" s="63" t="s">
        <v>272</v>
      </c>
      <c r="R30" s="63" t="s">
        <v>272</v>
      </c>
      <c r="S30" s="63" t="s">
        <v>272</v>
      </c>
      <c r="T30" s="63" t="s">
        <v>272</v>
      </c>
      <c r="U30" s="63" t="s">
        <v>275</v>
      </c>
      <c r="V30" s="63" t="s">
        <v>276</v>
      </c>
      <c r="W30" s="63" t="s">
        <v>277</v>
      </c>
      <c r="X30" s="63" t="s">
        <v>278</v>
      </c>
      <c r="Y30" s="63" t="s">
        <v>769</v>
      </c>
      <c r="Z30" s="83" t="s">
        <v>770</v>
      </c>
      <c r="AA30" s="63" t="s">
        <v>272</v>
      </c>
      <c r="AB30" s="63" t="s">
        <v>272</v>
      </c>
      <c r="AC30" s="63" t="s">
        <v>272</v>
      </c>
      <c r="AD30" s="63" t="s">
        <v>272</v>
      </c>
      <c r="AE30" s="63" t="s">
        <v>788</v>
      </c>
      <c r="AF30" s="63" t="s">
        <v>771</v>
      </c>
      <c r="AG30" s="63" t="s">
        <v>772</v>
      </c>
      <c r="AH30" s="63" t="s">
        <v>788</v>
      </c>
      <c r="AI30" s="63" t="s">
        <v>359</v>
      </c>
      <c r="AJ30" s="63" t="s">
        <v>285</v>
      </c>
      <c r="AK30" s="63" t="s">
        <v>286</v>
      </c>
      <c r="AL30" s="63" t="s">
        <v>287</v>
      </c>
      <c r="AM30" s="63" t="s">
        <v>768</v>
      </c>
      <c r="AN30" s="63" t="s">
        <v>288</v>
      </c>
    </row>
    <row r="31" spans="1:40" ht="27.6">
      <c r="A31" s="63" t="s">
        <v>260</v>
      </c>
      <c r="B31" s="63" t="s">
        <v>258</v>
      </c>
      <c r="C31" s="63" t="s">
        <v>402</v>
      </c>
      <c r="D31" s="63" t="s">
        <v>59</v>
      </c>
      <c r="E31" s="63" t="s">
        <v>58</v>
      </c>
      <c r="F31" s="63" t="s">
        <v>309</v>
      </c>
      <c r="G31" s="63" t="s">
        <v>265</v>
      </c>
      <c r="H31" s="63" t="s">
        <v>266</v>
      </c>
      <c r="I31" s="63" t="s">
        <v>268</v>
      </c>
      <c r="J31" s="63" t="s">
        <v>272</v>
      </c>
      <c r="K31" s="63" t="s">
        <v>292</v>
      </c>
      <c r="L31" s="63" t="s">
        <v>489</v>
      </c>
      <c r="M31" s="83" t="s">
        <v>272</v>
      </c>
      <c r="N31" s="63" t="s">
        <v>272</v>
      </c>
      <c r="O31" s="63" t="s">
        <v>272</v>
      </c>
      <c r="P31" s="63" t="s">
        <v>262</v>
      </c>
      <c r="Q31" s="63" t="s">
        <v>272</v>
      </c>
      <c r="R31" s="63" t="s">
        <v>272</v>
      </c>
      <c r="S31" s="63" t="s">
        <v>272</v>
      </c>
      <c r="T31" s="63" t="s">
        <v>272</v>
      </c>
      <c r="U31" s="63" t="s">
        <v>275</v>
      </c>
      <c r="V31" s="63" t="s">
        <v>276</v>
      </c>
      <c r="W31" s="63" t="s">
        <v>277</v>
      </c>
      <c r="X31" s="63" t="s">
        <v>278</v>
      </c>
      <c r="Y31" s="63" t="s">
        <v>769</v>
      </c>
      <c r="Z31" s="83" t="s">
        <v>770</v>
      </c>
      <c r="AA31" s="63" t="s">
        <v>272</v>
      </c>
      <c r="AB31" s="63" t="s">
        <v>272</v>
      </c>
      <c r="AC31" s="63" t="s">
        <v>272</v>
      </c>
      <c r="AD31" s="63" t="s">
        <v>272</v>
      </c>
      <c r="AE31" s="63" t="s">
        <v>788</v>
      </c>
      <c r="AF31" s="63" t="s">
        <v>656</v>
      </c>
      <c r="AG31" s="63" t="s">
        <v>774</v>
      </c>
      <c r="AH31" s="63" t="s">
        <v>788</v>
      </c>
      <c r="AI31" s="63" t="s">
        <v>284</v>
      </c>
      <c r="AJ31" s="63" t="s">
        <v>285</v>
      </c>
      <c r="AK31" s="63" t="s">
        <v>286</v>
      </c>
      <c r="AL31" s="63" t="s">
        <v>287</v>
      </c>
      <c r="AM31" s="63" t="s">
        <v>773</v>
      </c>
      <c r="AN31" s="63" t="s">
        <v>288</v>
      </c>
    </row>
    <row r="32" spans="1:40" ht="27.6">
      <c r="A32" s="63" t="s">
        <v>260</v>
      </c>
      <c r="B32" s="63" t="s">
        <v>258</v>
      </c>
      <c r="C32" s="63" t="s">
        <v>402</v>
      </c>
      <c r="D32" s="63" t="s">
        <v>94</v>
      </c>
      <c r="E32" s="63" t="s">
        <v>93</v>
      </c>
      <c r="F32" s="63" t="s">
        <v>264</v>
      </c>
      <c r="G32" s="63" t="s">
        <v>302</v>
      </c>
      <c r="H32" s="63" t="s">
        <v>266</v>
      </c>
      <c r="I32" s="63" t="s">
        <v>268</v>
      </c>
      <c r="J32" s="63" t="s">
        <v>272</v>
      </c>
      <c r="K32" s="63" t="s">
        <v>292</v>
      </c>
      <c r="L32" s="63" t="s">
        <v>489</v>
      </c>
      <c r="M32" s="83" t="s">
        <v>272</v>
      </c>
      <c r="N32" s="63" t="s">
        <v>272</v>
      </c>
      <c r="O32" s="63" t="s">
        <v>272</v>
      </c>
      <c r="P32" s="63" t="s">
        <v>262</v>
      </c>
      <c r="Q32" s="63" t="s">
        <v>272</v>
      </c>
      <c r="R32" s="63" t="s">
        <v>272</v>
      </c>
      <c r="S32" s="63" t="s">
        <v>272</v>
      </c>
      <c r="T32" s="63" t="s">
        <v>272</v>
      </c>
      <c r="U32" s="63" t="s">
        <v>275</v>
      </c>
      <c r="V32" s="63" t="s">
        <v>276</v>
      </c>
      <c r="W32" s="63" t="s">
        <v>277</v>
      </c>
      <c r="X32" s="63" t="s">
        <v>776</v>
      </c>
      <c r="Y32" s="63" t="s">
        <v>769</v>
      </c>
      <c r="Z32" s="83" t="s">
        <v>770</v>
      </c>
      <c r="AA32" s="63" t="s">
        <v>272</v>
      </c>
      <c r="AB32" s="63" t="s">
        <v>272</v>
      </c>
      <c r="AC32" s="63" t="s">
        <v>272</v>
      </c>
      <c r="AD32" s="63" t="s">
        <v>272</v>
      </c>
      <c r="AE32" s="63" t="s">
        <v>788</v>
      </c>
      <c r="AF32" s="63" t="s">
        <v>777</v>
      </c>
      <c r="AG32" s="63" t="s">
        <v>760</v>
      </c>
      <c r="AH32" s="63" t="s">
        <v>788</v>
      </c>
      <c r="AI32" s="63" t="s">
        <v>284</v>
      </c>
      <c r="AJ32" s="63" t="s">
        <v>285</v>
      </c>
      <c r="AK32" s="63" t="s">
        <v>286</v>
      </c>
      <c r="AL32" s="63" t="s">
        <v>287</v>
      </c>
      <c r="AM32" s="63" t="s">
        <v>775</v>
      </c>
      <c r="AN32" s="63" t="s">
        <v>288</v>
      </c>
    </row>
    <row r="33" spans="1:40" ht="27.6">
      <c r="A33" s="63" t="s">
        <v>260</v>
      </c>
      <c r="B33" s="63" t="s">
        <v>258</v>
      </c>
      <c r="C33" s="63" t="s">
        <v>402</v>
      </c>
      <c r="D33" s="63" t="s">
        <v>104</v>
      </c>
      <c r="E33" s="63" t="s">
        <v>778</v>
      </c>
      <c r="F33" s="63" t="s">
        <v>264</v>
      </c>
      <c r="G33" s="63" t="s">
        <v>265</v>
      </c>
      <c r="H33" s="63" t="s">
        <v>266</v>
      </c>
      <c r="I33" s="63" t="s">
        <v>268</v>
      </c>
      <c r="J33" s="63" t="s">
        <v>272</v>
      </c>
      <c r="K33" s="63" t="s">
        <v>292</v>
      </c>
      <c r="L33" s="63" t="s">
        <v>489</v>
      </c>
      <c r="M33" s="83" t="s">
        <v>272</v>
      </c>
      <c r="N33" s="63" t="s">
        <v>272</v>
      </c>
      <c r="O33" s="63" t="s">
        <v>272</v>
      </c>
      <c r="P33" s="63" t="s">
        <v>262</v>
      </c>
      <c r="Q33" s="63" t="s">
        <v>272</v>
      </c>
      <c r="R33" s="63" t="s">
        <v>272</v>
      </c>
      <c r="S33" s="63" t="s">
        <v>272</v>
      </c>
      <c r="T33" s="63" t="s">
        <v>272</v>
      </c>
      <c r="U33" s="63" t="s">
        <v>275</v>
      </c>
      <c r="V33" s="63" t="s">
        <v>276</v>
      </c>
      <c r="W33" s="63" t="s">
        <v>277</v>
      </c>
      <c r="X33" s="63" t="s">
        <v>582</v>
      </c>
      <c r="Y33" s="63" t="s">
        <v>769</v>
      </c>
      <c r="Z33" s="83" t="s">
        <v>770</v>
      </c>
      <c r="AA33" s="63" t="s">
        <v>272</v>
      </c>
      <c r="AB33" s="63" t="s">
        <v>272</v>
      </c>
      <c r="AC33" s="63" t="s">
        <v>272</v>
      </c>
      <c r="AD33" s="63" t="s">
        <v>272</v>
      </c>
      <c r="AE33" s="63" t="s">
        <v>788</v>
      </c>
      <c r="AF33" s="63" t="s">
        <v>780</v>
      </c>
      <c r="AG33" s="63" t="s">
        <v>760</v>
      </c>
      <c r="AH33" s="63" t="s">
        <v>593</v>
      </c>
      <c r="AI33" s="63" t="s">
        <v>284</v>
      </c>
      <c r="AJ33" s="63" t="s">
        <v>285</v>
      </c>
      <c r="AK33" s="63" t="s">
        <v>286</v>
      </c>
      <c r="AL33" s="63" t="s">
        <v>287</v>
      </c>
      <c r="AM33" s="63" t="s">
        <v>779</v>
      </c>
      <c r="AN33" s="63" t="s">
        <v>288</v>
      </c>
    </row>
    <row r="34" spans="1:40" ht="27.6">
      <c r="A34" s="63" t="s">
        <v>260</v>
      </c>
      <c r="B34" s="63" t="s">
        <v>258</v>
      </c>
      <c r="C34" s="63" t="s">
        <v>402</v>
      </c>
      <c r="D34" s="63" t="s">
        <v>781</v>
      </c>
      <c r="E34" s="63" t="s">
        <v>782</v>
      </c>
      <c r="F34" s="63" t="s">
        <v>264</v>
      </c>
      <c r="G34" s="63" t="s">
        <v>265</v>
      </c>
      <c r="H34" s="63" t="s">
        <v>266</v>
      </c>
      <c r="I34" s="63" t="s">
        <v>268</v>
      </c>
      <c r="J34" s="63" t="s">
        <v>272</v>
      </c>
      <c r="K34" s="63" t="s">
        <v>292</v>
      </c>
      <c r="L34" s="63" t="s">
        <v>489</v>
      </c>
      <c r="M34" s="83" t="s">
        <v>272</v>
      </c>
      <c r="N34" s="63" t="s">
        <v>272</v>
      </c>
      <c r="O34" s="63" t="s">
        <v>272</v>
      </c>
      <c r="P34" s="63" t="s">
        <v>262</v>
      </c>
      <c r="Q34" s="63" t="s">
        <v>272</v>
      </c>
      <c r="R34" s="63" t="s">
        <v>272</v>
      </c>
      <c r="S34" s="63" t="s">
        <v>272</v>
      </c>
      <c r="T34" s="63" t="s">
        <v>272</v>
      </c>
      <c r="U34" s="63" t="s">
        <v>275</v>
      </c>
      <c r="V34" s="63" t="s">
        <v>276</v>
      </c>
      <c r="W34" s="63" t="s">
        <v>277</v>
      </c>
      <c r="X34" s="63" t="s">
        <v>582</v>
      </c>
      <c r="Y34" s="63" t="s">
        <v>769</v>
      </c>
      <c r="Z34" s="83" t="s">
        <v>770</v>
      </c>
      <c r="AA34" s="63" t="s">
        <v>272</v>
      </c>
      <c r="AB34" s="63" t="s">
        <v>272</v>
      </c>
      <c r="AC34" s="63" t="s">
        <v>272</v>
      </c>
      <c r="AD34" s="63" t="s">
        <v>272</v>
      </c>
      <c r="AE34" s="63" t="s">
        <v>788</v>
      </c>
      <c r="AF34" s="63" t="s">
        <v>788</v>
      </c>
      <c r="AG34" s="63" t="s">
        <v>760</v>
      </c>
      <c r="AH34" s="63" t="s">
        <v>568</v>
      </c>
      <c r="AI34" s="63" t="s">
        <v>284</v>
      </c>
      <c r="AJ34" s="63" t="s">
        <v>285</v>
      </c>
      <c r="AK34" s="63" t="s">
        <v>286</v>
      </c>
      <c r="AL34" s="63" t="s">
        <v>287</v>
      </c>
      <c r="AM34" s="63" t="s">
        <v>788</v>
      </c>
      <c r="AN34" s="63" t="s">
        <v>288</v>
      </c>
    </row>
    <row r="35" spans="1:40" ht="27.6">
      <c r="A35" s="63" t="s">
        <v>260</v>
      </c>
      <c r="B35" s="63" t="s">
        <v>258</v>
      </c>
      <c r="C35" s="63" t="s">
        <v>402</v>
      </c>
      <c r="D35" s="63" t="s">
        <v>84</v>
      </c>
      <c r="E35" s="63" t="s">
        <v>83</v>
      </c>
      <c r="F35" s="63" t="s">
        <v>264</v>
      </c>
      <c r="G35" s="63" t="s">
        <v>265</v>
      </c>
      <c r="H35" s="63" t="s">
        <v>266</v>
      </c>
      <c r="I35" s="63" t="s">
        <v>268</v>
      </c>
      <c r="J35" s="63" t="s">
        <v>272</v>
      </c>
      <c r="K35" s="63" t="s">
        <v>292</v>
      </c>
      <c r="L35" s="63" t="s">
        <v>489</v>
      </c>
      <c r="M35" s="83" t="s">
        <v>272</v>
      </c>
      <c r="N35" s="63" t="s">
        <v>272</v>
      </c>
      <c r="O35" s="63" t="s">
        <v>272</v>
      </c>
      <c r="P35" s="63" t="s">
        <v>262</v>
      </c>
      <c r="Q35" s="63" t="s">
        <v>272</v>
      </c>
      <c r="R35" s="63" t="s">
        <v>272</v>
      </c>
      <c r="S35" s="63" t="s">
        <v>272</v>
      </c>
      <c r="T35" s="63" t="s">
        <v>272</v>
      </c>
      <c r="U35" s="63" t="s">
        <v>275</v>
      </c>
      <c r="V35" s="63" t="s">
        <v>276</v>
      </c>
      <c r="W35" s="63" t="s">
        <v>277</v>
      </c>
      <c r="X35" s="63" t="s">
        <v>582</v>
      </c>
      <c r="Y35" s="63" t="s">
        <v>769</v>
      </c>
      <c r="Z35" s="83" t="s">
        <v>770</v>
      </c>
      <c r="AA35" s="63" t="s">
        <v>272</v>
      </c>
      <c r="AB35" s="63" t="s">
        <v>272</v>
      </c>
      <c r="AC35" s="63" t="s">
        <v>272</v>
      </c>
      <c r="AD35" s="63" t="s">
        <v>272</v>
      </c>
      <c r="AE35" s="63" t="s">
        <v>788</v>
      </c>
      <c r="AF35" s="63" t="s">
        <v>784</v>
      </c>
      <c r="AG35" s="63" t="s">
        <v>760</v>
      </c>
      <c r="AH35" s="63" t="s">
        <v>788</v>
      </c>
      <c r="AI35" s="63" t="s">
        <v>284</v>
      </c>
      <c r="AJ35" s="63" t="s">
        <v>285</v>
      </c>
      <c r="AK35" s="63" t="s">
        <v>286</v>
      </c>
      <c r="AL35" s="63" t="s">
        <v>287</v>
      </c>
      <c r="AM35" s="63" t="s">
        <v>783</v>
      </c>
      <c r="AN35" s="63" t="s">
        <v>288</v>
      </c>
    </row>
    <row r="36" spans="1:40" ht="27.6">
      <c r="A36" s="63" t="s">
        <v>260</v>
      </c>
      <c r="B36" s="63" t="s">
        <v>258</v>
      </c>
      <c r="C36" s="63" t="s">
        <v>402</v>
      </c>
      <c r="D36" s="63" t="s">
        <v>144</v>
      </c>
      <c r="E36" s="63" t="s">
        <v>143</v>
      </c>
      <c r="F36" s="63" t="s">
        <v>125</v>
      </c>
      <c r="G36" s="63" t="s">
        <v>302</v>
      </c>
      <c r="H36" s="63" t="s">
        <v>266</v>
      </c>
      <c r="I36" s="63" t="s">
        <v>268</v>
      </c>
      <c r="J36" s="63" t="s">
        <v>272</v>
      </c>
      <c r="K36" s="63" t="s">
        <v>292</v>
      </c>
      <c r="L36" s="63" t="s">
        <v>489</v>
      </c>
      <c r="M36" s="83" t="s">
        <v>272</v>
      </c>
      <c r="N36" s="63" t="s">
        <v>272</v>
      </c>
      <c r="O36" s="63" t="s">
        <v>272</v>
      </c>
      <c r="P36" s="63" t="s">
        <v>262</v>
      </c>
      <c r="Q36" s="63" t="s">
        <v>272</v>
      </c>
      <c r="R36" s="63" t="s">
        <v>272</v>
      </c>
      <c r="S36" s="63" t="s">
        <v>272</v>
      </c>
      <c r="T36" s="63" t="s">
        <v>272</v>
      </c>
      <c r="U36" s="63" t="s">
        <v>275</v>
      </c>
      <c r="V36" s="63" t="s">
        <v>276</v>
      </c>
      <c r="W36" s="63" t="s">
        <v>277</v>
      </c>
      <c r="X36" s="63" t="s">
        <v>577</v>
      </c>
      <c r="Y36" s="63" t="s">
        <v>769</v>
      </c>
      <c r="Z36" s="83" t="s">
        <v>770</v>
      </c>
      <c r="AA36" s="63" t="s">
        <v>272</v>
      </c>
      <c r="AB36" s="63" t="s">
        <v>272</v>
      </c>
      <c r="AC36" s="63" t="s">
        <v>272</v>
      </c>
      <c r="AD36" s="63" t="s">
        <v>272</v>
      </c>
      <c r="AE36" s="63" t="s">
        <v>788</v>
      </c>
      <c r="AF36" s="63" t="s">
        <v>786</v>
      </c>
      <c r="AG36" s="63" t="s">
        <v>787</v>
      </c>
      <c r="AH36" s="63" t="s">
        <v>788</v>
      </c>
      <c r="AI36" s="63" t="s">
        <v>359</v>
      </c>
      <c r="AJ36" s="63" t="s">
        <v>285</v>
      </c>
      <c r="AK36" s="63" t="s">
        <v>286</v>
      </c>
      <c r="AL36" s="63" t="s">
        <v>287</v>
      </c>
      <c r="AM36" s="63" t="s">
        <v>785</v>
      </c>
      <c r="AN36" s="63" t="s">
        <v>288</v>
      </c>
    </row>
    <row r="37" spans="1:40">
      <c r="A37" s="63" t="s">
        <v>260</v>
      </c>
      <c r="B37" s="63" t="s">
        <v>306</v>
      </c>
      <c r="C37" s="63" t="s">
        <v>259</v>
      </c>
      <c r="D37" s="63" t="s">
        <v>49</v>
      </c>
      <c r="E37" s="63" t="s">
        <v>487</v>
      </c>
      <c r="F37" s="63" t="s">
        <v>309</v>
      </c>
      <c r="G37" s="63" t="s">
        <v>265</v>
      </c>
      <c r="H37" s="63" t="s">
        <v>266</v>
      </c>
      <c r="I37" s="63" t="s">
        <v>268</v>
      </c>
      <c r="J37" s="63" t="s">
        <v>269</v>
      </c>
      <c r="K37" s="63" t="s">
        <v>292</v>
      </c>
      <c r="L37" s="63" t="s">
        <v>489</v>
      </c>
      <c r="M37" s="83" t="s">
        <v>272</v>
      </c>
      <c r="N37" s="63" t="s">
        <v>272</v>
      </c>
      <c r="O37" s="63" t="s">
        <v>272</v>
      </c>
      <c r="P37" s="63" t="s">
        <v>262</v>
      </c>
      <c r="Q37" s="63" t="s">
        <v>272</v>
      </c>
      <c r="R37" s="63" t="s">
        <v>272</v>
      </c>
      <c r="S37" s="63" t="s">
        <v>272</v>
      </c>
      <c r="T37" s="63" t="s">
        <v>272</v>
      </c>
      <c r="U37" s="63" t="s">
        <v>490</v>
      </c>
      <c r="V37" s="63" t="s">
        <v>276</v>
      </c>
      <c r="W37" s="63" t="s">
        <v>277</v>
      </c>
      <c r="X37" s="63" t="s">
        <v>311</v>
      </c>
      <c r="Y37" s="63" t="s">
        <v>491</v>
      </c>
      <c r="Z37" s="83" t="s">
        <v>272</v>
      </c>
      <c r="AA37" s="63" t="s">
        <v>272</v>
      </c>
      <c r="AB37" s="63" t="s">
        <v>272</v>
      </c>
      <c r="AC37" s="63" t="s">
        <v>272</v>
      </c>
      <c r="AD37" s="63" t="s">
        <v>272</v>
      </c>
      <c r="AE37" s="63" t="s">
        <v>788</v>
      </c>
      <c r="AF37" s="63" t="s">
        <v>313</v>
      </c>
      <c r="AG37" s="63" t="s">
        <v>492</v>
      </c>
      <c r="AH37" s="63" t="s">
        <v>788</v>
      </c>
      <c r="AI37" s="63" t="s">
        <v>410</v>
      </c>
      <c r="AJ37" s="63" t="s">
        <v>493</v>
      </c>
      <c r="AK37" s="63" t="s">
        <v>494</v>
      </c>
      <c r="AL37" s="63" t="s">
        <v>342</v>
      </c>
      <c r="AM37" s="63" t="s">
        <v>488</v>
      </c>
      <c r="AN37" s="63" t="s">
        <v>288</v>
      </c>
    </row>
    <row r="38" spans="1:40">
      <c r="A38" s="63" t="s">
        <v>260</v>
      </c>
      <c r="B38" s="63" t="s">
        <v>306</v>
      </c>
      <c r="C38" s="63" t="s">
        <v>259</v>
      </c>
      <c r="D38" s="63" t="s">
        <v>69</v>
      </c>
      <c r="E38" s="63" t="s">
        <v>495</v>
      </c>
      <c r="F38" s="63" t="s">
        <v>264</v>
      </c>
      <c r="G38" s="63" t="s">
        <v>265</v>
      </c>
      <c r="H38" s="63" t="s">
        <v>266</v>
      </c>
      <c r="I38" s="63" t="s">
        <v>268</v>
      </c>
      <c r="J38" s="63" t="s">
        <v>269</v>
      </c>
      <c r="K38" s="63" t="s">
        <v>292</v>
      </c>
      <c r="L38" s="63" t="s">
        <v>489</v>
      </c>
      <c r="M38" s="83" t="s">
        <v>272</v>
      </c>
      <c r="N38" s="63" t="s">
        <v>272</v>
      </c>
      <c r="O38" s="63" t="s">
        <v>272</v>
      </c>
      <c r="P38" s="63" t="s">
        <v>262</v>
      </c>
      <c r="Q38" s="63" t="s">
        <v>272</v>
      </c>
      <c r="R38" s="63" t="s">
        <v>272</v>
      </c>
      <c r="S38" s="63" t="s">
        <v>272</v>
      </c>
      <c r="T38" s="63" t="s">
        <v>497</v>
      </c>
      <c r="U38" s="63" t="s">
        <v>490</v>
      </c>
      <c r="V38" s="63" t="s">
        <v>276</v>
      </c>
      <c r="W38" s="63" t="s">
        <v>277</v>
      </c>
      <c r="X38" s="63" t="s">
        <v>319</v>
      </c>
      <c r="Y38" s="63" t="s">
        <v>498</v>
      </c>
      <c r="Z38" s="83" t="s">
        <v>272</v>
      </c>
      <c r="AA38" s="63" t="s">
        <v>272</v>
      </c>
      <c r="AB38" s="63" t="s">
        <v>499</v>
      </c>
      <c r="AC38" s="63" t="s">
        <v>272</v>
      </c>
      <c r="AD38" s="63" t="s">
        <v>272</v>
      </c>
      <c r="AE38" s="63" t="s">
        <v>788</v>
      </c>
      <c r="AF38" s="63" t="s">
        <v>500</v>
      </c>
      <c r="AG38" s="63" t="s">
        <v>321</v>
      </c>
      <c r="AH38" s="63" t="s">
        <v>788</v>
      </c>
      <c r="AI38" s="63" t="s">
        <v>410</v>
      </c>
      <c r="AJ38" s="63" t="s">
        <v>493</v>
      </c>
      <c r="AK38" s="63" t="s">
        <v>494</v>
      </c>
      <c r="AL38" s="63" t="s">
        <v>342</v>
      </c>
      <c r="AM38" s="63" t="s">
        <v>496</v>
      </c>
      <c r="AN38" s="63" t="s">
        <v>288</v>
      </c>
    </row>
    <row r="39" spans="1:40">
      <c r="A39" s="63" t="s">
        <v>260</v>
      </c>
      <c r="B39" s="63" t="s">
        <v>306</v>
      </c>
      <c r="C39" s="63" t="s">
        <v>259</v>
      </c>
      <c r="D39" s="63" t="s">
        <v>127</v>
      </c>
      <c r="E39" s="63" t="s">
        <v>501</v>
      </c>
      <c r="F39" s="63" t="s">
        <v>125</v>
      </c>
      <c r="G39" s="63" t="s">
        <v>265</v>
      </c>
      <c r="H39" s="63" t="s">
        <v>266</v>
      </c>
      <c r="I39" s="63" t="s">
        <v>268</v>
      </c>
      <c r="J39" s="63" t="s">
        <v>269</v>
      </c>
      <c r="K39" s="63" t="s">
        <v>292</v>
      </c>
      <c r="L39" s="63" t="s">
        <v>489</v>
      </c>
      <c r="M39" s="83" t="s">
        <v>272</v>
      </c>
      <c r="N39" s="63" t="s">
        <v>272</v>
      </c>
      <c r="O39" s="63" t="s">
        <v>272</v>
      </c>
      <c r="P39" s="63" t="s">
        <v>262</v>
      </c>
      <c r="Q39" s="63" t="s">
        <v>272</v>
      </c>
      <c r="R39" s="63" t="s">
        <v>272</v>
      </c>
      <c r="S39" s="63" t="s">
        <v>272</v>
      </c>
      <c r="T39" s="63" t="s">
        <v>497</v>
      </c>
      <c r="U39" s="63" t="s">
        <v>490</v>
      </c>
      <c r="V39" s="63" t="s">
        <v>276</v>
      </c>
      <c r="W39" s="63" t="s">
        <v>277</v>
      </c>
      <c r="X39" s="63" t="s">
        <v>418</v>
      </c>
      <c r="Y39" s="63" t="s">
        <v>498</v>
      </c>
      <c r="Z39" s="83" t="s">
        <v>272</v>
      </c>
      <c r="AA39" s="63" t="s">
        <v>272</v>
      </c>
      <c r="AB39" s="63" t="s">
        <v>499</v>
      </c>
      <c r="AC39" s="63" t="s">
        <v>272</v>
      </c>
      <c r="AD39" s="63" t="s">
        <v>272</v>
      </c>
      <c r="AE39" s="63" t="s">
        <v>788</v>
      </c>
      <c r="AF39" s="63" t="s">
        <v>503</v>
      </c>
      <c r="AG39" s="63" t="s">
        <v>504</v>
      </c>
      <c r="AH39" s="63" t="s">
        <v>788</v>
      </c>
      <c r="AI39" s="63" t="s">
        <v>410</v>
      </c>
      <c r="AJ39" s="63" t="s">
        <v>493</v>
      </c>
      <c r="AK39" s="63" t="s">
        <v>494</v>
      </c>
      <c r="AL39" s="63" t="s">
        <v>342</v>
      </c>
      <c r="AM39" s="63" t="s">
        <v>502</v>
      </c>
      <c r="AN39" s="63" t="s">
        <v>288</v>
      </c>
    </row>
    <row r="40" spans="1:40">
      <c r="A40" s="63" t="s">
        <v>260</v>
      </c>
      <c r="B40" s="63" t="s">
        <v>306</v>
      </c>
      <c r="C40" s="63" t="s">
        <v>259</v>
      </c>
      <c r="D40" s="63" t="s">
        <v>547</v>
      </c>
      <c r="E40" s="63" t="s">
        <v>548</v>
      </c>
      <c r="F40" s="63" t="s">
        <v>550</v>
      </c>
      <c r="G40" s="63" t="s">
        <v>551</v>
      </c>
      <c r="H40" s="63" t="s">
        <v>266</v>
      </c>
      <c r="I40" s="63" t="s">
        <v>395</v>
      </c>
      <c r="J40" s="63" t="s">
        <v>269</v>
      </c>
      <c r="K40" s="63" t="s">
        <v>270</v>
      </c>
      <c r="L40" s="63" t="s">
        <v>272</v>
      </c>
      <c r="M40" s="83" t="s">
        <v>272</v>
      </c>
      <c r="N40" s="63" t="s">
        <v>272</v>
      </c>
      <c r="O40" s="63" t="s">
        <v>272</v>
      </c>
      <c r="P40" s="63" t="s">
        <v>262</v>
      </c>
      <c r="Q40" s="63" t="s">
        <v>272</v>
      </c>
      <c r="R40" s="63" t="s">
        <v>272</v>
      </c>
      <c r="S40" s="63" t="s">
        <v>272</v>
      </c>
      <c r="T40" s="63" t="s">
        <v>272</v>
      </c>
      <c r="U40" s="63" t="s">
        <v>521</v>
      </c>
      <c r="V40" s="63" t="s">
        <v>276</v>
      </c>
      <c r="W40" s="63" t="s">
        <v>277</v>
      </c>
      <c r="X40" s="63" t="s">
        <v>552</v>
      </c>
      <c r="Y40" s="63" t="s">
        <v>553</v>
      </c>
      <c r="Z40" s="83" t="s">
        <v>272</v>
      </c>
      <c r="AA40" s="63" t="s">
        <v>272</v>
      </c>
      <c r="AB40" s="63" t="s">
        <v>272</v>
      </c>
      <c r="AC40" s="63" t="s">
        <v>272</v>
      </c>
      <c r="AD40" s="63" t="s">
        <v>272</v>
      </c>
      <c r="AE40" s="63" t="s">
        <v>788</v>
      </c>
      <c r="AF40" s="63" t="s">
        <v>554</v>
      </c>
      <c r="AG40" s="63" t="s">
        <v>555</v>
      </c>
      <c r="AH40" s="63" t="s">
        <v>788</v>
      </c>
      <c r="AI40" s="63" t="s">
        <v>539</v>
      </c>
      <c r="AJ40" s="63" t="s">
        <v>272</v>
      </c>
      <c r="AK40" s="63" t="s">
        <v>272</v>
      </c>
      <c r="AL40" s="63" t="s">
        <v>272</v>
      </c>
      <c r="AM40" s="63" t="s">
        <v>549</v>
      </c>
      <c r="AN40" s="63" t="s">
        <v>288</v>
      </c>
    </row>
    <row r="41" spans="1:40">
      <c r="A41" s="63" t="s">
        <v>260</v>
      </c>
      <c r="B41" s="63" t="s">
        <v>306</v>
      </c>
      <c r="C41" s="63" t="s">
        <v>259</v>
      </c>
      <c r="D41" s="63" t="s">
        <v>540</v>
      </c>
      <c r="E41" s="63" t="s">
        <v>541</v>
      </c>
      <c r="F41" s="63" t="s">
        <v>543</v>
      </c>
      <c r="G41" s="63" t="s">
        <v>265</v>
      </c>
      <c r="H41" s="63" t="s">
        <v>266</v>
      </c>
      <c r="I41" s="63" t="s">
        <v>395</v>
      </c>
      <c r="J41" s="63" t="s">
        <v>269</v>
      </c>
      <c r="K41" s="63" t="s">
        <v>270</v>
      </c>
      <c r="L41" s="63" t="s">
        <v>272</v>
      </c>
      <c r="M41" s="83" t="s">
        <v>272</v>
      </c>
      <c r="N41" s="63" t="s">
        <v>272</v>
      </c>
      <c r="O41" s="63" t="s">
        <v>272</v>
      </c>
      <c r="P41" s="63" t="s">
        <v>262</v>
      </c>
      <c r="Q41" s="63" t="s">
        <v>272</v>
      </c>
      <c r="R41" s="63" t="s">
        <v>272</v>
      </c>
      <c r="S41" s="63" t="s">
        <v>272</v>
      </c>
      <c r="T41" s="63" t="s">
        <v>272</v>
      </c>
      <c r="U41" s="63" t="s">
        <v>521</v>
      </c>
      <c r="V41" s="63" t="s">
        <v>276</v>
      </c>
      <c r="W41" s="63" t="s">
        <v>277</v>
      </c>
      <c r="X41" s="63" t="s">
        <v>536</v>
      </c>
      <c r="Y41" s="63" t="s">
        <v>544</v>
      </c>
      <c r="Z41" s="83" t="s">
        <v>272</v>
      </c>
      <c r="AA41" s="63" t="s">
        <v>272</v>
      </c>
      <c r="AB41" s="63" t="s">
        <v>262</v>
      </c>
      <c r="AC41" s="63" t="s">
        <v>272</v>
      </c>
      <c r="AD41" s="63" t="s">
        <v>272</v>
      </c>
      <c r="AE41" s="63" t="s">
        <v>788</v>
      </c>
      <c r="AF41" s="63" t="s">
        <v>545</v>
      </c>
      <c r="AG41" s="63" t="s">
        <v>546</v>
      </c>
      <c r="AH41" s="63" t="s">
        <v>788</v>
      </c>
      <c r="AI41" s="63" t="s">
        <v>526</v>
      </c>
      <c r="AJ41" s="63" t="s">
        <v>272</v>
      </c>
      <c r="AK41" s="63" t="s">
        <v>272</v>
      </c>
      <c r="AL41" s="63" t="s">
        <v>272</v>
      </c>
      <c r="AM41" s="63" t="s">
        <v>542</v>
      </c>
      <c r="AN41" s="63" t="s">
        <v>288</v>
      </c>
    </row>
    <row r="42" spans="1:40">
      <c r="A42" s="63" t="s">
        <v>260</v>
      </c>
      <c r="B42" s="63" t="s">
        <v>306</v>
      </c>
      <c r="C42" s="63" t="s">
        <v>259</v>
      </c>
      <c r="D42" s="63" t="s">
        <v>527</v>
      </c>
      <c r="E42" s="63" t="s">
        <v>528</v>
      </c>
      <c r="F42" s="63" t="s">
        <v>309</v>
      </c>
      <c r="G42" s="63" t="s">
        <v>265</v>
      </c>
      <c r="H42" s="63" t="s">
        <v>266</v>
      </c>
      <c r="I42" s="63" t="s">
        <v>395</v>
      </c>
      <c r="J42" s="63" t="s">
        <v>269</v>
      </c>
      <c r="K42" s="63" t="s">
        <v>270</v>
      </c>
      <c r="L42" s="63" t="s">
        <v>272</v>
      </c>
      <c r="M42" s="83" t="s">
        <v>272</v>
      </c>
      <c r="N42" s="63" t="s">
        <v>272</v>
      </c>
      <c r="O42" s="63" t="s">
        <v>272</v>
      </c>
      <c r="P42" s="63" t="s">
        <v>262</v>
      </c>
      <c r="Q42" s="63" t="s">
        <v>272</v>
      </c>
      <c r="R42" s="63" t="s">
        <v>272</v>
      </c>
      <c r="S42" s="63" t="s">
        <v>272</v>
      </c>
      <c r="T42" s="63" t="s">
        <v>272</v>
      </c>
      <c r="U42" s="63" t="s">
        <v>521</v>
      </c>
      <c r="V42" s="63" t="s">
        <v>276</v>
      </c>
      <c r="W42" s="63" t="s">
        <v>277</v>
      </c>
      <c r="X42" s="63" t="s">
        <v>530</v>
      </c>
      <c r="Y42" s="63" t="s">
        <v>531</v>
      </c>
      <c r="Z42" s="83" t="s">
        <v>272</v>
      </c>
      <c r="AA42" s="63" t="s">
        <v>272</v>
      </c>
      <c r="AB42" s="63" t="s">
        <v>272</v>
      </c>
      <c r="AC42" s="63" t="s">
        <v>272</v>
      </c>
      <c r="AD42" s="63" t="s">
        <v>272</v>
      </c>
      <c r="AE42" s="63" t="s">
        <v>788</v>
      </c>
      <c r="AF42" s="63" t="s">
        <v>387</v>
      </c>
      <c r="AG42" s="63" t="s">
        <v>532</v>
      </c>
      <c r="AH42" s="63" t="s">
        <v>788</v>
      </c>
      <c r="AI42" s="63" t="s">
        <v>526</v>
      </c>
      <c r="AJ42" s="63" t="s">
        <v>272</v>
      </c>
      <c r="AK42" s="63" t="s">
        <v>272</v>
      </c>
      <c r="AL42" s="63" t="s">
        <v>272</v>
      </c>
      <c r="AM42" s="63" t="s">
        <v>529</v>
      </c>
      <c r="AN42" s="63" t="s">
        <v>288</v>
      </c>
    </row>
    <row r="43" spans="1:40">
      <c r="A43" s="63" t="s">
        <v>260</v>
      </c>
      <c r="B43" s="63" t="s">
        <v>306</v>
      </c>
      <c r="C43" s="63" t="s">
        <v>259</v>
      </c>
      <c r="D43" s="63" t="s">
        <v>48</v>
      </c>
      <c r="E43" s="63" t="s">
        <v>307</v>
      </c>
      <c r="F43" s="63" t="s">
        <v>309</v>
      </c>
      <c r="G43" s="63" t="s">
        <v>265</v>
      </c>
      <c r="H43" s="63" t="s">
        <v>266</v>
      </c>
      <c r="I43" s="63" t="s">
        <v>268</v>
      </c>
      <c r="J43" s="63" t="s">
        <v>269</v>
      </c>
      <c r="K43" s="63" t="s">
        <v>292</v>
      </c>
      <c r="L43" s="63" t="s">
        <v>310</v>
      </c>
      <c r="M43" s="83" t="s">
        <v>272</v>
      </c>
      <c r="N43" s="63" t="s">
        <v>272</v>
      </c>
      <c r="O43" s="63" t="s">
        <v>272</v>
      </c>
      <c r="P43" s="63" t="s">
        <v>262</v>
      </c>
      <c r="Q43" s="63" t="s">
        <v>272</v>
      </c>
      <c r="R43" s="63" t="s">
        <v>272</v>
      </c>
      <c r="S43" s="63" t="s">
        <v>272</v>
      </c>
      <c r="T43" s="63" t="s">
        <v>272</v>
      </c>
      <c r="U43" s="63" t="s">
        <v>275</v>
      </c>
      <c r="V43" s="63" t="s">
        <v>276</v>
      </c>
      <c r="W43" s="63" t="s">
        <v>277</v>
      </c>
      <c r="X43" s="63" t="s">
        <v>311</v>
      </c>
      <c r="Y43" s="63" t="s">
        <v>312</v>
      </c>
      <c r="Z43" s="83" t="s">
        <v>272</v>
      </c>
      <c r="AA43" s="63" t="s">
        <v>272</v>
      </c>
      <c r="AB43" s="63" t="s">
        <v>272</v>
      </c>
      <c r="AC43" s="63" t="s">
        <v>272</v>
      </c>
      <c r="AD43" s="63" t="s">
        <v>272</v>
      </c>
      <c r="AE43" s="63" t="s">
        <v>788</v>
      </c>
      <c r="AF43" s="63" t="s">
        <v>313</v>
      </c>
      <c r="AG43" s="63" t="s">
        <v>314</v>
      </c>
      <c r="AH43" s="63" t="s">
        <v>315</v>
      </c>
      <c r="AI43" s="63" t="s">
        <v>284</v>
      </c>
      <c r="AJ43" s="63" t="s">
        <v>272</v>
      </c>
      <c r="AK43" s="63" t="s">
        <v>272</v>
      </c>
      <c r="AL43" s="63" t="s">
        <v>272</v>
      </c>
      <c r="AM43" s="63" t="s">
        <v>308</v>
      </c>
      <c r="AN43" s="63" t="s">
        <v>288</v>
      </c>
    </row>
    <row r="44" spans="1:40">
      <c r="A44" s="63" t="s">
        <v>260</v>
      </c>
      <c r="B44" s="63" t="s">
        <v>306</v>
      </c>
      <c r="C44" s="63" t="s">
        <v>259</v>
      </c>
      <c r="D44" s="63" t="s">
        <v>533</v>
      </c>
      <c r="E44" s="63" t="s">
        <v>534</v>
      </c>
      <c r="F44" s="63" t="s">
        <v>264</v>
      </c>
      <c r="G44" s="63" t="s">
        <v>265</v>
      </c>
      <c r="H44" s="63" t="s">
        <v>266</v>
      </c>
      <c r="I44" s="63" t="s">
        <v>268</v>
      </c>
      <c r="J44" s="63" t="s">
        <v>269</v>
      </c>
      <c r="K44" s="63" t="s">
        <v>270</v>
      </c>
      <c r="L44" s="63" t="s">
        <v>272</v>
      </c>
      <c r="M44" s="83" t="s">
        <v>272</v>
      </c>
      <c r="N44" s="63" t="s">
        <v>272</v>
      </c>
      <c r="O44" s="63" t="s">
        <v>272</v>
      </c>
      <c r="P44" s="63" t="s">
        <v>262</v>
      </c>
      <c r="Q44" s="63" t="s">
        <v>272</v>
      </c>
      <c r="R44" s="63" t="s">
        <v>272</v>
      </c>
      <c r="S44" s="63" t="s">
        <v>272</v>
      </c>
      <c r="T44" s="63" t="s">
        <v>272</v>
      </c>
      <c r="U44" s="63" t="s">
        <v>275</v>
      </c>
      <c r="V44" s="63" t="s">
        <v>276</v>
      </c>
      <c r="W44" s="63" t="s">
        <v>277</v>
      </c>
      <c r="X44" s="63" t="s">
        <v>536</v>
      </c>
      <c r="Y44" s="63" t="s">
        <v>523</v>
      </c>
      <c r="Z44" s="83" t="s">
        <v>272</v>
      </c>
      <c r="AA44" s="63" t="s">
        <v>272</v>
      </c>
      <c r="AB44" s="63" t="s">
        <v>272</v>
      </c>
      <c r="AC44" s="63" t="s">
        <v>272</v>
      </c>
      <c r="AD44" s="63" t="s">
        <v>272</v>
      </c>
      <c r="AE44" s="63" t="s">
        <v>788</v>
      </c>
      <c r="AF44" s="63" t="s">
        <v>537</v>
      </c>
      <c r="AG44" s="63" t="s">
        <v>538</v>
      </c>
      <c r="AH44" s="63" t="s">
        <v>788</v>
      </c>
      <c r="AI44" s="63" t="s">
        <v>539</v>
      </c>
      <c r="AJ44" s="63" t="s">
        <v>272</v>
      </c>
      <c r="AK44" s="63" t="s">
        <v>272</v>
      </c>
      <c r="AL44" s="63" t="s">
        <v>272</v>
      </c>
      <c r="AM44" s="63" t="s">
        <v>535</v>
      </c>
      <c r="AN44" s="63" t="s">
        <v>288</v>
      </c>
    </row>
    <row r="45" spans="1:40">
      <c r="A45" s="63" t="s">
        <v>260</v>
      </c>
      <c r="B45" s="63" t="s">
        <v>306</v>
      </c>
      <c r="C45" s="63" t="s">
        <v>259</v>
      </c>
      <c r="D45" s="63" t="s">
        <v>67</v>
      </c>
      <c r="E45" s="63" t="s">
        <v>317</v>
      </c>
      <c r="F45" s="63" t="s">
        <v>264</v>
      </c>
      <c r="G45" s="63" t="s">
        <v>265</v>
      </c>
      <c r="H45" s="63" t="s">
        <v>266</v>
      </c>
      <c r="I45" s="63" t="s">
        <v>268</v>
      </c>
      <c r="J45" s="63" t="s">
        <v>269</v>
      </c>
      <c r="K45" s="63" t="s">
        <v>292</v>
      </c>
      <c r="L45" s="63" t="s">
        <v>310</v>
      </c>
      <c r="M45" s="83" t="s">
        <v>272</v>
      </c>
      <c r="N45" s="63" t="s">
        <v>272</v>
      </c>
      <c r="O45" s="63" t="s">
        <v>272</v>
      </c>
      <c r="P45" s="63" t="s">
        <v>262</v>
      </c>
      <c r="Q45" s="63" t="s">
        <v>272</v>
      </c>
      <c r="R45" s="63" t="s">
        <v>272</v>
      </c>
      <c r="S45" s="63" t="s">
        <v>272</v>
      </c>
      <c r="T45" s="63" t="s">
        <v>272</v>
      </c>
      <c r="U45" s="63" t="s">
        <v>275</v>
      </c>
      <c r="V45" s="63" t="s">
        <v>276</v>
      </c>
      <c r="W45" s="63" t="s">
        <v>277</v>
      </c>
      <c r="X45" s="63" t="s">
        <v>319</v>
      </c>
      <c r="Y45" s="63" t="s">
        <v>312</v>
      </c>
      <c r="Z45" s="83" t="s">
        <v>272</v>
      </c>
      <c r="AA45" s="63" t="s">
        <v>272</v>
      </c>
      <c r="AB45" s="63" t="s">
        <v>272</v>
      </c>
      <c r="AC45" s="63" t="s">
        <v>272</v>
      </c>
      <c r="AD45" s="63" t="s">
        <v>272</v>
      </c>
      <c r="AE45" s="63" t="s">
        <v>788</v>
      </c>
      <c r="AF45" s="63" t="s">
        <v>320</v>
      </c>
      <c r="AG45" s="63" t="s">
        <v>321</v>
      </c>
      <c r="AH45" s="63" t="s">
        <v>315</v>
      </c>
      <c r="AI45" s="63" t="s">
        <v>284</v>
      </c>
      <c r="AJ45" s="63" t="s">
        <v>272</v>
      </c>
      <c r="AK45" s="63" t="s">
        <v>272</v>
      </c>
      <c r="AL45" s="63" t="s">
        <v>272</v>
      </c>
      <c r="AM45" s="63" t="s">
        <v>318</v>
      </c>
      <c r="AN45" s="63" t="s">
        <v>288</v>
      </c>
    </row>
    <row r="46" spans="1:40">
      <c r="A46" s="63" t="s">
        <v>260</v>
      </c>
      <c r="B46" s="63" t="s">
        <v>306</v>
      </c>
      <c r="C46" s="63" t="s">
        <v>259</v>
      </c>
      <c r="D46" s="63" t="s">
        <v>72</v>
      </c>
      <c r="E46" s="63" t="s">
        <v>505</v>
      </c>
      <c r="F46" s="63" t="s">
        <v>264</v>
      </c>
      <c r="G46" s="63" t="s">
        <v>302</v>
      </c>
      <c r="H46" s="63" t="s">
        <v>266</v>
      </c>
      <c r="I46" s="63" t="s">
        <v>268</v>
      </c>
      <c r="J46" s="63" t="s">
        <v>269</v>
      </c>
      <c r="K46" s="63" t="s">
        <v>292</v>
      </c>
      <c r="L46" s="63" t="s">
        <v>272</v>
      </c>
      <c r="M46" s="83" t="s">
        <v>272</v>
      </c>
      <c r="N46" s="63" t="s">
        <v>272</v>
      </c>
      <c r="O46" s="63" t="s">
        <v>272</v>
      </c>
      <c r="P46" s="63" t="s">
        <v>262</v>
      </c>
      <c r="Q46" s="63" t="s">
        <v>272</v>
      </c>
      <c r="R46" s="63" t="s">
        <v>272</v>
      </c>
      <c r="S46" s="63" t="s">
        <v>272</v>
      </c>
      <c r="T46" s="63" t="s">
        <v>272</v>
      </c>
      <c r="U46" s="63" t="s">
        <v>507</v>
      </c>
      <c r="V46" s="63" t="s">
        <v>276</v>
      </c>
      <c r="W46" s="63" t="s">
        <v>277</v>
      </c>
      <c r="X46" s="63" t="s">
        <v>508</v>
      </c>
      <c r="Y46" s="63" t="s">
        <v>509</v>
      </c>
      <c r="Z46" s="83" t="s">
        <v>272</v>
      </c>
      <c r="AA46" s="63" t="s">
        <v>272</v>
      </c>
      <c r="AB46" s="63" t="s">
        <v>272</v>
      </c>
      <c r="AC46" s="63" t="s">
        <v>272</v>
      </c>
      <c r="AD46" s="63" t="s">
        <v>272</v>
      </c>
      <c r="AE46" s="63" t="s">
        <v>788</v>
      </c>
      <c r="AF46" s="63" t="s">
        <v>510</v>
      </c>
      <c r="AG46" s="63" t="s">
        <v>511</v>
      </c>
      <c r="AH46" s="63" t="s">
        <v>512</v>
      </c>
      <c r="AI46" s="63" t="s">
        <v>284</v>
      </c>
      <c r="AJ46" s="63" t="s">
        <v>262</v>
      </c>
      <c r="AK46" s="63" t="s">
        <v>262</v>
      </c>
      <c r="AL46" s="63" t="s">
        <v>342</v>
      </c>
      <c r="AM46" s="63" t="s">
        <v>506</v>
      </c>
      <c r="AN46" s="63" t="s">
        <v>288</v>
      </c>
    </row>
    <row r="47" spans="1:40">
      <c r="A47" s="63" t="s">
        <v>260</v>
      </c>
      <c r="B47" s="63" t="s">
        <v>306</v>
      </c>
      <c r="C47" s="63" t="s">
        <v>259</v>
      </c>
      <c r="D47" s="63" t="s">
        <v>518</v>
      </c>
      <c r="E47" s="63" t="s">
        <v>519</v>
      </c>
      <c r="F47" s="63" t="s">
        <v>125</v>
      </c>
      <c r="G47" s="63" t="s">
        <v>265</v>
      </c>
      <c r="H47" s="63" t="s">
        <v>266</v>
      </c>
      <c r="I47" s="63" t="s">
        <v>268</v>
      </c>
      <c r="J47" s="63" t="s">
        <v>269</v>
      </c>
      <c r="K47" s="63" t="s">
        <v>270</v>
      </c>
      <c r="L47" s="63" t="s">
        <v>272</v>
      </c>
      <c r="M47" s="83" t="s">
        <v>272</v>
      </c>
      <c r="N47" s="63" t="s">
        <v>272</v>
      </c>
      <c r="O47" s="63" t="s">
        <v>272</v>
      </c>
      <c r="P47" s="63" t="s">
        <v>262</v>
      </c>
      <c r="Q47" s="63" t="s">
        <v>272</v>
      </c>
      <c r="R47" s="63" t="s">
        <v>272</v>
      </c>
      <c r="S47" s="63" t="s">
        <v>272</v>
      </c>
      <c r="T47" s="63" t="s">
        <v>272</v>
      </c>
      <c r="U47" s="63" t="s">
        <v>521</v>
      </c>
      <c r="V47" s="63" t="s">
        <v>276</v>
      </c>
      <c r="W47" s="63" t="s">
        <v>277</v>
      </c>
      <c r="X47" s="63" t="s">
        <v>522</v>
      </c>
      <c r="Y47" s="63" t="s">
        <v>523</v>
      </c>
      <c r="Z47" s="83" t="s">
        <v>272</v>
      </c>
      <c r="AA47" s="63" t="s">
        <v>272</v>
      </c>
      <c r="AB47" s="63" t="s">
        <v>272</v>
      </c>
      <c r="AC47" s="63" t="s">
        <v>272</v>
      </c>
      <c r="AD47" s="63" t="s">
        <v>272</v>
      </c>
      <c r="AE47" s="63" t="s">
        <v>788</v>
      </c>
      <c r="AF47" s="63" t="s">
        <v>524</v>
      </c>
      <c r="AG47" s="63" t="s">
        <v>525</v>
      </c>
      <c r="AH47" s="63" t="s">
        <v>788</v>
      </c>
      <c r="AI47" s="63" t="s">
        <v>526</v>
      </c>
      <c r="AJ47" s="63" t="s">
        <v>272</v>
      </c>
      <c r="AK47" s="63" t="s">
        <v>272</v>
      </c>
      <c r="AL47" s="63" t="s">
        <v>272</v>
      </c>
      <c r="AM47" s="63" t="s">
        <v>520</v>
      </c>
      <c r="AN47" s="63" t="s">
        <v>288</v>
      </c>
    </row>
    <row r="48" spans="1:40">
      <c r="A48" s="63" t="s">
        <v>260</v>
      </c>
      <c r="B48" s="63" t="s">
        <v>306</v>
      </c>
      <c r="C48" s="63" t="s">
        <v>259</v>
      </c>
      <c r="D48" s="63" t="s">
        <v>128</v>
      </c>
      <c r="E48" s="63" t="s">
        <v>513</v>
      </c>
      <c r="F48" s="63" t="s">
        <v>125</v>
      </c>
      <c r="G48" s="63" t="s">
        <v>302</v>
      </c>
      <c r="H48" s="63" t="s">
        <v>266</v>
      </c>
      <c r="I48" s="63" t="s">
        <v>268</v>
      </c>
      <c r="J48" s="63" t="s">
        <v>269</v>
      </c>
      <c r="K48" s="63" t="s">
        <v>292</v>
      </c>
      <c r="L48" s="63" t="s">
        <v>272</v>
      </c>
      <c r="M48" s="83" t="s">
        <v>272</v>
      </c>
      <c r="N48" s="63" t="s">
        <v>272</v>
      </c>
      <c r="O48" s="63" t="s">
        <v>272</v>
      </c>
      <c r="P48" s="63" t="s">
        <v>262</v>
      </c>
      <c r="Q48" s="63" t="s">
        <v>272</v>
      </c>
      <c r="R48" s="63" t="s">
        <v>272</v>
      </c>
      <c r="S48" s="63" t="s">
        <v>272</v>
      </c>
      <c r="T48" s="63" t="s">
        <v>272</v>
      </c>
      <c r="U48" s="63" t="s">
        <v>507</v>
      </c>
      <c r="V48" s="63" t="s">
        <v>276</v>
      </c>
      <c r="W48" s="63" t="s">
        <v>277</v>
      </c>
      <c r="X48" s="63" t="s">
        <v>515</v>
      </c>
      <c r="Y48" s="63" t="s">
        <v>509</v>
      </c>
      <c r="Z48" s="83" t="s">
        <v>272</v>
      </c>
      <c r="AA48" s="63" t="s">
        <v>272</v>
      </c>
      <c r="AB48" s="63" t="s">
        <v>272</v>
      </c>
      <c r="AC48" s="63" t="s">
        <v>272</v>
      </c>
      <c r="AD48" s="63" t="s">
        <v>272</v>
      </c>
      <c r="AE48" s="63" t="s">
        <v>788</v>
      </c>
      <c r="AF48" s="63" t="s">
        <v>516</v>
      </c>
      <c r="AG48" s="63" t="s">
        <v>517</v>
      </c>
      <c r="AH48" s="63" t="s">
        <v>512</v>
      </c>
      <c r="AI48" s="63" t="s">
        <v>284</v>
      </c>
      <c r="AJ48" s="63" t="s">
        <v>262</v>
      </c>
      <c r="AK48" s="63" t="s">
        <v>262</v>
      </c>
      <c r="AL48" s="63" t="s">
        <v>342</v>
      </c>
      <c r="AM48" s="63" t="s">
        <v>514</v>
      </c>
      <c r="AN48" s="63" t="s">
        <v>288</v>
      </c>
    </row>
    <row r="49" spans="1:40" ht="27.6">
      <c r="A49" s="63" t="s">
        <v>260</v>
      </c>
      <c r="B49" s="63" t="s">
        <v>306</v>
      </c>
      <c r="C49" s="63" t="s">
        <v>259</v>
      </c>
      <c r="D49" s="63" t="s">
        <v>177</v>
      </c>
      <c r="E49" s="63" t="s">
        <v>328</v>
      </c>
      <c r="F49" s="63" t="s">
        <v>330</v>
      </c>
      <c r="G49" s="63" t="s">
        <v>331</v>
      </c>
      <c r="H49" s="84">
        <v>0.88124999999999998</v>
      </c>
      <c r="I49" s="63" t="s">
        <v>332</v>
      </c>
      <c r="J49" s="63" t="s">
        <v>272</v>
      </c>
      <c r="K49" s="63" t="s">
        <v>333</v>
      </c>
      <c r="L49" s="63" t="s">
        <v>310</v>
      </c>
      <c r="M49" s="83" t="s">
        <v>334</v>
      </c>
      <c r="N49" s="63" t="s">
        <v>272</v>
      </c>
      <c r="O49" s="63" t="s">
        <v>272</v>
      </c>
      <c r="P49" s="63" t="s">
        <v>262</v>
      </c>
      <c r="Q49" s="63" t="s">
        <v>272</v>
      </c>
      <c r="R49" s="63" t="s">
        <v>272</v>
      </c>
      <c r="S49" s="63" t="s">
        <v>272</v>
      </c>
      <c r="T49" s="63" t="s">
        <v>335</v>
      </c>
      <c r="U49" s="63" t="s">
        <v>275</v>
      </c>
      <c r="V49" s="63" t="s">
        <v>276</v>
      </c>
      <c r="W49" s="63" t="s">
        <v>277</v>
      </c>
      <c r="X49" s="63" t="s">
        <v>336</v>
      </c>
      <c r="Y49" s="63" t="s">
        <v>788</v>
      </c>
      <c r="Z49" s="83" t="s">
        <v>337</v>
      </c>
      <c r="AA49" s="63" t="s">
        <v>262</v>
      </c>
      <c r="AB49" s="63" t="s">
        <v>272</v>
      </c>
      <c r="AC49" s="63" t="s">
        <v>272</v>
      </c>
      <c r="AD49" s="63" t="s">
        <v>272</v>
      </c>
      <c r="AE49" s="63" t="s">
        <v>788</v>
      </c>
      <c r="AF49" s="63" t="s">
        <v>338</v>
      </c>
      <c r="AG49" s="63" t="s">
        <v>339</v>
      </c>
      <c r="AH49" s="63" t="s">
        <v>340</v>
      </c>
      <c r="AI49" s="63" t="s">
        <v>341</v>
      </c>
      <c r="AJ49" s="63" t="s">
        <v>788</v>
      </c>
      <c r="AK49" s="63" t="s">
        <v>788</v>
      </c>
      <c r="AL49" s="63" t="s">
        <v>342</v>
      </c>
      <c r="AM49" s="63" t="s">
        <v>329</v>
      </c>
      <c r="AN49" s="63" t="s">
        <v>288</v>
      </c>
    </row>
    <row r="50" spans="1:40">
      <c r="A50" s="63" t="s">
        <v>260</v>
      </c>
      <c r="B50" s="63" t="s">
        <v>306</v>
      </c>
      <c r="C50" s="63" t="s">
        <v>259</v>
      </c>
      <c r="D50" s="63" t="s">
        <v>381</v>
      </c>
      <c r="E50" s="63" t="s">
        <v>382</v>
      </c>
      <c r="F50" s="63" t="s">
        <v>309</v>
      </c>
      <c r="G50" s="63" t="s">
        <v>265</v>
      </c>
      <c r="H50" s="63" t="s">
        <v>266</v>
      </c>
      <c r="I50" s="63" t="s">
        <v>332</v>
      </c>
      <c r="J50" s="63" t="s">
        <v>269</v>
      </c>
      <c r="K50" s="63" t="s">
        <v>270</v>
      </c>
      <c r="L50" s="63" t="s">
        <v>272</v>
      </c>
      <c r="M50" s="83" t="s">
        <v>272</v>
      </c>
      <c r="N50" s="63" t="s">
        <v>272</v>
      </c>
      <c r="O50" s="63" t="s">
        <v>272</v>
      </c>
      <c r="P50" s="63" t="s">
        <v>262</v>
      </c>
      <c r="Q50" s="63" t="s">
        <v>272</v>
      </c>
      <c r="R50" s="63" t="s">
        <v>272</v>
      </c>
      <c r="S50" s="63" t="s">
        <v>272</v>
      </c>
      <c r="T50" s="63" t="s">
        <v>272</v>
      </c>
      <c r="U50" s="63" t="s">
        <v>384</v>
      </c>
      <c r="V50" s="63" t="s">
        <v>276</v>
      </c>
      <c r="W50" s="63" t="s">
        <v>277</v>
      </c>
      <c r="X50" s="63" t="s">
        <v>385</v>
      </c>
      <c r="Y50" s="63" t="s">
        <v>386</v>
      </c>
      <c r="Z50" s="83" t="s">
        <v>272</v>
      </c>
      <c r="AA50" s="63" t="s">
        <v>272</v>
      </c>
      <c r="AB50" s="63" t="s">
        <v>272</v>
      </c>
      <c r="AC50" s="63" t="s">
        <v>272</v>
      </c>
      <c r="AD50" s="63" t="s">
        <v>272</v>
      </c>
      <c r="AE50" s="63" t="s">
        <v>788</v>
      </c>
      <c r="AF50" s="63" t="s">
        <v>387</v>
      </c>
      <c r="AG50" s="63" t="s">
        <v>388</v>
      </c>
      <c r="AH50" s="63" t="s">
        <v>788</v>
      </c>
      <c r="AI50" s="63" t="s">
        <v>359</v>
      </c>
      <c r="AJ50" s="63" t="s">
        <v>272</v>
      </c>
      <c r="AK50" s="63" t="s">
        <v>272</v>
      </c>
      <c r="AL50" s="63" t="s">
        <v>272</v>
      </c>
      <c r="AM50" s="63" t="s">
        <v>383</v>
      </c>
      <c r="AN50" s="63" t="s">
        <v>788</v>
      </c>
    </row>
    <row r="51" spans="1:40">
      <c r="A51" s="63" t="s">
        <v>260</v>
      </c>
      <c r="B51" s="63" t="s">
        <v>306</v>
      </c>
      <c r="C51" s="63" t="s">
        <v>402</v>
      </c>
      <c r="D51" s="63" t="s">
        <v>51</v>
      </c>
      <c r="E51" s="63" t="s">
        <v>403</v>
      </c>
      <c r="F51" s="63" t="s">
        <v>405</v>
      </c>
      <c r="G51" s="63" t="s">
        <v>265</v>
      </c>
      <c r="H51" s="63" t="s">
        <v>266</v>
      </c>
      <c r="I51" s="63" t="s">
        <v>332</v>
      </c>
      <c r="J51" s="63" t="s">
        <v>269</v>
      </c>
      <c r="K51" s="63" t="s">
        <v>270</v>
      </c>
      <c r="L51" s="63" t="s">
        <v>272</v>
      </c>
      <c r="M51" s="83" t="s">
        <v>272</v>
      </c>
      <c r="N51" s="63" t="s">
        <v>272</v>
      </c>
      <c r="O51" s="63" t="s">
        <v>272</v>
      </c>
      <c r="P51" s="63" t="s">
        <v>262</v>
      </c>
      <c r="Q51" s="63" t="s">
        <v>272</v>
      </c>
      <c r="R51" s="63" t="s">
        <v>272</v>
      </c>
      <c r="S51" s="63" t="s">
        <v>272</v>
      </c>
      <c r="T51" s="63" t="s">
        <v>272</v>
      </c>
      <c r="U51" s="63" t="s">
        <v>275</v>
      </c>
      <c r="V51" s="63" t="s">
        <v>276</v>
      </c>
      <c r="W51" s="63" t="s">
        <v>277</v>
      </c>
      <c r="X51" s="63" t="s">
        <v>311</v>
      </c>
      <c r="Y51" s="63" t="s">
        <v>407</v>
      </c>
      <c r="Z51" s="83" t="s">
        <v>272</v>
      </c>
      <c r="AA51" s="63" t="s">
        <v>272</v>
      </c>
      <c r="AB51" s="63" t="s">
        <v>272</v>
      </c>
      <c r="AC51" s="63" t="s">
        <v>272</v>
      </c>
      <c r="AD51" s="63" t="s">
        <v>272</v>
      </c>
      <c r="AE51" s="63" t="s">
        <v>788</v>
      </c>
      <c r="AF51" s="63" t="s">
        <v>408</v>
      </c>
      <c r="AG51" s="63" t="s">
        <v>409</v>
      </c>
      <c r="AH51" s="63" t="s">
        <v>788</v>
      </c>
      <c r="AI51" s="63" t="s">
        <v>410</v>
      </c>
      <c r="AJ51" s="63" t="s">
        <v>272</v>
      </c>
      <c r="AK51" s="63" t="s">
        <v>272</v>
      </c>
      <c r="AL51" s="63" t="s">
        <v>272</v>
      </c>
      <c r="AM51" s="63" t="s">
        <v>404</v>
      </c>
      <c r="AN51" s="63" t="s">
        <v>288</v>
      </c>
    </row>
    <row r="52" spans="1:40">
      <c r="A52" s="63" t="s">
        <v>260</v>
      </c>
      <c r="B52" s="63" t="s">
        <v>306</v>
      </c>
      <c r="C52" s="63" t="s">
        <v>402</v>
      </c>
      <c r="D52" s="63" t="s">
        <v>74</v>
      </c>
      <c r="E52" s="63" t="s">
        <v>411</v>
      </c>
      <c r="F52" s="63" t="s">
        <v>264</v>
      </c>
      <c r="G52" s="63" t="s">
        <v>265</v>
      </c>
      <c r="H52" s="63" t="s">
        <v>266</v>
      </c>
      <c r="I52" s="63" t="s">
        <v>332</v>
      </c>
      <c r="J52" s="63" t="s">
        <v>269</v>
      </c>
      <c r="K52" s="63" t="s">
        <v>270</v>
      </c>
      <c r="L52" s="63" t="s">
        <v>272</v>
      </c>
      <c r="M52" s="83" t="s">
        <v>272</v>
      </c>
      <c r="N52" s="63" t="s">
        <v>272</v>
      </c>
      <c r="O52" s="63" t="s">
        <v>272</v>
      </c>
      <c r="P52" s="63" t="s">
        <v>262</v>
      </c>
      <c r="Q52" s="63" t="s">
        <v>272</v>
      </c>
      <c r="R52" s="63" t="s">
        <v>272</v>
      </c>
      <c r="S52" s="63" t="s">
        <v>272</v>
      </c>
      <c r="T52" s="63" t="s">
        <v>272</v>
      </c>
      <c r="U52" s="63" t="s">
        <v>275</v>
      </c>
      <c r="V52" s="63" t="s">
        <v>276</v>
      </c>
      <c r="W52" s="63" t="s">
        <v>277</v>
      </c>
      <c r="X52" s="63" t="s">
        <v>413</v>
      </c>
      <c r="Y52" s="63" t="s">
        <v>407</v>
      </c>
      <c r="Z52" s="83" t="s">
        <v>272</v>
      </c>
      <c r="AA52" s="63" t="s">
        <v>272</v>
      </c>
      <c r="AB52" s="63" t="s">
        <v>272</v>
      </c>
      <c r="AC52" s="63" t="s">
        <v>272</v>
      </c>
      <c r="AD52" s="63" t="s">
        <v>272</v>
      </c>
      <c r="AE52" s="63" t="s">
        <v>788</v>
      </c>
      <c r="AF52" s="63" t="s">
        <v>414</v>
      </c>
      <c r="AG52" s="63" t="s">
        <v>415</v>
      </c>
      <c r="AH52" s="63" t="s">
        <v>788</v>
      </c>
      <c r="AI52" s="63" t="s">
        <v>410</v>
      </c>
      <c r="AJ52" s="63" t="s">
        <v>272</v>
      </c>
      <c r="AK52" s="63" t="s">
        <v>272</v>
      </c>
      <c r="AL52" s="63" t="s">
        <v>272</v>
      </c>
      <c r="AM52" s="63" t="s">
        <v>412</v>
      </c>
      <c r="AN52" s="63" t="s">
        <v>288</v>
      </c>
    </row>
    <row r="53" spans="1:40">
      <c r="A53" s="63" t="s">
        <v>260</v>
      </c>
      <c r="B53" s="63" t="s">
        <v>306</v>
      </c>
      <c r="C53" s="63" t="s">
        <v>402</v>
      </c>
      <c r="D53" s="63" t="s">
        <v>55</v>
      </c>
      <c r="E53" s="63" t="s">
        <v>416</v>
      </c>
      <c r="F53" s="63" t="s">
        <v>309</v>
      </c>
      <c r="G53" s="63" t="s">
        <v>265</v>
      </c>
      <c r="H53" s="63" t="s">
        <v>266</v>
      </c>
      <c r="I53" s="63" t="s">
        <v>268</v>
      </c>
      <c r="J53" s="63" t="s">
        <v>269</v>
      </c>
      <c r="K53" s="63" t="s">
        <v>270</v>
      </c>
      <c r="L53" s="63" t="s">
        <v>310</v>
      </c>
      <c r="M53" s="83" t="s">
        <v>272</v>
      </c>
      <c r="N53" s="63" t="s">
        <v>272</v>
      </c>
      <c r="O53" s="63" t="s">
        <v>272</v>
      </c>
      <c r="P53" s="63" t="s">
        <v>262</v>
      </c>
      <c r="Q53" s="63" t="s">
        <v>272</v>
      </c>
      <c r="R53" s="63" t="s">
        <v>272</v>
      </c>
      <c r="S53" s="63" t="s">
        <v>272</v>
      </c>
      <c r="T53" s="63" t="s">
        <v>274</v>
      </c>
      <c r="U53" s="63" t="s">
        <v>275</v>
      </c>
      <c r="V53" s="63" t="s">
        <v>276</v>
      </c>
      <c r="W53" s="63" t="s">
        <v>277</v>
      </c>
      <c r="X53" s="63" t="s">
        <v>418</v>
      </c>
      <c r="Y53" s="63" t="s">
        <v>419</v>
      </c>
      <c r="Z53" s="83" t="s">
        <v>272</v>
      </c>
      <c r="AA53" s="63" t="s">
        <v>272</v>
      </c>
      <c r="AB53" s="63" t="s">
        <v>272</v>
      </c>
      <c r="AC53" s="63" t="s">
        <v>272</v>
      </c>
      <c r="AD53" s="63" t="s">
        <v>272</v>
      </c>
      <c r="AE53" s="63" t="s">
        <v>788</v>
      </c>
      <c r="AF53" s="63" t="s">
        <v>420</v>
      </c>
      <c r="AG53" s="63" t="s">
        <v>421</v>
      </c>
      <c r="AH53" s="63" t="s">
        <v>788</v>
      </c>
      <c r="AI53" s="63" t="s">
        <v>410</v>
      </c>
      <c r="AJ53" s="63" t="s">
        <v>272</v>
      </c>
      <c r="AK53" s="63" t="s">
        <v>272</v>
      </c>
      <c r="AL53" s="63" t="s">
        <v>342</v>
      </c>
      <c r="AM53" s="63" t="s">
        <v>417</v>
      </c>
      <c r="AN53" s="63" t="s">
        <v>288</v>
      </c>
    </row>
    <row r="54" spans="1:40">
      <c r="A54" s="63" t="s">
        <v>260</v>
      </c>
      <c r="B54" s="63" t="s">
        <v>306</v>
      </c>
      <c r="C54" s="63" t="s">
        <v>402</v>
      </c>
      <c r="D54" s="63" t="s">
        <v>78</v>
      </c>
      <c r="E54" s="63" t="s">
        <v>422</v>
      </c>
      <c r="F54" s="63" t="s">
        <v>264</v>
      </c>
      <c r="G54" s="63" t="s">
        <v>265</v>
      </c>
      <c r="H54" s="63" t="s">
        <v>266</v>
      </c>
      <c r="I54" s="63" t="s">
        <v>268</v>
      </c>
      <c r="J54" s="63" t="s">
        <v>269</v>
      </c>
      <c r="K54" s="63" t="s">
        <v>270</v>
      </c>
      <c r="L54" s="63" t="s">
        <v>310</v>
      </c>
      <c r="M54" s="83" t="s">
        <v>272</v>
      </c>
      <c r="N54" s="63" t="s">
        <v>272</v>
      </c>
      <c r="O54" s="63" t="s">
        <v>272</v>
      </c>
      <c r="P54" s="63" t="s">
        <v>262</v>
      </c>
      <c r="Q54" s="63" t="s">
        <v>272</v>
      </c>
      <c r="R54" s="63" t="s">
        <v>272</v>
      </c>
      <c r="S54" s="63" t="s">
        <v>272</v>
      </c>
      <c r="T54" s="63" t="s">
        <v>274</v>
      </c>
      <c r="U54" s="63" t="s">
        <v>275</v>
      </c>
      <c r="V54" s="63" t="s">
        <v>276</v>
      </c>
      <c r="W54" s="63" t="s">
        <v>277</v>
      </c>
      <c r="X54" s="63" t="s">
        <v>418</v>
      </c>
      <c r="Y54" s="63" t="s">
        <v>419</v>
      </c>
      <c r="Z54" s="83" t="s">
        <v>272</v>
      </c>
      <c r="AA54" s="63" t="s">
        <v>272</v>
      </c>
      <c r="AB54" s="63" t="s">
        <v>272</v>
      </c>
      <c r="AC54" s="63" t="s">
        <v>272</v>
      </c>
      <c r="AD54" s="63" t="s">
        <v>272</v>
      </c>
      <c r="AE54" s="63" t="s">
        <v>788</v>
      </c>
      <c r="AF54" s="63" t="s">
        <v>424</v>
      </c>
      <c r="AG54" s="63" t="s">
        <v>425</v>
      </c>
      <c r="AH54" s="63" t="s">
        <v>788</v>
      </c>
      <c r="AI54" s="63" t="s">
        <v>410</v>
      </c>
      <c r="AJ54" s="63" t="s">
        <v>272</v>
      </c>
      <c r="AK54" s="63" t="s">
        <v>272</v>
      </c>
      <c r="AL54" s="63" t="s">
        <v>342</v>
      </c>
      <c r="AM54" s="63" t="s">
        <v>423</v>
      </c>
      <c r="AN54" s="63" t="s">
        <v>288</v>
      </c>
    </row>
    <row r="55" spans="1:40">
      <c r="A55" s="63" t="s">
        <v>260</v>
      </c>
      <c r="B55" s="63" t="s">
        <v>306</v>
      </c>
      <c r="C55" s="63" t="s">
        <v>402</v>
      </c>
      <c r="D55" s="63" t="s">
        <v>132</v>
      </c>
      <c r="E55" s="63" t="s">
        <v>426</v>
      </c>
      <c r="F55" s="63" t="s">
        <v>125</v>
      </c>
      <c r="G55" s="63" t="s">
        <v>265</v>
      </c>
      <c r="H55" s="63" t="s">
        <v>266</v>
      </c>
      <c r="I55" s="63" t="s">
        <v>268</v>
      </c>
      <c r="J55" s="63" t="s">
        <v>269</v>
      </c>
      <c r="K55" s="63" t="s">
        <v>270</v>
      </c>
      <c r="L55" s="63" t="s">
        <v>310</v>
      </c>
      <c r="M55" s="83" t="s">
        <v>272</v>
      </c>
      <c r="N55" s="63" t="s">
        <v>272</v>
      </c>
      <c r="O55" s="63" t="s">
        <v>272</v>
      </c>
      <c r="P55" s="63" t="s">
        <v>262</v>
      </c>
      <c r="Q55" s="63" t="s">
        <v>272</v>
      </c>
      <c r="R55" s="63" t="s">
        <v>272</v>
      </c>
      <c r="S55" s="63" t="s">
        <v>272</v>
      </c>
      <c r="T55" s="63" t="s">
        <v>274</v>
      </c>
      <c r="U55" s="63" t="s">
        <v>275</v>
      </c>
      <c r="V55" s="63" t="s">
        <v>276</v>
      </c>
      <c r="W55" s="63" t="s">
        <v>277</v>
      </c>
      <c r="X55" s="63" t="s">
        <v>428</v>
      </c>
      <c r="Y55" s="63" t="s">
        <v>419</v>
      </c>
      <c r="Z55" s="83" t="s">
        <v>272</v>
      </c>
      <c r="AA55" s="63" t="s">
        <v>272</v>
      </c>
      <c r="AB55" s="63" t="s">
        <v>272</v>
      </c>
      <c r="AC55" s="63" t="s">
        <v>272</v>
      </c>
      <c r="AD55" s="63" t="s">
        <v>272</v>
      </c>
      <c r="AE55" s="63" t="s">
        <v>788</v>
      </c>
      <c r="AF55" s="63" t="s">
        <v>429</v>
      </c>
      <c r="AG55" s="63" t="s">
        <v>430</v>
      </c>
      <c r="AH55" s="63" t="s">
        <v>788</v>
      </c>
      <c r="AI55" s="63" t="s">
        <v>410</v>
      </c>
      <c r="AJ55" s="63" t="s">
        <v>272</v>
      </c>
      <c r="AK55" s="63" t="s">
        <v>272</v>
      </c>
      <c r="AL55" s="63" t="s">
        <v>342</v>
      </c>
      <c r="AM55" s="63" t="s">
        <v>427</v>
      </c>
      <c r="AN55" s="63" t="s">
        <v>288</v>
      </c>
    </row>
    <row r="56" spans="1:40" ht="27.6">
      <c r="A56" s="63" t="s">
        <v>260</v>
      </c>
      <c r="B56" s="63" t="s">
        <v>306</v>
      </c>
      <c r="C56" s="63" t="s">
        <v>402</v>
      </c>
      <c r="D56" s="63" t="s">
        <v>169</v>
      </c>
      <c r="E56" s="63" t="s">
        <v>431</v>
      </c>
      <c r="F56" s="63" t="s">
        <v>433</v>
      </c>
      <c r="G56" s="63" t="s">
        <v>302</v>
      </c>
      <c r="H56" s="63" t="s">
        <v>266</v>
      </c>
      <c r="I56" s="63" t="s">
        <v>268</v>
      </c>
      <c r="J56" s="63" t="s">
        <v>272</v>
      </c>
      <c r="K56" s="63" t="s">
        <v>270</v>
      </c>
      <c r="L56" s="63" t="s">
        <v>310</v>
      </c>
      <c r="M56" s="83" t="s">
        <v>435</v>
      </c>
      <c r="N56" s="63" t="s">
        <v>272</v>
      </c>
      <c r="O56" s="63" t="s">
        <v>272</v>
      </c>
      <c r="P56" s="63" t="s">
        <v>262</v>
      </c>
      <c r="Q56" s="63" t="s">
        <v>272</v>
      </c>
      <c r="R56" s="63" t="s">
        <v>272</v>
      </c>
      <c r="S56" s="63" t="s">
        <v>272</v>
      </c>
      <c r="T56" s="63" t="s">
        <v>274</v>
      </c>
      <c r="U56" s="63" t="s">
        <v>275</v>
      </c>
      <c r="V56" s="63" t="s">
        <v>276</v>
      </c>
      <c r="W56" s="63" t="s">
        <v>277</v>
      </c>
      <c r="X56" s="63" t="s">
        <v>436</v>
      </c>
      <c r="Y56" s="63" t="s">
        <v>437</v>
      </c>
      <c r="Z56" s="83" t="s">
        <v>438</v>
      </c>
      <c r="AA56" s="63" t="s">
        <v>272</v>
      </c>
      <c r="AB56" s="63" t="s">
        <v>272</v>
      </c>
      <c r="AC56" s="63" t="s">
        <v>272</v>
      </c>
      <c r="AD56" s="63" t="s">
        <v>272</v>
      </c>
      <c r="AE56" s="63" t="s">
        <v>788</v>
      </c>
      <c r="AF56" s="63" t="s">
        <v>439</v>
      </c>
      <c r="AG56" s="63" t="s">
        <v>440</v>
      </c>
      <c r="AH56" s="63" t="s">
        <v>788</v>
      </c>
      <c r="AI56" s="63" t="s">
        <v>441</v>
      </c>
      <c r="AJ56" s="63" t="s">
        <v>272</v>
      </c>
      <c r="AK56" s="63" t="s">
        <v>272</v>
      </c>
      <c r="AL56" s="63" t="s">
        <v>342</v>
      </c>
      <c r="AM56" s="63" t="s">
        <v>432</v>
      </c>
      <c r="AN56" s="63" t="s">
        <v>288</v>
      </c>
    </row>
    <row r="57" spans="1:40">
      <c r="A57" s="63" t="s">
        <v>260</v>
      </c>
      <c r="B57" s="63" t="s">
        <v>306</v>
      </c>
      <c r="C57" s="63" t="s">
        <v>402</v>
      </c>
      <c r="D57" s="63" t="s">
        <v>76</v>
      </c>
      <c r="E57" s="63" t="s">
        <v>443</v>
      </c>
      <c r="F57" s="63" t="s">
        <v>264</v>
      </c>
      <c r="G57" s="63" t="s">
        <v>265</v>
      </c>
      <c r="H57" s="63" t="s">
        <v>266</v>
      </c>
      <c r="I57" s="63" t="s">
        <v>268</v>
      </c>
      <c r="J57" s="63" t="s">
        <v>269</v>
      </c>
      <c r="K57" s="63" t="s">
        <v>270</v>
      </c>
      <c r="L57" s="63" t="s">
        <v>310</v>
      </c>
      <c r="M57" s="83" t="s">
        <v>272</v>
      </c>
      <c r="N57" s="63" t="s">
        <v>272</v>
      </c>
      <c r="O57" s="63" t="s">
        <v>272</v>
      </c>
      <c r="P57" s="63" t="s">
        <v>262</v>
      </c>
      <c r="Q57" s="63" t="s">
        <v>272</v>
      </c>
      <c r="R57" s="63" t="s">
        <v>272</v>
      </c>
      <c r="S57" s="63" t="s">
        <v>272</v>
      </c>
      <c r="T57" s="63" t="s">
        <v>272</v>
      </c>
      <c r="U57" s="63" t="s">
        <v>275</v>
      </c>
      <c r="V57" s="63" t="s">
        <v>276</v>
      </c>
      <c r="W57" s="63" t="s">
        <v>277</v>
      </c>
      <c r="X57" s="63" t="s">
        <v>413</v>
      </c>
      <c r="Y57" s="63" t="s">
        <v>419</v>
      </c>
      <c r="Z57" s="83" t="s">
        <v>272</v>
      </c>
      <c r="AA57" s="63" t="s">
        <v>272</v>
      </c>
      <c r="AB57" s="63" t="s">
        <v>272</v>
      </c>
      <c r="AC57" s="63" t="s">
        <v>272</v>
      </c>
      <c r="AD57" s="63" t="s">
        <v>272</v>
      </c>
      <c r="AE57" s="63" t="s">
        <v>788</v>
      </c>
      <c r="AF57" s="63" t="s">
        <v>445</v>
      </c>
      <c r="AG57" s="63" t="s">
        <v>446</v>
      </c>
      <c r="AH57" s="63" t="s">
        <v>788</v>
      </c>
      <c r="AI57" s="63" t="s">
        <v>410</v>
      </c>
      <c r="AJ57" s="63" t="s">
        <v>272</v>
      </c>
      <c r="AK57" s="63" t="s">
        <v>272</v>
      </c>
      <c r="AL57" s="63" t="s">
        <v>272</v>
      </c>
      <c r="AM57" s="63" t="s">
        <v>444</v>
      </c>
      <c r="AN57" s="63" t="s">
        <v>288</v>
      </c>
    </row>
    <row r="58" spans="1:40">
      <c r="A58" s="63" t="s">
        <v>260</v>
      </c>
      <c r="B58" s="63" t="s">
        <v>306</v>
      </c>
      <c r="C58" s="63" t="s">
        <v>402</v>
      </c>
      <c r="D58" s="63" t="s">
        <v>130</v>
      </c>
      <c r="E58" s="63" t="s">
        <v>447</v>
      </c>
      <c r="F58" s="63" t="s">
        <v>125</v>
      </c>
      <c r="G58" s="63" t="s">
        <v>265</v>
      </c>
      <c r="H58" s="63" t="s">
        <v>266</v>
      </c>
      <c r="I58" s="63" t="s">
        <v>268</v>
      </c>
      <c r="J58" s="63" t="s">
        <v>269</v>
      </c>
      <c r="K58" s="63" t="s">
        <v>270</v>
      </c>
      <c r="L58" s="63" t="s">
        <v>310</v>
      </c>
      <c r="M58" s="83" t="s">
        <v>272</v>
      </c>
      <c r="N58" s="63" t="s">
        <v>272</v>
      </c>
      <c r="O58" s="63" t="s">
        <v>272</v>
      </c>
      <c r="P58" s="63" t="s">
        <v>262</v>
      </c>
      <c r="Q58" s="63" t="s">
        <v>272</v>
      </c>
      <c r="R58" s="63" t="s">
        <v>272</v>
      </c>
      <c r="S58" s="63" t="s">
        <v>272</v>
      </c>
      <c r="T58" s="63" t="s">
        <v>272</v>
      </c>
      <c r="U58" s="63" t="s">
        <v>275</v>
      </c>
      <c r="V58" s="63" t="s">
        <v>272</v>
      </c>
      <c r="W58" s="63" t="s">
        <v>277</v>
      </c>
      <c r="X58" s="63" t="s">
        <v>428</v>
      </c>
      <c r="Y58" s="63" t="s">
        <v>419</v>
      </c>
      <c r="Z58" s="83" t="s">
        <v>272</v>
      </c>
      <c r="AA58" s="63" t="s">
        <v>272</v>
      </c>
      <c r="AB58" s="63" t="s">
        <v>272</v>
      </c>
      <c r="AC58" s="63" t="s">
        <v>272</v>
      </c>
      <c r="AD58" s="63" t="s">
        <v>272</v>
      </c>
      <c r="AE58" s="63" t="s">
        <v>788</v>
      </c>
      <c r="AF58" s="63" t="s">
        <v>449</v>
      </c>
      <c r="AG58" s="63" t="s">
        <v>450</v>
      </c>
      <c r="AH58" s="63" t="s">
        <v>788</v>
      </c>
      <c r="AI58" s="63" t="s">
        <v>441</v>
      </c>
      <c r="AJ58" s="63" t="s">
        <v>272</v>
      </c>
      <c r="AK58" s="63" t="s">
        <v>272</v>
      </c>
      <c r="AL58" s="63" t="s">
        <v>272</v>
      </c>
      <c r="AM58" s="63" t="s">
        <v>448</v>
      </c>
      <c r="AN58" s="63" t="s">
        <v>288</v>
      </c>
    </row>
    <row r="59" spans="1:40">
      <c r="A59" s="63" t="s">
        <v>260</v>
      </c>
      <c r="B59" s="63" t="s">
        <v>306</v>
      </c>
      <c r="C59" s="63" t="s">
        <v>402</v>
      </c>
      <c r="D59" s="63" t="s">
        <v>53</v>
      </c>
      <c r="E59" s="63" t="s">
        <v>451</v>
      </c>
      <c r="F59" s="63" t="s">
        <v>309</v>
      </c>
      <c r="G59" s="63" t="s">
        <v>265</v>
      </c>
      <c r="H59" s="63" t="s">
        <v>266</v>
      </c>
      <c r="I59" s="63" t="s">
        <v>268</v>
      </c>
      <c r="J59" s="63" t="s">
        <v>269</v>
      </c>
      <c r="K59" s="63" t="s">
        <v>270</v>
      </c>
      <c r="L59" s="63" t="s">
        <v>310</v>
      </c>
      <c r="M59" s="83" t="s">
        <v>272</v>
      </c>
      <c r="N59" s="63" t="s">
        <v>272</v>
      </c>
      <c r="O59" s="63" t="s">
        <v>272</v>
      </c>
      <c r="P59" s="63" t="s">
        <v>262</v>
      </c>
      <c r="Q59" s="63" t="s">
        <v>272</v>
      </c>
      <c r="R59" s="63" t="s">
        <v>272</v>
      </c>
      <c r="S59" s="63" t="s">
        <v>272</v>
      </c>
      <c r="T59" s="63" t="s">
        <v>272</v>
      </c>
      <c r="U59" s="63" t="s">
        <v>275</v>
      </c>
      <c r="V59" s="63" t="s">
        <v>276</v>
      </c>
      <c r="W59" s="63" t="s">
        <v>277</v>
      </c>
      <c r="X59" s="63" t="s">
        <v>413</v>
      </c>
      <c r="Y59" s="63" t="s">
        <v>419</v>
      </c>
      <c r="Z59" s="83" t="s">
        <v>272</v>
      </c>
      <c r="AA59" s="63" t="s">
        <v>272</v>
      </c>
      <c r="AB59" s="63" t="s">
        <v>272</v>
      </c>
      <c r="AC59" s="63" t="s">
        <v>272</v>
      </c>
      <c r="AD59" s="63" t="s">
        <v>272</v>
      </c>
      <c r="AE59" s="63" t="s">
        <v>788</v>
      </c>
      <c r="AF59" s="63" t="s">
        <v>452</v>
      </c>
      <c r="AG59" s="63" t="s">
        <v>453</v>
      </c>
      <c r="AH59" s="63" t="s">
        <v>788</v>
      </c>
      <c r="AI59" s="63" t="s">
        <v>410</v>
      </c>
      <c r="AJ59" s="63" t="s">
        <v>272</v>
      </c>
      <c r="AK59" s="63" t="s">
        <v>272</v>
      </c>
      <c r="AL59" s="63" t="s">
        <v>272</v>
      </c>
      <c r="AM59" s="63" t="s">
        <v>444</v>
      </c>
      <c r="AN59" s="63" t="s">
        <v>288</v>
      </c>
    </row>
    <row r="60" spans="1:40">
      <c r="A60" s="63" t="s">
        <v>260</v>
      </c>
      <c r="B60" s="63" t="s">
        <v>306</v>
      </c>
      <c r="C60" s="63" t="s">
        <v>788</v>
      </c>
      <c r="D60" s="63" t="s">
        <v>389</v>
      </c>
      <c r="E60" s="63" t="s">
        <v>390</v>
      </c>
      <c r="F60" s="63" t="s">
        <v>392</v>
      </c>
      <c r="G60" s="63" t="s">
        <v>393</v>
      </c>
      <c r="H60" s="63" t="s">
        <v>266</v>
      </c>
      <c r="I60" s="63" t="s">
        <v>395</v>
      </c>
      <c r="J60" s="63" t="s">
        <v>269</v>
      </c>
      <c r="K60" s="63" t="s">
        <v>270</v>
      </c>
      <c r="L60" s="63" t="s">
        <v>272</v>
      </c>
      <c r="M60" s="83" t="s">
        <v>272</v>
      </c>
      <c r="N60" s="63" t="s">
        <v>272</v>
      </c>
      <c r="O60" s="63" t="s">
        <v>272</v>
      </c>
      <c r="P60" s="63" t="s">
        <v>262</v>
      </c>
      <c r="Q60" s="63" t="s">
        <v>272</v>
      </c>
      <c r="R60" s="63" t="s">
        <v>272</v>
      </c>
      <c r="S60" s="63" t="s">
        <v>272</v>
      </c>
      <c r="T60" s="63" t="s">
        <v>272</v>
      </c>
      <c r="U60" s="63" t="s">
        <v>396</v>
      </c>
      <c r="V60" s="63" t="s">
        <v>276</v>
      </c>
      <c r="W60" s="63" t="s">
        <v>277</v>
      </c>
      <c r="X60" s="63" t="s">
        <v>397</v>
      </c>
      <c r="Y60" s="63" t="s">
        <v>398</v>
      </c>
      <c r="Z60" s="83" t="s">
        <v>272</v>
      </c>
      <c r="AA60" s="63" t="s">
        <v>272</v>
      </c>
      <c r="AB60" s="63" t="s">
        <v>272</v>
      </c>
      <c r="AC60" s="63" t="s">
        <v>272</v>
      </c>
      <c r="AD60" s="63" t="s">
        <v>272</v>
      </c>
      <c r="AE60" s="63" t="s">
        <v>788</v>
      </c>
      <c r="AF60" s="63" t="s">
        <v>399</v>
      </c>
      <c r="AG60" s="63" t="s">
        <v>400</v>
      </c>
      <c r="AH60" s="63" t="s">
        <v>788</v>
      </c>
      <c r="AI60" s="63" t="s">
        <v>401</v>
      </c>
      <c r="AJ60" s="63" t="s">
        <v>272</v>
      </c>
      <c r="AK60" s="63" t="s">
        <v>272</v>
      </c>
      <c r="AL60" s="63" t="s">
        <v>272</v>
      </c>
      <c r="AM60" s="63" t="s">
        <v>391</v>
      </c>
      <c r="AN60" s="63" t="s">
        <v>288</v>
      </c>
    </row>
    <row r="61" spans="1:40" ht="27.6">
      <c r="A61" s="63" t="s">
        <v>260</v>
      </c>
      <c r="B61" s="63" t="s">
        <v>454</v>
      </c>
      <c r="C61" s="63" t="s">
        <v>788</v>
      </c>
      <c r="D61" s="63" t="s">
        <v>455</v>
      </c>
      <c r="E61" s="63" t="s">
        <v>456</v>
      </c>
      <c r="F61" s="63" t="s">
        <v>264</v>
      </c>
      <c r="G61" s="63" t="s">
        <v>265</v>
      </c>
      <c r="H61" s="63" t="s">
        <v>266</v>
      </c>
      <c r="I61" s="63" t="s">
        <v>268</v>
      </c>
      <c r="J61" s="63" t="s">
        <v>272</v>
      </c>
      <c r="K61" s="63" t="s">
        <v>270</v>
      </c>
      <c r="L61" s="63" t="s">
        <v>310</v>
      </c>
      <c r="M61" s="83" t="s">
        <v>458</v>
      </c>
      <c r="N61" s="63" t="s">
        <v>272</v>
      </c>
      <c r="O61" s="63" t="s">
        <v>272</v>
      </c>
      <c r="P61" s="63" t="s">
        <v>262</v>
      </c>
      <c r="Q61" s="63" t="s">
        <v>350</v>
      </c>
      <c r="R61" s="63" t="s">
        <v>272</v>
      </c>
      <c r="S61" s="63" t="s">
        <v>262</v>
      </c>
      <c r="T61" s="63" t="s">
        <v>274</v>
      </c>
      <c r="U61" s="63" t="s">
        <v>275</v>
      </c>
      <c r="V61" s="63" t="s">
        <v>276</v>
      </c>
      <c r="W61" s="63" t="s">
        <v>277</v>
      </c>
      <c r="X61" s="63" t="s">
        <v>459</v>
      </c>
      <c r="Y61" s="63" t="s">
        <v>460</v>
      </c>
      <c r="Z61" s="83" t="s">
        <v>461</v>
      </c>
      <c r="AA61" s="63" t="s">
        <v>262</v>
      </c>
      <c r="AB61" s="63" t="s">
        <v>272</v>
      </c>
      <c r="AC61" s="63" t="s">
        <v>272</v>
      </c>
      <c r="AD61" s="63" t="s">
        <v>272</v>
      </c>
      <c r="AE61" s="63" t="s">
        <v>788</v>
      </c>
      <c r="AF61" s="63" t="s">
        <v>462</v>
      </c>
      <c r="AG61" s="63" t="s">
        <v>463</v>
      </c>
      <c r="AH61" s="63" t="s">
        <v>788</v>
      </c>
      <c r="AI61" s="63" t="s">
        <v>410</v>
      </c>
      <c r="AJ61" s="63" t="s">
        <v>285</v>
      </c>
      <c r="AK61" s="63" t="s">
        <v>272</v>
      </c>
      <c r="AL61" s="63" t="s">
        <v>342</v>
      </c>
      <c r="AM61" s="63" t="s">
        <v>457</v>
      </c>
      <c r="AN61" s="63" t="s">
        <v>464</v>
      </c>
    </row>
    <row r="62" spans="1:40" ht="27.6">
      <c r="A62" s="63" t="s">
        <v>260</v>
      </c>
      <c r="B62" s="63" t="s">
        <v>454</v>
      </c>
      <c r="C62" s="63" t="s">
        <v>788</v>
      </c>
      <c r="D62" s="63" t="s">
        <v>465</v>
      </c>
      <c r="E62" s="63" t="s">
        <v>466</v>
      </c>
      <c r="F62" s="63" t="s">
        <v>125</v>
      </c>
      <c r="G62" s="63" t="s">
        <v>265</v>
      </c>
      <c r="H62" s="63" t="s">
        <v>266</v>
      </c>
      <c r="I62" s="63" t="s">
        <v>268</v>
      </c>
      <c r="J62" s="63" t="s">
        <v>272</v>
      </c>
      <c r="K62" s="63" t="s">
        <v>270</v>
      </c>
      <c r="L62" s="63" t="s">
        <v>310</v>
      </c>
      <c r="M62" s="83" t="s">
        <v>458</v>
      </c>
      <c r="N62" s="63" t="s">
        <v>272</v>
      </c>
      <c r="O62" s="63" t="s">
        <v>272</v>
      </c>
      <c r="P62" s="63" t="s">
        <v>262</v>
      </c>
      <c r="Q62" s="63" t="s">
        <v>350</v>
      </c>
      <c r="R62" s="63" t="s">
        <v>272</v>
      </c>
      <c r="S62" s="63" t="s">
        <v>262</v>
      </c>
      <c r="T62" s="63" t="s">
        <v>274</v>
      </c>
      <c r="U62" s="63" t="s">
        <v>275</v>
      </c>
      <c r="V62" s="63" t="s">
        <v>276</v>
      </c>
      <c r="W62" s="63" t="s">
        <v>277</v>
      </c>
      <c r="X62" s="63" t="s">
        <v>468</v>
      </c>
      <c r="Y62" s="63" t="s">
        <v>460</v>
      </c>
      <c r="Z62" s="83" t="s">
        <v>461</v>
      </c>
      <c r="AA62" s="63" t="s">
        <v>262</v>
      </c>
      <c r="AB62" s="63" t="s">
        <v>272</v>
      </c>
      <c r="AC62" s="63" t="s">
        <v>272</v>
      </c>
      <c r="AD62" s="63" t="s">
        <v>272</v>
      </c>
      <c r="AE62" s="63" t="s">
        <v>788</v>
      </c>
      <c r="AF62" s="63" t="s">
        <v>469</v>
      </c>
      <c r="AG62" s="63" t="s">
        <v>470</v>
      </c>
      <c r="AH62" s="63" t="s">
        <v>788</v>
      </c>
      <c r="AI62" s="63" t="s">
        <v>410</v>
      </c>
      <c r="AJ62" s="63" t="s">
        <v>285</v>
      </c>
      <c r="AK62" s="63" t="s">
        <v>272</v>
      </c>
      <c r="AL62" s="63" t="s">
        <v>342</v>
      </c>
      <c r="AM62" s="63" t="s">
        <v>467</v>
      </c>
      <c r="AN62" s="63" t="s">
        <v>464</v>
      </c>
    </row>
    <row r="63" spans="1:40" ht="27.6">
      <c r="A63" s="63" t="s">
        <v>602</v>
      </c>
      <c r="B63" s="63" t="s">
        <v>619</v>
      </c>
      <c r="C63" s="63" t="s">
        <v>620</v>
      </c>
      <c r="D63" s="63" t="s">
        <v>621</v>
      </c>
      <c r="E63" s="63" t="s">
        <v>622</v>
      </c>
      <c r="F63" s="63" t="s">
        <v>433</v>
      </c>
      <c r="G63" s="63" t="s">
        <v>615</v>
      </c>
      <c r="H63" s="63" t="s">
        <v>266</v>
      </c>
      <c r="I63" s="63" t="s">
        <v>268</v>
      </c>
      <c r="J63" s="63" t="s">
        <v>272</v>
      </c>
      <c r="K63" s="63" t="s">
        <v>333</v>
      </c>
      <c r="L63" s="63" t="s">
        <v>624</v>
      </c>
      <c r="M63" s="83" t="s">
        <v>625</v>
      </c>
      <c r="N63" s="63" t="s">
        <v>272</v>
      </c>
      <c r="O63" s="63" t="s">
        <v>272</v>
      </c>
      <c r="P63" s="63" t="s">
        <v>262</v>
      </c>
      <c r="Q63" s="63" t="s">
        <v>272</v>
      </c>
      <c r="R63" s="63" t="s">
        <v>272</v>
      </c>
      <c r="S63" s="63" t="s">
        <v>272</v>
      </c>
      <c r="T63" s="63" t="s">
        <v>272</v>
      </c>
      <c r="U63" s="63" t="s">
        <v>626</v>
      </c>
      <c r="V63" s="63" t="s">
        <v>276</v>
      </c>
      <c r="W63" s="63" t="s">
        <v>277</v>
      </c>
      <c r="X63" s="63" t="s">
        <v>354</v>
      </c>
      <c r="Y63" s="63" t="s">
        <v>627</v>
      </c>
      <c r="Z63" s="83" t="s">
        <v>628</v>
      </c>
      <c r="AA63" s="63" t="s">
        <v>629</v>
      </c>
      <c r="AB63" s="63" t="s">
        <v>272</v>
      </c>
      <c r="AC63" s="63" t="s">
        <v>272</v>
      </c>
      <c r="AD63" s="63" t="s">
        <v>272</v>
      </c>
      <c r="AE63" s="63" t="s">
        <v>788</v>
      </c>
      <c r="AF63" s="63" t="s">
        <v>630</v>
      </c>
      <c r="AG63" s="63" t="s">
        <v>631</v>
      </c>
      <c r="AH63" s="63" t="s">
        <v>632</v>
      </c>
      <c r="AI63" s="63" t="s">
        <v>359</v>
      </c>
      <c r="AJ63" s="63" t="s">
        <v>285</v>
      </c>
      <c r="AK63" s="63" t="s">
        <v>788</v>
      </c>
      <c r="AL63" s="63" t="s">
        <v>633</v>
      </c>
      <c r="AM63" s="63" t="s">
        <v>623</v>
      </c>
      <c r="AN63" s="63" t="s">
        <v>363</v>
      </c>
    </row>
    <row r="64" spans="1:40" ht="27.6">
      <c r="A64" s="63" t="s">
        <v>602</v>
      </c>
      <c r="B64" s="63" t="s">
        <v>619</v>
      </c>
      <c r="C64" s="63" t="s">
        <v>620</v>
      </c>
      <c r="D64" s="63" t="s">
        <v>188</v>
      </c>
      <c r="E64" s="63" t="s">
        <v>635</v>
      </c>
      <c r="F64" s="63" t="s">
        <v>637</v>
      </c>
      <c r="G64" s="63" t="s">
        <v>615</v>
      </c>
      <c r="H64" s="63" t="s">
        <v>266</v>
      </c>
      <c r="I64" s="63" t="s">
        <v>268</v>
      </c>
      <c r="J64" s="63" t="s">
        <v>272</v>
      </c>
      <c r="K64" s="63" t="s">
        <v>333</v>
      </c>
      <c r="L64" s="63" t="s">
        <v>624</v>
      </c>
      <c r="M64" s="83" t="s">
        <v>625</v>
      </c>
      <c r="N64" s="63" t="s">
        <v>272</v>
      </c>
      <c r="O64" s="63" t="s">
        <v>272</v>
      </c>
      <c r="P64" s="63" t="s">
        <v>262</v>
      </c>
      <c r="Q64" s="63" t="s">
        <v>272</v>
      </c>
      <c r="R64" s="63" t="s">
        <v>272</v>
      </c>
      <c r="S64" s="63" t="s">
        <v>272</v>
      </c>
      <c r="T64" s="63" t="s">
        <v>272</v>
      </c>
      <c r="U64" s="63" t="s">
        <v>638</v>
      </c>
      <c r="V64" s="63" t="s">
        <v>276</v>
      </c>
      <c r="W64" s="63" t="s">
        <v>277</v>
      </c>
      <c r="X64" s="63" t="s">
        <v>608</v>
      </c>
      <c r="Y64" s="63" t="s">
        <v>639</v>
      </c>
      <c r="Z64" s="83" t="s">
        <v>628</v>
      </c>
      <c r="AA64" s="63" t="s">
        <v>629</v>
      </c>
      <c r="AB64" s="63" t="s">
        <v>272</v>
      </c>
      <c r="AC64" s="63" t="s">
        <v>272</v>
      </c>
      <c r="AD64" s="63" t="s">
        <v>272</v>
      </c>
      <c r="AE64" s="63" t="s">
        <v>788</v>
      </c>
      <c r="AF64" s="63" t="s">
        <v>640</v>
      </c>
      <c r="AG64" s="63" t="s">
        <v>641</v>
      </c>
      <c r="AH64" s="63" t="s">
        <v>632</v>
      </c>
      <c r="AI64" s="63" t="s">
        <v>642</v>
      </c>
      <c r="AJ64" s="63" t="s">
        <v>643</v>
      </c>
      <c r="AK64" s="63" t="s">
        <v>272</v>
      </c>
      <c r="AL64" s="63" t="s">
        <v>272</v>
      </c>
      <c r="AM64" s="63" t="s">
        <v>636</v>
      </c>
      <c r="AN64" s="63" t="s">
        <v>363</v>
      </c>
    </row>
    <row r="65" spans="1:40" ht="27.6">
      <c r="A65" s="63" t="s">
        <v>602</v>
      </c>
      <c r="B65" s="63" t="s">
        <v>619</v>
      </c>
      <c r="C65" s="63" t="s">
        <v>788</v>
      </c>
      <c r="D65" s="63" t="s">
        <v>184</v>
      </c>
      <c r="E65" s="63" t="s">
        <v>722</v>
      </c>
      <c r="F65" s="63" t="s">
        <v>724</v>
      </c>
      <c r="G65" s="63" t="s">
        <v>725</v>
      </c>
      <c r="H65" s="63" t="s">
        <v>347</v>
      </c>
      <c r="I65" s="63" t="s">
        <v>268</v>
      </c>
      <c r="J65" s="63" t="s">
        <v>272</v>
      </c>
      <c r="K65" s="63" t="s">
        <v>292</v>
      </c>
      <c r="L65" s="63" t="s">
        <v>489</v>
      </c>
      <c r="M65" s="83" t="s">
        <v>625</v>
      </c>
      <c r="N65" s="63" t="s">
        <v>272</v>
      </c>
      <c r="O65" s="63" t="s">
        <v>272</v>
      </c>
      <c r="P65" s="63" t="s">
        <v>262</v>
      </c>
      <c r="Q65" s="63" t="s">
        <v>272</v>
      </c>
      <c r="R65" s="63" t="s">
        <v>272</v>
      </c>
      <c r="S65" s="63" t="s">
        <v>272</v>
      </c>
      <c r="T65" s="63" t="s">
        <v>272</v>
      </c>
      <c r="U65" s="63" t="s">
        <v>726</v>
      </c>
      <c r="V65" s="63" t="s">
        <v>276</v>
      </c>
      <c r="W65" s="63" t="s">
        <v>277</v>
      </c>
      <c r="X65" s="63" t="s">
        <v>727</v>
      </c>
      <c r="Y65" s="63" t="s">
        <v>728</v>
      </c>
      <c r="Z65" s="83" t="s">
        <v>729</v>
      </c>
      <c r="AA65" s="63" t="s">
        <v>629</v>
      </c>
      <c r="AB65" s="63" t="s">
        <v>272</v>
      </c>
      <c r="AC65" s="63" t="s">
        <v>272</v>
      </c>
      <c r="AD65" s="63" t="s">
        <v>272</v>
      </c>
      <c r="AE65" s="63" t="s">
        <v>788</v>
      </c>
      <c r="AF65" s="63" t="s">
        <v>730</v>
      </c>
      <c r="AG65" s="63" t="s">
        <v>731</v>
      </c>
      <c r="AH65" s="63" t="s">
        <v>732</v>
      </c>
      <c r="AI65" s="63" t="s">
        <v>359</v>
      </c>
      <c r="AJ65" s="63" t="s">
        <v>285</v>
      </c>
      <c r="AK65" s="63" t="s">
        <v>788</v>
      </c>
      <c r="AL65" s="63" t="s">
        <v>633</v>
      </c>
      <c r="AM65" s="63" t="s">
        <v>723</v>
      </c>
      <c r="AN65" s="63" t="s">
        <v>363</v>
      </c>
    </row>
    <row r="66" spans="1:40">
      <c r="A66" s="63" t="s">
        <v>602</v>
      </c>
      <c r="B66" s="63" t="s">
        <v>600</v>
      </c>
      <c r="C66" s="63" t="s">
        <v>601</v>
      </c>
      <c r="D66" s="63" t="s">
        <v>112</v>
      </c>
      <c r="E66" s="63" t="s">
        <v>111</v>
      </c>
      <c r="F66" s="63" t="s">
        <v>264</v>
      </c>
      <c r="G66" s="63" t="s">
        <v>265</v>
      </c>
      <c r="H66" s="63" t="s">
        <v>266</v>
      </c>
      <c r="I66" s="63" t="s">
        <v>268</v>
      </c>
      <c r="J66" s="63" t="s">
        <v>272</v>
      </c>
      <c r="K66" s="63" t="s">
        <v>292</v>
      </c>
      <c r="L66" s="63" t="s">
        <v>789</v>
      </c>
      <c r="M66" s="83" t="s">
        <v>272</v>
      </c>
      <c r="N66" s="63" t="s">
        <v>272</v>
      </c>
      <c r="O66" s="63" t="s">
        <v>262</v>
      </c>
      <c r="P66" s="63" t="s">
        <v>262</v>
      </c>
      <c r="Q66" s="63" t="s">
        <v>272</v>
      </c>
      <c r="R66" s="63" t="s">
        <v>272</v>
      </c>
      <c r="S66" s="63" t="s">
        <v>272</v>
      </c>
      <c r="T66" s="63" t="s">
        <v>272</v>
      </c>
      <c r="U66" s="63" t="s">
        <v>275</v>
      </c>
      <c r="V66" s="63" t="s">
        <v>276</v>
      </c>
      <c r="W66" s="63" t="s">
        <v>277</v>
      </c>
      <c r="X66" s="63" t="s">
        <v>691</v>
      </c>
      <c r="Y66" s="63" t="s">
        <v>788</v>
      </c>
      <c r="Z66" s="83" t="s">
        <v>655</v>
      </c>
      <c r="AA66" s="63" t="s">
        <v>272</v>
      </c>
      <c r="AB66" s="63" t="s">
        <v>272</v>
      </c>
      <c r="AC66" s="63" t="s">
        <v>272</v>
      </c>
      <c r="AD66" s="63" t="s">
        <v>272</v>
      </c>
      <c r="AE66" s="63" t="s">
        <v>788</v>
      </c>
      <c r="AF66" s="63" t="s">
        <v>692</v>
      </c>
      <c r="AG66" s="63" t="s">
        <v>693</v>
      </c>
      <c r="AH66" s="63" t="s">
        <v>788</v>
      </c>
      <c r="AI66" s="63" t="s">
        <v>359</v>
      </c>
      <c r="AJ66" s="63" t="s">
        <v>285</v>
      </c>
      <c r="AK66" s="63" t="s">
        <v>286</v>
      </c>
      <c r="AL66" s="63" t="s">
        <v>287</v>
      </c>
      <c r="AM66" s="63" t="s">
        <v>690</v>
      </c>
      <c r="AN66" s="63" t="s">
        <v>288</v>
      </c>
    </row>
    <row r="67" spans="1:40">
      <c r="A67" s="63" t="s">
        <v>602</v>
      </c>
      <c r="B67" s="63" t="s">
        <v>600</v>
      </c>
      <c r="C67" s="63" t="s">
        <v>601</v>
      </c>
      <c r="D67" s="63" t="s">
        <v>117</v>
      </c>
      <c r="E67" s="63" t="s">
        <v>116</v>
      </c>
      <c r="F67" s="63" t="s">
        <v>66</v>
      </c>
      <c r="G67" s="63" t="s">
        <v>596</v>
      </c>
      <c r="H67" s="84">
        <v>0.67361111111111116</v>
      </c>
      <c r="I67" s="63" t="s">
        <v>268</v>
      </c>
      <c r="J67" s="63" t="s">
        <v>272</v>
      </c>
      <c r="K67" s="63" t="s">
        <v>292</v>
      </c>
      <c r="L67" s="63" t="s">
        <v>789</v>
      </c>
      <c r="M67" s="83" t="s">
        <v>272</v>
      </c>
      <c r="N67" s="63" t="s">
        <v>272</v>
      </c>
      <c r="O67" s="63" t="s">
        <v>262</v>
      </c>
      <c r="P67" s="63" t="s">
        <v>262</v>
      </c>
      <c r="Q67" s="63" t="s">
        <v>272</v>
      </c>
      <c r="R67" s="63" t="s">
        <v>272</v>
      </c>
      <c r="S67" s="63" t="s">
        <v>272</v>
      </c>
      <c r="T67" s="63" t="s">
        <v>272</v>
      </c>
      <c r="U67" s="63" t="s">
        <v>275</v>
      </c>
      <c r="V67" s="63" t="s">
        <v>276</v>
      </c>
      <c r="W67" s="63" t="s">
        <v>277</v>
      </c>
      <c r="X67" s="63" t="s">
        <v>654</v>
      </c>
      <c r="Y67" s="63" t="s">
        <v>788</v>
      </c>
      <c r="Z67" s="83" t="s">
        <v>655</v>
      </c>
      <c r="AA67" s="63" t="s">
        <v>272</v>
      </c>
      <c r="AB67" s="63" t="s">
        <v>272</v>
      </c>
      <c r="AC67" s="63" t="s">
        <v>272</v>
      </c>
      <c r="AD67" s="63" t="s">
        <v>272</v>
      </c>
      <c r="AE67" s="63" t="s">
        <v>788</v>
      </c>
      <c r="AF67" s="63" t="s">
        <v>656</v>
      </c>
      <c r="AG67" s="63" t="s">
        <v>657</v>
      </c>
      <c r="AH67" s="63" t="s">
        <v>788</v>
      </c>
      <c r="AI67" s="63" t="s">
        <v>359</v>
      </c>
      <c r="AJ67" s="63" t="s">
        <v>285</v>
      </c>
      <c r="AK67" s="63" t="s">
        <v>286</v>
      </c>
      <c r="AL67" s="63" t="s">
        <v>287</v>
      </c>
      <c r="AM67" s="63" t="s">
        <v>653</v>
      </c>
      <c r="AN67" s="63" t="s">
        <v>288</v>
      </c>
    </row>
    <row r="68" spans="1:40" ht="41.4">
      <c r="A68" s="63" t="s">
        <v>602</v>
      </c>
      <c r="B68" s="63" t="s">
        <v>600</v>
      </c>
      <c r="C68" s="63" t="s">
        <v>601</v>
      </c>
      <c r="D68" s="63" t="s">
        <v>124</v>
      </c>
      <c r="E68" s="63" t="s">
        <v>603</v>
      </c>
      <c r="F68" s="63" t="s">
        <v>122</v>
      </c>
      <c r="G68" s="63" t="s">
        <v>302</v>
      </c>
      <c r="H68" s="63" t="s">
        <v>266</v>
      </c>
      <c r="I68" s="63" t="s">
        <v>268</v>
      </c>
      <c r="J68" s="63" t="s">
        <v>272</v>
      </c>
      <c r="K68" s="63" t="s">
        <v>292</v>
      </c>
      <c r="L68" s="63" t="s">
        <v>789</v>
      </c>
      <c r="M68" s="83" t="s">
        <v>606</v>
      </c>
      <c r="N68" s="63" t="s">
        <v>272</v>
      </c>
      <c r="O68" s="63" t="s">
        <v>262</v>
      </c>
      <c r="P68" s="63" t="s">
        <v>262</v>
      </c>
      <c r="Q68" s="63" t="s">
        <v>272</v>
      </c>
      <c r="R68" s="63" t="s">
        <v>272</v>
      </c>
      <c r="S68" s="63" t="s">
        <v>272</v>
      </c>
      <c r="T68" s="63" t="s">
        <v>272</v>
      </c>
      <c r="U68" s="63" t="s">
        <v>607</v>
      </c>
      <c r="V68" s="63" t="s">
        <v>276</v>
      </c>
      <c r="W68" s="63" t="s">
        <v>277</v>
      </c>
      <c r="X68" s="63" t="s">
        <v>608</v>
      </c>
      <c r="Y68" s="63" t="s">
        <v>788</v>
      </c>
      <c r="Z68" s="83" t="s">
        <v>609</v>
      </c>
      <c r="AA68" s="63" t="s">
        <v>272</v>
      </c>
      <c r="AB68" s="63" t="s">
        <v>272</v>
      </c>
      <c r="AC68" s="63" t="s">
        <v>272</v>
      </c>
      <c r="AD68" s="63" t="s">
        <v>272</v>
      </c>
      <c r="AE68" s="63" t="s">
        <v>788</v>
      </c>
      <c r="AF68" s="63" t="s">
        <v>610</v>
      </c>
      <c r="AG68" s="63" t="s">
        <v>611</v>
      </c>
      <c r="AH68" s="63" t="s">
        <v>788</v>
      </c>
      <c r="AI68" s="63" t="s">
        <v>359</v>
      </c>
      <c r="AJ68" s="63" t="s">
        <v>285</v>
      </c>
      <c r="AK68" s="63" t="s">
        <v>286</v>
      </c>
      <c r="AL68" s="63" t="s">
        <v>287</v>
      </c>
      <c r="AM68" s="63" t="s">
        <v>604</v>
      </c>
      <c r="AN68" s="63" t="s">
        <v>288</v>
      </c>
    </row>
    <row r="69" spans="1:40" ht="41.4">
      <c r="A69" s="63" t="s">
        <v>602</v>
      </c>
      <c r="B69" s="63" t="s">
        <v>600</v>
      </c>
      <c r="C69" s="63" t="s">
        <v>601</v>
      </c>
      <c r="D69" s="63" t="s">
        <v>166</v>
      </c>
      <c r="E69" s="63" t="s">
        <v>613</v>
      </c>
      <c r="F69" s="63" t="s">
        <v>125</v>
      </c>
      <c r="G69" s="63" t="s">
        <v>615</v>
      </c>
      <c r="H69" s="63" t="s">
        <v>266</v>
      </c>
      <c r="I69" s="63" t="s">
        <v>616</v>
      </c>
      <c r="J69" s="63" t="s">
        <v>272</v>
      </c>
      <c r="K69" s="63" t="s">
        <v>292</v>
      </c>
      <c r="L69" s="63" t="s">
        <v>789</v>
      </c>
      <c r="M69" s="83" t="s">
        <v>606</v>
      </c>
      <c r="N69" s="63" t="s">
        <v>272</v>
      </c>
      <c r="O69" s="63" t="s">
        <v>262</v>
      </c>
      <c r="P69" s="63" t="s">
        <v>262</v>
      </c>
      <c r="Q69" s="63" t="s">
        <v>272</v>
      </c>
      <c r="R69" s="63" t="s">
        <v>272</v>
      </c>
      <c r="S69" s="63" t="s">
        <v>272</v>
      </c>
      <c r="T69" s="63" t="s">
        <v>272</v>
      </c>
      <c r="U69" s="63" t="s">
        <v>607</v>
      </c>
      <c r="V69" s="63" t="s">
        <v>276</v>
      </c>
      <c r="W69" s="63" t="s">
        <v>277</v>
      </c>
      <c r="X69" s="63" t="s">
        <v>788</v>
      </c>
      <c r="Y69" s="63" t="s">
        <v>788</v>
      </c>
      <c r="Z69" s="83" t="s">
        <v>609</v>
      </c>
      <c r="AA69" s="63" t="s">
        <v>272</v>
      </c>
      <c r="AB69" s="63" t="s">
        <v>272</v>
      </c>
      <c r="AC69" s="63" t="s">
        <v>272</v>
      </c>
      <c r="AD69" s="63" t="s">
        <v>272</v>
      </c>
      <c r="AE69" s="63" t="s">
        <v>788</v>
      </c>
      <c r="AF69" s="63" t="s">
        <v>617</v>
      </c>
      <c r="AG69" s="63" t="s">
        <v>618</v>
      </c>
      <c r="AH69" s="63" t="s">
        <v>788</v>
      </c>
      <c r="AI69" s="63" t="s">
        <v>359</v>
      </c>
      <c r="AJ69" s="63" t="s">
        <v>285</v>
      </c>
      <c r="AK69" s="63" t="s">
        <v>286</v>
      </c>
      <c r="AL69" s="63" t="s">
        <v>287</v>
      </c>
      <c r="AM69" s="63" t="s">
        <v>614</v>
      </c>
      <c r="AN69" s="63" t="s">
        <v>288</v>
      </c>
    </row>
    <row r="70" spans="1:40" ht="27.6">
      <c r="A70" s="63" t="s">
        <v>602</v>
      </c>
      <c r="B70" s="63" t="s">
        <v>600</v>
      </c>
      <c r="C70" s="63" t="s">
        <v>601</v>
      </c>
      <c r="D70" s="63" t="s">
        <v>162</v>
      </c>
      <c r="E70" s="63" t="s">
        <v>161</v>
      </c>
      <c r="F70" s="63" t="s">
        <v>125</v>
      </c>
      <c r="G70" s="63" t="s">
        <v>615</v>
      </c>
      <c r="H70" s="63" t="s">
        <v>266</v>
      </c>
      <c r="I70" s="63" t="s">
        <v>268</v>
      </c>
      <c r="J70" s="63" t="s">
        <v>272</v>
      </c>
      <c r="K70" s="63" t="s">
        <v>292</v>
      </c>
      <c r="L70" s="63" t="s">
        <v>789</v>
      </c>
      <c r="M70" s="83" t="s">
        <v>645</v>
      </c>
      <c r="N70" s="63" t="s">
        <v>272</v>
      </c>
      <c r="O70" s="63" t="s">
        <v>262</v>
      </c>
      <c r="P70" s="63" t="s">
        <v>262</v>
      </c>
      <c r="Q70" s="63" t="s">
        <v>272</v>
      </c>
      <c r="R70" s="63" t="s">
        <v>272</v>
      </c>
      <c r="S70" s="63" t="s">
        <v>272</v>
      </c>
      <c r="T70" s="63" t="s">
        <v>272</v>
      </c>
      <c r="U70" s="63" t="s">
        <v>275</v>
      </c>
      <c r="V70" s="63" t="s">
        <v>276</v>
      </c>
      <c r="W70" s="63" t="s">
        <v>277</v>
      </c>
      <c r="X70" s="63" t="s">
        <v>646</v>
      </c>
      <c r="Y70" s="63" t="s">
        <v>788</v>
      </c>
      <c r="Z70" s="83" t="s">
        <v>647</v>
      </c>
      <c r="AA70" s="63" t="s">
        <v>272</v>
      </c>
      <c r="AB70" s="63" t="s">
        <v>272</v>
      </c>
      <c r="AC70" s="63" t="s">
        <v>262</v>
      </c>
      <c r="AD70" s="63" t="s">
        <v>272</v>
      </c>
      <c r="AE70" s="63" t="s">
        <v>788</v>
      </c>
      <c r="AF70" s="63" t="s">
        <v>610</v>
      </c>
      <c r="AG70" s="63" t="s">
        <v>648</v>
      </c>
      <c r="AH70" s="63" t="s">
        <v>788</v>
      </c>
      <c r="AI70" s="63" t="s">
        <v>359</v>
      </c>
      <c r="AJ70" s="63" t="s">
        <v>285</v>
      </c>
      <c r="AK70" s="63" t="s">
        <v>286</v>
      </c>
      <c r="AL70" s="63" t="s">
        <v>287</v>
      </c>
      <c r="AM70" s="63" t="s">
        <v>644</v>
      </c>
      <c r="AN70" s="63" t="s">
        <v>288</v>
      </c>
    </row>
    <row r="71" spans="1:40" ht="27.6">
      <c r="A71" s="63" t="s">
        <v>602</v>
      </c>
      <c r="B71" s="63" t="s">
        <v>600</v>
      </c>
      <c r="C71" s="63" t="s">
        <v>601</v>
      </c>
      <c r="D71" s="63" t="s">
        <v>164</v>
      </c>
      <c r="E71" s="63" t="s">
        <v>163</v>
      </c>
      <c r="F71" s="63" t="s">
        <v>125</v>
      </c>
      <c r="G71" s="63" t="s">
        <v>302</v>
      </c>
      <c r="H71" s="63" t="s">
        <v>266</v>
      </c>
      <c r="I71" s="63" t="s">
        <v>268</v>
      </c>
      <c r="J71" s="63" t="s">
        <v>272</v>
      </c>
      <c r="K71" s="63" t="s">
        <v>348</v>
      </c>
      <c r="L71" s="63" t="s">
        <v>792</v>
      </c>
      <c r="M71" s="83" t="s">
        <v>606</v>
      </c>
      <c r="N71" s="63" t="s">
        <v>272</v>
      </c>
      <c r="O71" s="63" t="s">
        <v>262</v>
      </c>
      <c r="P71" s="63" t="s">
        <v>262</v>
      </c>
      <c r="Q71" s="63" t="s">
        <v>272</v>
      </c>
      <c r="R71" s="63" t="s">
        <v>272</v>
      </c>
      <c r="S71" s="63" t="s">
        <v>272</v>
      </c>
      <c r="T71" s="63" t="s">
        <v>272</v>
      </c>
      <c r="U71" s="63" t="s">
        <v>275</v>
      </c>
      <c r="V71" s="63" t="s">
        <v>276</v>
      </c>
      <c r="W71" s="63" t="s">
        <v>277</v>
      </c>
      <c r="X71" s="63" t="s">
        <v>436</v>
      </c>
      <c r="Y71" s="63" t="s">
        <v>788</v>
      </c>
      <c r="Z71" s="83" t="s">
        <v>647</v>
      </c>
      <c r="AA71" s="63" t="s">
        <v>272</v>
      </c>
      <c r="AB71" s="63" t="s">
        <v>272</v>
      </c>
      <c r="AC71" s="63" t="s">
        <v>262</v>
      </c>
      <c r="AD71" s="63" t="s">
        <v>272</v>
      </c>
      <c r="AE71" s="63" t="s">
        <v>788</v>
      </c>
      <c r="AF71" s="63" t="s">
        <v>610</v>
      </c>
      <c r="AG71" s="63" t="s">
        <v>651</v>
      </c>
      <c r="AH71" s="63" t="s">
        <v>652</v>
      </c>
      <c r="AI71" s="63" t="s">
        <v>359</v>
      </c>
      <c r="AJ71" s="63" t="s">
        <v>285</v>
      </c>
      <c r="AK71" s="63" t="s">
        <v>286</v>
      </c>
      <c r="AL71" s="63" t="s">
        <v>287</v>
      </c>
      <c r="AM71" s="63" t="s">
        <v>649</v>
      </c>
      <c r="AN71" s="63" t="s">
        <v>288</v>
      </c>
    </row>
    <row r="72" spans="1:40">
      <c r="A72" s="63" t="s">
        <v>602</v>
      </c>
      <c r="B72" s="63" t="s">
        <v>600</v>
      </c>
      <c r="C72" s="63" t="s">
        <v>601</v>
      </c>
      <c r="D72" s="63" t="s">
        <v>160</v>
      </c>
      <c r="E72" s="63" t="s">
        <v>159</v>
      </c>
      <c r="F72" s="63" t="s">
        <v>125</v>
      </c>
      <c r="G72" s="63" t="s">
        <v>302</v>
      </c>
      <c r="H72" s="63" t="s">
        <v>266</v>
      </c>
      <c r="I72" s="63" t="s">
        <v>268</v>
      </c>
      <c r="J72" s="63" t="s">
        <v>272</v>
      </c>
      <c r="K72" s="63" t="s">
        <v>292</v>
      </c>
      <c r="L72" s="63" t="s">
        <v>789</v>
      </c>
      <c r="M72" s="83" t="s">
        <v>272</v>
      </c>
      <c r="N72" s="63" t="s">
        <v>272</v>
      </c>
      <c r="O72" s="63" t="s">
        <v>262</v>
      </c>
      <c r="P72" s="63" t="s">
        <v>262</v>
      </c>
      <c r="Q72" s="63" t="s">
        <v>272</v>
      </c>
      <c r="R72" s="63" t="s">
        <v>272</v>
      </c>
      <c r="S72" s="63" t="s">
        <v>272</v>
      </c>
      <c r="T72" s="63" t="s">
        <v>272</v>
      </c>
      <c r="U72" s="63" t="s">
        <v>275</v>
      </c>
      <c r="V72" s="63" t="s">
        <v>276</v>
      </c>
      <c r="W72" s="63" t="s">
        <v>277</v>
      </c>
      <c r="X72" s="63" t="s">
        <v>661</v>
      </c>
      <c r="Y72" s="63" t="s">
        <v>788</v>
      </c>
      <c r="Z72" s="83" t="s">
        <v>655</v>
      </c>
      <c r="AA72" s="63" t="s">
        <v>272</v>
      </c>
      <c r="AB72" s="63" t="s">
        <v>272</v>
      </c>
      <c r="AC72" s="63" t="s">
        <v>272</v>
      </c>
      <c r="AD72" s="63" t="s">
        <v>272</v>
      </c>
      <c r="AE72" s="63" t="s">
        <v>788</v>
      </c>
      <c r="AF72" s="63" t="s">
        <v>592</v>
      </c>
      <c r="AG72" s="63" t="s">
        <v>662</v>
      </c>
      <c r="AH72" s="63" t="s">
        <v>788</v>
      </c>
      <c r="AI72" s="63" t="s">
        <v>359</v>
      </c>
      <c r="AJ72" s="63" t="s">
        <v>285</v>
      </c>
      <c r="AK72" s="63" t="s">
        <v>286</v>
      </c>
      <c r="AL72" s="63" t="s">
        <v>287</v>
      </c>
      <c r="AM72" s="63" t="s">
        <v>660</v>
      </c>
      <c r="AN72" s="63" t="s">
        <v>288</v>
      </c>
    </row>
    <row r="73" spans="1:40" ht="27.6">
      <c r="A73" s="63" t="s">
        <v>602</v>
      </c>
      <c r="B73" s="63" t="s">
        <v>600</v>
      </c>
      <c r="C73" s="63" t="s">
        <v>601</v>
      </c>
      <c r="D73" s="63" t="s">
        <v>119</v>
      </c>
      <c r="E73" s="63" t="s">
        <v>658</v>
      </c>
      <c r="F73" s="63" t="s">
        <v>66</v>
      </c>
      <c r="G73" s="63" t="s">
        <v>596</v>
      </c>
      <c r="H73" s="84">
        <v>0.67361111111111116</v>
      </c>
      <c r="I73" s="63" t="s">
        <v>268</v>
      </c>
      <c r="J73" s="63" t="s">
        <v>272</v>
      </c>
      <c r="K73" s="63" t="s">
        <v>348</v>
      </c>
      <c r="L73" s="63" t="s">
        <v>792</v>
      </c>
      <c r="M73" s="83" t="s">
        <v>606</v>
      </c>
      <c r="N73" s="63" t="s">
        <v>272</v>
      </c>
      <c r="O73" s="63" t="s">
        <v>262</v>
      </c>
      <c r="P73" s="63" t="s">
        <v>262</v>
      </c>
      <c r="Q73" s="63" t="s">
        <v>272</v>
      </c>
      <c r="R73" s="63" t="s">
        <v>272</v>
      </c>
      <c r="S73" s="63" t="s">
        <v>272</v>
      </c>
      <c r="T73" s="63" t="s">
        <v>272</v>
      </c>
      <c r="U73" s="63" t="s">
        <v>275</v>
      </c>
      <c r="V73" s="63" t="s">
        <v>276</v>
      </c>
      <c r="W73" s="63" t="s">
        <v>277</v>
      </c>
      <c r="X73" s="63" t="s">
        <v>436</v>
      </c>
      <c r="Y73" s="63" t="s">
        <v>788</v>
      </c>
      <c r="Z73" s="83" t="s">
        <v>647</v>
      </c>
      <c r="AA73" s="63" t="s">
        <v>272</v>
      </c>
      <c r="AB73" s="63" t="s">
        <v>272</v>
      </c>
      <c r="AC73" s="63" t="s">
        <v>262</v>
      </c>
      <c r="AD73" s="63" t="s">
        <v>272</v>
      </c>
      <c r="AE73" s="63" t="s">
        <v>788</v>
      </c>
      <c r="AF73" s="63" t="s">
        <v>587</v>
      </c>
      <c r="AG73" s="63" t="s">
        <v>657</v>
      </c>
      <c r="AH73" s="63" t="s">
        <v>652</v>
      </c>
      <c r="AI73" s="63" t="s">
        <v>359</v>
      </c>
      <c r="AJ73" s="63" t="s">
        <v>285</v>
      </c>
      <c r="AK73" s="63" t="s">
        <v>286</v>
      </c>
      <c r="AL73" s="63" t="s">
        <v>287</v>
      </c>
      <c r="AM73" s="63" t="s">
        <v>659</v>
      </c>
      <c r="AN73" s="63" t="s">
        <v>288</v>
      </c>
    </row>
    <row r="74" spans="1:40" ht="41.4">
      <c r="A74" s="63" t="s">
        <v>602</v>
      </c>
      <c r="B74" s="63" t="s">
        <v>600</v>
      </c>
      <c r="C74" s="63" t="s">
        <v>601</v>
      </c>
      <c r="D74" s="63" t="s">
        <v>186</v>
      </c>
      <c r="E74" s="63" t="s">
        <v>676</v>
      </c>
      <c r="F74" s="63" t="s">
        <v>678</v>
      </c>
      <c r="G74" s="63" t="s">
        <v>679</v>
      </c>
      <c r="H74" s="63" t="s">
        <v>347</v>
      </c>
      <c r="I74" s="63" t="s">
        <v>268</v>
      </c>
      <c r="J74" s="63" t="s">
        <v>272</v>
      </c>
      <c r="K74" s="63" t="s">
        <v>348</v>
      </c>
      <c r="L74" s="63" t="s">
        <v>270</v>
      </c>
      <c r="M74" s="83" t="s">
        <v>680</v>
      </c>
      <c r="N74" s="63" t="s">
        <v>272</v>
      </c>
      <c r="O74" s="63" t="s">
        <v>272</v>
      </c>
      <c r="P74" s="63" t="s">
        <v>262</v>
      </c>
      <c r="Q74" s="63" t="s">
        <v>262</v>
      </c>
      <c r="R74" s="63" t="s">
        <v>262</v>
      </c>
      <c r="S74" s="63" t="s">
        <v>273</v>
      </c>
      <c r="T74" s="63" t="s">
        <v>352</v>
      </c>
      <c r="U74" s="63" t="s">
        <v>681</v>
      </c>
      <c r="V74" s="63" t="s">
        <v>353</v>
      </c>
      <c r="W74" s="63" t="s">
        <v>277</v>
      </c>
      <c r="X74" s="63" t="s">
        <v>682</v>
      </c>
      <c r="Y74" s="63" t="s">
        <v>683</v>
      </c>
      <c r="Z74" s="83" t="s">
        <v>684</v>
      </c>
      <c r="AA74" s="63" t="s">
        <v>272</v>
      </c>
      <c r="AB74" s="63" t="s">
        <v>272</v>
      </c>
      <c r="AC74" s="63" t="s">
        <v>262</v>
      </c>
      <c r="AD74" s="63" t="s">
        <v>272</v>
      </c>
      <c r="AE74" s="63" t="s">
        <v>788</v>
      </c>
      <c r="AF74" s="63" t="s">
        <v>685</v>
      </c>
      <c r="AG74" s="63" t="s">
        <v>686</v>
      </c>
      <c r="AH74" s="63" t="s">
        <v>283</v>
      </c>
      <c r="AI74" s="63" t="s">
        <v>687</v>
      </c>
      <c r="AJ74" s="63" t="s">
        <v>360</v>
      </c>
      <c r="AK74" s="63" t="s">
        <v>272</v>
      </c>
      <c r="AL74" s="63" t="s">
        <v>287</v>
      </c>
      <c r="AM74" s="63" t="s">
        <v>677</v>
      </c>
      <c r="AN74" s="63" t="s">
        <v>288</v>
      </c>
    </row>
    <row r="75" spans="1:40" ht="41.4">
      <c r="A75" s="63" t="s">
        <v>602</v>
      </c>
      <c r="B75" s="63" t="s">
        <v>600</v>
      </c>
      <c r="C75" s="63" t="s">
        <v>601</v>
      </c>
      <c r="D75" s="63" t="s">
        <v>688</v>
      </c>
      <c r="E75" s="63" t="s">
        <v>689</v>
      </c>
      <c r="F75" s="63" t="s">
        <v>678</v>
      </c>
      <c r="G75" s="63" t="s">
        <v>679</v>
      </c>
      <c r="H75" s="63" t="s">
        <v>347</v>
      </c>
      <c r="I75" s="63" t="s">
        <v>268</v>
      </c>
      <c r="J75" s="63" t="s">
        <v>272</v>
      </c>
      <c r="K75" s="63" t="s">
        <v>348</v>
      </c>
      <c r="L75" s="63" t="s">
        <v>270</v>
      </c>
      <c r="M75" s="83" t="s">
        <v>680</v>
      </c>
      <c r="N75" s="63" t="s">
        <v>272</v>
      </c>
      <c r="O75" s="63" t="s">
        <v>272</v>
      </c>
      <c r="P75" s="63" t="s">
        <v>262</v>
      </c>
      <c r="Q75" s="63" t="s">
        <v>262</v>
      </c>
      <c r="R75" s="63" t="s">
        <v>262</v>
      </c>
      <c r="S75" s="63" t="s">
        <v>273</v>
      </c>
      <c r="T75" s="63" t="s">
        <v>352</v>
      </c>
      <c r="U75" s="63" t="s">
        <v>681</v>
      </c>
      <c r="V75" s="63" t="s">
        <v>353</v>
      </c>
      <c r="W75" s="63" t="s">
        <v>277</v>
      </c>
      <c r="X75" s="63" t="s">
        <v>682</v>
      </c>
      <c r="Y75" s="63" t="s">
        <v>683</v>
      </c>
      <c r="Z75" s="83" t="s">
        <v>684</v>
      </c>
      <c r="AA75" s="63" t="s">
        <v>272</v>
      </c>
      <c r="AB75" s="63" t="s">
        <v>272</v>
      </c>
      <c r="AC75" s="63" t="s">
        <v>262</v>
      </c>
      <c r="AD75" s="63" t="s">
        <v>272</v>
      </c>
      <c r="AE75" s="63" t="s">
        <v>788</v>
      </c>
      <c r="AF75" s="63" t="s">
        <v>685</v>
      </c>
      <c r="AG75" s="63" t="s">
        <v>686</v>
      </c>
      <c r="AH75" s="63" t="s">
        <v>283</v>
      </c>
      <c r="AI75" s="63" t="s">
        <v>687</v>
      </c>
      <c r="AJ75" s="63" t="s">
        <v>360</v>
      </c>
      <c r="AK75" s="63" t="s">
        <v>272</v>
      </c>
      <c r="AL75" s="63" t="s">
        <v>287</v>
      </c>
      <c r="AM75" s="63" t="s">
        <v>677</v>
      </c>
      <c r="AN75" s="63" t="s">
        <v>363</v>
      </c>
    </row>
    <row r="76" spans="1:40" ht="27.6">
      <c r="A76" s="63" t="s">
        <v>602</v>
      </c>
      <c r="B76" s="63" t="s">
        <v>600</v>
      </c>
      <c r="C76" s="63" t="s">
        <v>601</v>
      </c>
      <c r="D76" s="63" t="s">
        <v>181</v>
      </c>
      <c r="E76" s="63" t="s">
        <v>663</v>
      </c>
      <c r="F76" s="63" t="s">
        <v>346</v>
      </c>
      <c r="G76" s="63" t="s">
        <v>331</v>
      </c>
      <c r="H76" s="63" t="s">
        <v>347</v>
      </c>
      <c r="I76" s="63" t="s">
        <v>268</v>
      </c>
      <c r="J76" s="63" t="s">
        <v>272</v>
      </c>
      <c r="K76" s="63" t="s">
        <v>348</v>
      </c>
      <c r="L76" s="63" t="s">
        <v>270</v>
      </c>
      <c r="M76" s="83" t="s">
        <v>665</v>
      </c>
      <c r="N76" s="63" t="s">
        <v>272</v>
      </c>
      <c r="O76" s="63" t="s">
        <v>272</v>
      </c>
      <c r="P76" s="63" t="s">
        <v>262</v>
      </c>
      <c r="Q76" s="63" t="s">
        <v>350</v>
      </c>
      <c r="R76" s="63" t="s">
        <v>262</v>
      </c>
      <c r="S76" s="63" t="s">
        <v>351</v>
      </c>
      <c r="T76" s="63" t="s">
        <v>352</v>
      </c>
      <c r="U76" s="63" t="s">
        <v>666</v>
      </c>
      <c r="V76" s="63" t="s">
        <v>353</v>
      </c>
      <c r="W76" s="63" t="s">
        <v>277</v>
      </c>
      <c r="X76" s="63" t="s">
        <v>667</v>
      </c>
      <c r="Y76" s="63" t="s">
        <v>668</v>
      </c>
      <c r="Z76" s="83" t="s">
        <v>669</v>
      </c>
      <c r="AA76" s="63" t="s">
        <v>272</v>
      </c>
      <c r="AB76" s="63" t="s">
        <v>272</v>
      </c>
      <c r="AC76" s="63" t="s">
        <v>262</v>
      </c>
      <c r="AD76" s="63" t="s">
        <v>272</v>
      </c>
      <c r="AE76" s="63" t="s">
        <v>788</v>
      </c>
      <c r="AF76" s="63" t="s">
        <v>670</v>
      </c>
      <c r="AG76" s="63" t="s">
        <v>671</v>
      </c>
      <c r="AH76" s="63" t="s">
        <v>283</v>
      </c>
      <c r="AI76" s="63" t="s">
        <v>672</v>
      </c>
      <c r="AJ76" s="63" t="s">
        <v>360</v>
      </c>
      <c r="AK76" s="63" t="s">
        <v>272</v>
      </c>
      <c r="AL76" s="63" t="s">
        <v>287</v>
      </c>
      <c r="AM76" s="63" t="s">
        <v>664</v>
      </c>
      <c r="AN76" s="63" t="s">
        <v>288</v>
      </c>
    </row>
    <row r="77" spans="1:40" ht="27.6">
      <c r="A77" s="63" t="s">
        <v>602</v>
      </c>
      <c r="B77" s="63" t="s">
        <v>600</v>
      </c>
      <c r="C77" s="63" t="s">
        <v>601</v>
      </c>
      <c r="D77" s="63" t="s">
        <v>674</v>
      </c>
      <c r="E77" s="63" t="s">
        <v>675</v>
      </c>
      <c r="F77" s="63" t="s">
        <v>346</v>
      </c>
      <c r="G77" s="63" t="s">
        <v>331</v>
      </c>
      <c r="H77" s="63" t="s">
        <v>347</v>
      </c>
      <c r="I77" s="63" t="s">
        <v>268</v>
      </c>
      <c r="J77" s="63" t="s">
        <v>272</v>
      </c>
      <c r="K77" s="63" t="s">
        <v>348</v>
      </c>
      <c r="L77" s="63" t="s">
        <v>270</v>
      </c>
      <c r="M77" s="83" t="s">
        <v>665</v>
      </c>
      <c r="N77" s="63" t="s">
        <v>272</v>
      </c>
      <c r="O77" s="63" t="s">
        <v>272</v>
      </c>
      <c r="P77" s="63" t="s">
        <v>262</v>
      </c>
      <c r="Q77" s="63" t="s">
        <v>350</v>
      </c>
      <c r="R77" s="63" t="s">
        <v>262</v>
      </c>
      <c r="S77" s="63" t="s">
        <v>351</v>
      </c>
      <c r="T77" s="63" t="s">
        <v>352</v>
      </c>
      <c r="U77" s="63" t="s">
        <v>666</v>
      </c>
      <c r="V77" s="63" t="s">
        <v>353</v>
      </c>
      <c r="W77" s="63" t="s">
        <v>277</v>
      </c>
      <c r="X77" s="63" t="s">
        <v>667</v>
      </c>
      <c r="Y77" s="63" t="s">
        <v>668</v>
      </c>
      <c r="Z77" s="83" t="s">
        <v>669</v>
      </c>
      <c r="AA77" s="63" t="s">
        <v>272</v>
      </c>
      <c r="AB77" s="63" t="s">
        <v>272</v>
      </c>
      <c r="AC77" s="63" t="s">
        <v>262</v>
      </c>
      <c r="AD77" s="63" t="s">
        <v>272</v>
      </c>
      <c r="AE77" s="63" t="s">
        <v>788</v>
      </c>
      <c r="AF77" s="63" t="s">
        <v>670</v>
      </c>
      <c r="AG77" s="63" t="s">
        <v>671</v>
      </c>
      <c r="AH77" s="63" t="s">
        <v>283</v>
      </c>
      <c r="AI77" s="63" t="s">
        <v>672</v>
      </c>
      <c r="AJ77" s="63" t="s">
        <v>360</v>
      </c>
      <c r="AK77" s="63" t="s">
        <v>272</v>
      </c>
      <c r="AL77" s="63" t="s">
        <v>287</v>
      </c>
      <c r="AM77" s="63" t="s">
        <v>664</v>
      </c>
      <c r="AN77" s="63" t="s">
        <v>363</v>
      </c>
    </row>
    <row r="78" spans="1:40">
      <c r="A78" s="63" t="s">
        <v>602</v>
      </c>
      <c r="B78" s="63" t="s">
        <v>600</v>
      </c>
      <c r="C78" s="63" t="s">
        <v>601</v>
      </c>
      <c r="D78" s="63" t="s">
        <v>114</v>
      </c>
      <c r="E78" s="63" t="s">
        <v>694</v>
      </c>
      <c r="F78" s="63" t="s">
        <v>264</v>
      </c>
      <c r="G78" s="63" t="s">
        <v>302</v>
      </c>
      <c r="H78" s="63" t="s">
        <v>266</v>
      </c>
      <c r="I78" s="63" t="s">
        <v>268</v>
      </c>
      <c r="J78" s="63" t="s">
        <v>272</v>
      </c>
      <c r="K78" s="63" t="s">
        <v>348</v>
      </c>
      <c r="L78" s="63" t="s">
        <v>792</v>
      </c>
      <c r="M78" s="83" t="s">
        <v>272</v>
      </c>
      <c r="N78" s="63" t="s">
        <v>272</v>
      </c>
      <c r="O78" s="63" t="s">
        <v>262</v>
      </c>
      <c r="P78" s="63" t="s">
        <v>262</v>
      </c>
      <c r="Q78" s="63" t="s">
        <v>272</v>
      </c>
      <c r="R78" s="63" t="s">
        <v>272</v>
      </c>
      <c r="S78" s="63" t="s">
        <v>272</v>
      </c>
      <c r="T78" s="63" t="s">
        <v>272</v>
      </c>
      <c r="U78" s="63" t="s">
        <v>275</v>
      </c>
      <c r="V78" s="63" t="s">
        <v>276</v>
      </c>
      <c r="W78" s="63" t="s">
        <v>277</v>
      </c>
      <c r="X78" s="63" t="s">
        <v>696</v>
      </c>
      <c r="Y78" s="63" t="s">
        <v>697</v>
      </c>
      <c r="Z78" s="83" t="s">
        <v>698</v>
      </c>
      <c r="AA78" s="63" t="s">
        <v>272</v>
      </c>
      <c r="AB78" s="63" t="s">
        <v>272</v>
      </c>
      <c r="AC78" s="63" t="s">
        <v>272</v>
      </c>
      <c r="AD78" s="63" t="s">
        <v>272</v>
      </c>
      <c r="AE78" s="63" t="s">
        <v>788</v>
      </c>
      <c r="AF78" s="63" t="s">
        <v>699</v>
      </c>
      <c r="AG78" s="63" t="s">
        <v>693</v>
      </c>
      <c r="AH78" s="63" t="s">
        <v>788</v>
      </c>
      <c r="AI78" s="63" t="s">
        <v>687</v>
      </c>
      <c r="AJ78" s="63" t="s">
        <v>285</v>
      </c>
      <c r="AK78" s="63" t="s">
        <v>286</v>
      </c>
      <c r="AL78" s="63" t="s">
        <v>287</v>
      </c>
      <c r="AM78" s="63" t="s">
        <v>695</v>
      </c>
      <c r="AN78" s="63" t="s">
        <v>288</v>
      </c>
    </row>
    <row r="79" spans="1:40">
      <c r="A79" s="63" t="s">
        <v>602</v>
      </c>
      <c r="B79" s="63" t="s">
        <v>600</v>
      </c>
      <c r="C79" s="63" t="s">
        <v>601</v>
      </c>
      <c r="D79" s="63" t="s">
        <v>700</v>
      </c>
      <c r="E79" s="63" t="s">
        <v>701</v>
      </c>
      <c r="F79" s="63" t="s">
        <v>264</v>
      </c>
      <c r="G79" s="63" t="s">
        <v>302</v>
      </c>
      <c r="H79" s="63" t="s">
        <v>266</v>
      </c>
      <c r="I79" s="63" t="s">
        <v>268</v>
      </c>
      <c r="J79" s="63" t="s">
        <v>272</v>
      </c>
      <c r="K79" s="63" t="s">
        <v>348</v>
      </c>
      <c r="L79" s="63" t="s">
        <v>792</v>
      </c>
      <c r="M79" s="83" t="s">
        <v>272</v>
      </c>
      <c r="N79" s="63" t="s">
        <v>272</v>
      </c>
      <c r="O79" s="63" t="s">
        <v>262</v>
      </c>
      <c r="P79" s="63" t="s">
        <v>262</v>
      </c>
      <c r="Q79" s="63" t="s">
        <v>272</v>
      </c>
      <c r="R79" s="63" t="s">
        <v>272</v>
      </c>
      <c r="S79" s="63" t="s">
        <v>272</v>
      </c>
      <c r="T79" s="63" t="s">
        <v>272</v>
      </c>
      <c r="U79" s="63" t="s">
        <v>275</v>
      </c>
      <c r="V79" s="63" t="s">
        <v>276</v>
      </c>
      <c r="W79" s="63" t="s">
        <v>277</v>
      </c>
      <c r="X79" s="63" t="s">
        <v>696</v>
      </c>
      <c r="Y79" s="63" t="s">
        <v>697</v>
      </c>
      <c r="Z79" s="83" t="s">
        <v>698</v>
      </c>
      <c r="AA79" s="63" t="s">
        <v>272</v>
      </c>
      <c r="AB79" s="63" t="s">
        <v>272</v>
      </c>
      <c r="AC79" s="63" t="s">
        <v>272</v>
      </c>
      <c r="AD79" s="63" t="s">
        <v>272</v>
      </c>
      <c r="AE79" s="63" t="s">
        <v>788</v>
      </c>
      <c r="AF79" s="63" t="s">
        <v>699</v>
      </c>
      <c r="AG79" s="63" t="s">
        <v>693</v>
      </c>
      <c r="AH79" s="63" t="s">
        <v>788</v>
      </c>
      <c r="AI79" s="63" t="s">
        <v>687</v>
      </c>
      <c r="AJ79" s="63" t="s">
        <v>285</v>
      </c>
      <c r="AK79" s="63" t="s">
        <v>286</v>
      </c>
      <c r="AL79" s="63" t="s">
        <v>287</v>
      </c>
      <c r="AM79" s="63" t="s">
        <v>695</v>
      </c>
      <c r="AN79" s="63" t="s">
        <v>363</v>
      </c>
    </row>
    <row r="80" spans="1:40" ht="41.4">
      <c r="A80" s="63" t="s">
        <v>602</v>
      </c>
      <c r="B80" s="63" t="s">
        <v>600</v>
      </c>
      <c r="C80" s="63" t="s">
        <v>601</v>
      </c>
      <c r="D80" s="63" t="s">
        <v>121</v>
      </c>
      <c r="E80" s="63" t="s">
        <v>702</v>
      </c>
      <c r="F80" s="63" t="s">
        <v>264</v>
      </c>
      <c r="G80" s="63" t="s">
        <v>302</v>
      </c>
      <c r="H80" s="63" t="s">
        <v>266</v>
      </c>
      <c r="I80" s="63" t="s">
        <v>268</v>
      </c>
      <c r="J80" s="63" t="s">
        <v>272</v>
      </c>
      <c r="K80" s="63" t="s">
        <v>348</v>
      </c>
      <c r="L80" s="63" t="s">
        <v>792</v>
      </c>
      <c r="M80" s="83" t="s">
        <v>704</v>
      </c>
      <c r="N80" s="63" t="s">
        <v>272</v>
      </c>
      <c r="O80" s="63" t="s">
        <v>262</v>
      </c>
      <c r="P80" s="63" t="s">
        <v>262</v>
      </c>
      <c r="Q80" s="63" t="s">
        <v>350</v>
      </c>
      <c r="R80" s="63" t="s">
        <v>262</v>
      </c>
      <c r="S80" s="63" t="s">
        <v>351</v>
      </c>
      <c r="T80" s="63" t="s">
        <v>352</v>
      </c>
      <c r="U80" s="63" t="s">
        <v>275</v>
      </c>
      <c r="V80" s="63" t="s">
        <v>353</v>
      </c>
      <c r="W80" s="63" t="s">
        <v>277</v>
      </c>
      <c r="X80" s="63" t="s">
        <v>705</v>
      </c>
      <c r="Y80" s="63" t="s">
        <v>706</v>
      </c>
      <c r="Z80" s="83" t="s">
        <v>707</v>
      </c>
      <c r="AA80" s="63" t="s">
        <v>272</v>
      </c>
      <c r="AB80" s="63" t="s">
        <v>272</v>
      </c>
      <c r="AC80" s="63" t="s">
        <v>262</v>
      </c>
      <c r="AD80" s="63" t="s">
        <v>272</v>
      </c>
      <c r="AE80" s="63" t="s">
        <v>788</v>
      </c>
      <c r="AF80" s="63" t="s">
        <v>571</v>
      </c>
      <c r="AG80" s="63" t="s">
        <v>708</v>
      </c>
      <c r="AH80" s="63" t="s">
        <v>283</v>
      </c>
      <c r="AI80" s="63" t="s">
        <v>687</v>
      </c>
      <c r="AJ80" s="63" t="s">
        <v>285</v>
      </c>
      <c r="AK80" s="63" t="s">
        <v>286</v>
      </c>
      <c r="AL80" s="63" t="s">
        <v>287</v>
      </c>
      <c r="AM80" s="63" t="s">
        <v>703</v>
      </c>
      <c r="AN80" s="63" t="s">
        <v>288</v>
      </c>
    </row>
    <row r="81" spans="1:40" ht="41.4">
      <c r="A81" s="63" t="s">
        <v>602</v>
      </c>
      <c r="B81" s="63" t="s">
        <v>600</v>
      </c>
      <c r="C81" s="63" t="s">
        <v>601</v>
      </c>
      <c r="D81" s="63" t="s">
        <v>709</v>
      </c>
      <c r="E81" s="63" t="s">
        <v>710</v>
      </c>
      <c r="F81" s="63" t="s">
        <v>264</v>
      </c>
      <c r="G81" s="63" t="s">
        <v>302</v>
      </c>
      <c r="H81" s="63" t="s">
        <v>266</v>
      </c>
      <c r="I81" s="63" t="s">
        <v>268</v>
      </c>
      <c r="J81" s="63" t="s">
        <v>272</v>
      </c>
      <c r="K81" s="63" t="s">
        <v>348</v>
      </c>
      <c r="L81" s="63" t="s">
        <v>792</v>
      </c>
      <c r="M81" s="83" t="s">
        <v>704</v>
      </c>
      <c r="N81" s="63" t="s">
        <v>272</v>
      </c>
      <c r="O81" s="63" t="s">
        <v>262</v>
      </c>
      <c r="P81" s="63" t="s">
        <v>262</v>
      </c>
      <c r="Q81" s="63" t="s">
        <v>350</v>
      </c>
      <c r="R81" s="63" t="s">
        <v>262</v>
      </c>
      <c r="S81" s="63" t="s">
        <v>351</v>
      </c>
      <c r="T81" s="63" t="s">
        <v>352</v>
      </c>
      <c r="U81" s="63" t="s">
        <v>275</v>
      </c>
      <c r="V81" s="63" t="s">
        <v>353</v>
      </c>
      <c r="W81" s="63" t="s">
        <v>277</v>
      </c>
      <c r="X81" s="63" t="s">
        <v>705</v>
      </c>
      <c r="Y81" s="63" t="s">
        <v>706</v>
      </c>
      <c r="Z81" s="83" t="s">
        <v>707</v>
      </c>
      <c r="AA81" s="63" t="s">
        <v>272</v>
      </c>
      <c r="AB81" s="63" t="s">
        <v>272</v>
      </c>
      <c r="AC81" s="63" t="s">
        <v>262</v>
      </c>
      <c r="AD81" s="63" t="s">
        <v>272</v>
      </c>
      <c r="AE81" s="63" t="s">
        <v>788</v>
      </c>
      <c r="AF81" s="63" t="s">
        <v>571</v>
      </c>
      <c r="AG81" s="63" t="s">
        <v>708</v>
      </c>
      <c r="AH81" s="63" t="s">
        <v>283</v>
      </c>
      <c r="AI81" s="63" t="s">
        <v>687</v>
      </c>
      <c r="AJ81" s="63" t="s">
        <v>285</v>
      </c>
      <c r="AK81" s="63" t="s">
        <v>286</v>
      </c>
      <c r="AL81" s="63" t="s">
        <v>287</v>
      </c>
      <c r="AM81" s="63" t="s">
        <v>703</v>
      </c>
      <c r="AN81" s="63" t="s">
        <v>363</v>
      </c>
    </row>
    <row r="82" spans="1:40" ht="69">
      <c r="A82" s="63" t="s">
        <v>602</v>
      </c>
      <c r="B82" s="63" t="s">
        <v>600</v>
      </c>
      <c r="C82" s="63" t="s">
        <v>601</v>
      </c>
      <c r="D82" s="63" t="s">
        <v>175</v>
      </c>
      <c r="E82" s="63" t="s">
        <v>711</v>
      </c>
      <c r="F82" s="63" t="s">
        <v>433</v>
      </c>
      <c r="G82" s="63" t="s">
        <v>615</v>
      </c>
      <c r="H82" s="63" t="s">
        <v>266</v>
      </c>
      <c r="I82" s="63" t="s">
        <v>713</v>
      </c>
      <c r="J82" s="63" t="s">
        <v>272</v>
      </c>
      <c r="K82" s="63" t="s">
        <v>348</v>
      </c>
      <c r="L82" s="63" t="s">
        <v>792</v>
      </c>
      <c r="M82" s="83" t="s">
        <v>714</v>
      </c>
      <c r="N82" s="63" t="s">
        <v>272</v>
      </c>
      <c r="O82" s="63" t="s">
        <v>262</v>
      </c>
      <c r="P82" s="63" t="s">
        <v>262</v>
      </c>
      <c r="Q82" s="63" t="s">
        <v>272</v>
      </c>
      <c r="R82" s="63" t="s">
        <v>272</v>
      </c>
      <c r="S82" s="63" t="s">
        <v>272</v>
      </c>
      <c r="T82" s="63" t="s">
        <v>272</v>
      </c>
      <c r="U82" s="63" t="s">
        <v>275</v>
      </c>
      <c r="V82" s="63" t="s">
        <v>276</v>
      </c>
      <c r="W82" s="63" t="s">
        <v>277</v>
      </c>
      <c r="X82" s="63" t="s">
        <v>715</v>
      </c>
      <c r="Y82" s="63" t="s">
        <v>716</v>
      </c>
      <c r="Z82" s="83" t="s">
        <v>717</v>
      </c>
      <c r="AA82" s="63" t="s">
        <v>272</v>
      </c>
      <c r="AB82" s="63" t="s">
        <v>272</v>
      </c>
      <c r="AC82" s="63" t="s">
        <v>262</v>
      </c>
      <c r="AD82" s="63" t="s">
        <v>272</v>
      </c>
      <c r="AE82" s="63" t="s">
        <v>788</v>
      </c>
      <c r="AF82" s="63" t="s">
        <v>718</v>
      </c>
      <c r="AG82" s="63" t="s">
        <v>719</v>
      </c>
      <c r="AH82" s="63" t="s">
        <v>788</v>
      </c>
      <c r="AI82" s="63" t="s">
        <v>441</v>
      </c>
      <c r="AJ82" s="63" t="s">
        <v>285</v>
      </c>
      <c r="AK82" s="63" t="s">
        <v>286</v>
      </c>
      <c r="AL82" s="63" t="s">
        <v>287</v>
      </c>
      <c r="AM82" s="63" t="s">
        <v>712</v>
      </c>
      <c r="AN82" s="63" t="s">
        <v>288</v>
      </c>
    </row>
    <row r="83" spans="1:40" ht="69">
      <c r="A83" s="63" t="s">
        <v>602</v>
      </c>
      <c r="B83" s="63" t="s">
        <v>600</v>
      </c>
      <c r="C83" s="63" t="s">
        <v>601</v>
      </c>
      <c r="D83" s="63" t="s">
        <v>720</v>
      </c>
      <c r="E83" s="63" t="s">
        <v>721</v>
      </c>
      <c r="F83" s="63" t="s">
        <v>433</v>
      </c>
      <c r="G83" s="63" t="s">
        <v>615</v>
      </c>
      <c r="H83" s="63" t="s">
        <v>266</v>
      </c>
      <c r="I83" s="63" t="s">
        <v>713</v>
      </c>
      <c r="J83" s="63" t="s">
        <v>272</v>
      </c>
      <c r="K83" s="63" t="s">
        <v>348</v>
      </c>
      <c r="L83" s="63" t="s">
        <v>792</v>
      </c>
      <c r="M83" s="83" t="s">
        <v>714</v>
      </c>
      <c r="N83" s="63" t="s">
        <v>272</v>
      </c>
      <c r="O83" s="63" t="s">
        <v>262</v>
      </c>
      <c r="P83" s="63" t="s">
        <v>262</v>
      </c>
      <c r="Q83" s="63" t="s">
        <v>272</v>
      </c>
      <c r="R83" s="63" t="s">
        <v>272</v>
      </c>
      <c r="S83" s="63" t="s">
        <v>272</v>
      </c>
      <c r="T83" s="63" t="s">
        <v>272</v>
      </c>
      <c r="U83" s="63" t="s">
        <v>275</v>
      </c>
      <c r="V83" s="63" t="s">
        <v>276</v>
      </c>
      <c r="W83" s="63" t="s">
        <v>277</v>
      </c>
      <c r="X83" s="63" t="s">
        <v>715</v>
      </c>
      <c r="Y83" s="63" t="s">
        <v>716</v>
      </c>
      <c r="Z83" s="83" t="s">
        <v>717</v>
      </c>
      <c r="AA83" s="63" t="s">
        <v>272</v>
      </c>
      <c r="AB83" s="63" t="s">
        <v>272</v>
      </c>
      <c r="AC83" s="63" t="s">
        <v>262</v>
      </c>
      <c r="AD83" s="63" t="s">
        <v>272</v>
      </c>
      <c r="AE83" s="63" t="s">
        <v>788</v>
      </c>
      <c r="AF83" s="63" t="s">
        <v>718</v>
      </c>
      <c r="AG83" s="63" t="s">
        <v>719</v>
      </c>
      <c r="AH83" s="63" t="s">
        <v>788</v>
      </c>
      <c r="AI83" s="63" t="s">
        <v>441</v>
      </c>
      <c r="AJ83" s="63" t="s">
        <v>285</v>
      </c>
      <c r="AK83" s="63" t="s">
        <v>286</v>
      </c>
      <c r="AL83" s="63" t="s">
        <v>287</v>
      </c>
      <c r="AM83" s="63" t="s">
        <v>712</v>
      </c>
      <c r="AN83" s="63" t="s">
        <v>363</v>
      </c>
    </row>
    <row r="84" spans="1:40">
      <c r="A84" s="63" t="s">
        <v>793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28D00-0931-4305-B439-307AA62AB8AA}">
  <dimension ref="B1:G10"/>
  <sheetViews>
    <sheetView zoomScale="90" zoomScaleNormal="90" workbookViewId="0">
      <selection activeCell="G30" sqref="G30"/>
    </sheetView>
  </sheetViews>
  <sheetFormatPr defaultColWidth="9.109375" defaultRowHeight="15"/>
  <cols>
    <col min="1" max="1" width="9.109375" style="48"/>
    <col min="2" max="2" width="27.44140625" style="48" customWidth="1"/>
    <col min="3" max="3" width="14.44140625" style="48" customWidth="1"/>
    <col min="4" max="4" width="58.109375" style="48" bestFit="1" customWidth="1"/>
    <col min="5" max="5" width="33.6640625" style="48" customWidth="1"/>
    <col min="6" max="6" width="38.33203125" style="48" customWidth="1"/>
    <col min="7" max="7" width="33.6640625" style="48" customWidth="1"/>
    <col min="8" max="16384" width="9.109375" style="48"/>
  </cols>
  <sheetData>
    <row r="1" spans="2:7" ht="21">
      <c r="B1" s="165" t="s">
        <v>1039</v>
      </c>
      <c r="C1" s="165"/>
      <c r="D1" s="165"/>
    </row>
    <row r="2" spans="2:7">
      <c r="B2" s="25" t="s">
        <v>198</v>
      </c>
    </row>
    <row r="3" spans="2:7" ht="15.6" thickBot="1"/>
    <row r="4" spans="2:7" ht="15.6">
      <c r="B4" s="49" t="s">
        <v>199</v>
      </c>
      <c r="C4" s="50" t="s">
        <v>200</v>
      </c>
      <c r="D4" s="50" t="s">
        <v>201</v>
      </c>
      <c r="E4" s="50" t="s">
        <v>202</v>
      </c>
      <c r="F4" s="50" t="s">
        <v>203</v>
      </c>
      <c r="G4" s="113" t="s">
        <v>43</v>
      </c>
    </row>
    <row r="5" spans="2:7">
      <c r="B5" s="114"/>
      <c r="C5" s="51"/>
      <c r="D5" s="51"/>
      <c r="E5" s="108"/>
      <c r="F5" s="51"/>
      <c r="G5" s="116"/>
    </row>
    <row r="6" spans="2:7">
      <c r="B6" s="114"/>
      <c r="C6" s="51"/>
      <c r="D6" s="51"/>
      <c r="E6" s="108"/>
      <c r="F6" s="52"/>
      <c r="G6" s="115"/>
    </row>
    <row r="7" spans="2:7">
      <c r="B7" s="114"/>
      <c r="C7" s="51"/>
      <c r="D7" s="51"/>
      <c r="E7" s="108"/>
      <c r="F7" s="52"/>
      <c r="G7" s="115"/>
    </row>
    <row r="8" spans="2:7">
      <c r="B8" s="114"/>
      <c r="C8" s="51"/>
      <c r="D8" s="51"/>
      <c r="E8" s="108"/>
      <c r="F8" s="52"/>
      <c r="G8" s="115"/>
    </row>
    <row r="9" spans="2:7">
      <c r="B9" s="114"/>
      <c r="C9" s="51"/>
      <c r="D9" s="51"/>
      <c r="E9" s="108"/>
      <c r="F9" s="52"/>
      <c r="G9" s="115"/>
    </row>
    <row r="10" spans="2:7" ht="15.6" thickBot="1">
      <c r="B10" s="117"/>
      <c r="C10" s="118"/>
      <c r="D10" s="118"/>
      <c r="E10" s="119"/>
      <c r="F10" s="120"/>
      <c r="G10" s="121"/>
    </row>
  </sheetData>
  <autoFilter ref="B4:G4" xr:uid="{48128D00-0931-4305-B439-307AA62AB8AA}"/>
  <mergeCells count="1">
    <mergeCell ref="B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2431F-22CB-4CB0-A70C-ED78A3A1DDFB}">
  <dimension ref="A1:E115"/>
  <sheetViews>
    <sheetView zoomScale="70" zoomScaleNormal="70" workbookViewId="0">
      <selection activeCell="I17" sqref="I17"/>
    </sheetView>
  </sheetViews>
  <sheetFormatPr defaultColWidth="8.88671875" defaultRowHeight="13.8"/>
  <cols>
    <col min="1" max="1" width="44.33203125" style="25" customWidth="1"/>
    <col min="2" max="2" width="14.88671875" style="25" customWidth="1"/>
    <col min="3" max="3" width="142.44140625" style="25" customWidth="1"/>
    <col min="4" max="4" width="19.44140625" style="25" customWidth="1"/>
    <col min="5" max="5" width="85.109375" style="25" customWidth="1"/>
    <col min="6" max="16384" width="8.88671875" style="25"/>
  </cols>
  <sheetData>
    <row r="1" spans="1:5" ht="24.6">
      <c r="C1" s="145" t="s">
        <v>1040</v>
      </c>
      <c r="D1" s="55"/>
    </row>
    <row r="2" spans="1:5" ht="21">
      <c r="C2" s="144"/>
      <c r="D2" s="55"/>
    </row>
    <row r="3" spans="1:5" ht="21">
      <c r="C3" s="144"/>
      <c r="D3" s="55"/>
    </row>
    <row r="4" spans="1:5" ht="21">
      <c r="C4" s="144"/>
      <c r="D4" s="55"/>
    </row>
    <row r="5" spans="1:5" ht="21">
      <c r="C5" s="144"/>
      <c r="D5" s="55"/>
    </row>
    <row r="6" spans="1:5" ht="21">
      <c r="C6" s="144"/>
      <c r="D6" s="55"/>
    </row>
    <row r="7" spans="1:5" ht="21.6" thickBot="1">
      <c r="A7" s="105" t="s">
        <v>1041</v>
      </c>
      <c r="C7" s="27"/>
    </row>
    <row r="8" spans="1:5" ht="35.4" thickBot="1">
      <c r="A8" s="41" t="s">
        <v>1160</v>
      </c>
      <c r="B8" s="41" t="s">
        <v>1042</v>
      </c>
      <c r="C8" s="41" t="s">
        <v>38</v>
      </c>
      <c r="D8" s="60" t="s">
        <v>39</v>
      </c>
      <c r="E8" s="45" t="s">
        <v>43</v>
      </c>
    </row>
    <row r="9" spans="1:5" ht="23.4" thickBot="1">
      <c r="A9" s="183" t="s">
        <v>1169</v>
      </c>
      <c r="B9" s="184"/>
      <c r="C9" s="184"/>
      <c r="D9" s="185"/>
      <c r="E9" s="29"/>
    </row>
    <row r="10" spans="1:5">
      <c r="A10" s="25" t="s">
        <v>1161</v>
      </c>
      <c r="B10" s="26">
        <v>110</v>
      </c>
      <c r="C10" s="103" t="s">
        <v>1047</v>
      </c>
      <c r="D10" s="103" t="s">
        <v>1048</v>
      </c>
      <c r="E10" s="29"/>
    </row>
    <row r="11" spans="1:5">
      <c r="A11" s="25" t="s">
        <v>1161</v>
      </c>
      <c r="B11" s="26">
        <v>110</v>
      </c>
      <c r="C11" s="57" t="s">
        <v>1049</v>
      </c>
      <c r="D11" s="57" t="s">
        <v>1050</v>
      </c>
      <c r="E11" s="29"/>
    </row>
    <row r="12" spans="1:5">
      <c r="A12" s="25" t="s">
        <v>1161</v>
      </c>
      <c r="B12" s="26">
        <v>110</v>
      </c>
      <c r="C12" s="57" t="s">
        <v>1051</v>
      </c>
      <c r="D12" s="57" t="s">
        <v>1052</v>
      </c>
      <c r="E12" s="29"/>
    </row>
    <row r="13" spans="1:5">
      <c r="A13" s="25" t="s">
        <v>1161</v>
      </c>
      <c r="B13" s="26">
        <v>110</v>
      </c>
      <c r="C13" s="98" t="s">
        <v>1053</v>
      </c>
      <c r="D13" s="57" t="s">
        <v>1054</v>
      </c>
      <c r="E13" s="29"/>
    </row>
    <row r="14" spans="1:5">
      <c r="A14" s="25" t="s">
        <v>1161</v>
      </c>
      <c r="B14" s="26">
        <v>110</v>
      </c>
      <c r="C14" s="57" t="s">
        <v>1055</v>
      </c>
      <c r="D14" s="57" t="s">
        <v>1056</v>
      </c>
      <c r="E14" s="29"/>
    </row>
    <row r="15" spans="1:5">
      <c r="A15" s="25" t="s">
        <v>1161</v>
      </c>
      <c r="B15" s="26">
        <v>110</v>
      </c>
      <c r="C15" s="57" t="s">
        <v>1057</v>
      </c>
      <c r="D15" s="57" t="s">
        <v>1058</v>
      </c>
      <c r="E15" s="29"/>
    </row>
    <row r="16" spans="1:5">
      <c r="B16" s="26"/>
      <c r="C16" s="98"/>
      <c r="D16" s="57"/>
      <c r="E16" s="29"/>
    </row>
    <row r="17" spans="1:5">
      <c r="A17" s="25" t="s">
        <v>1162</v>
      </c>
      <c r="B17" s="26" t="s">
        <v>1059</v>
      </c>
      <c r="C17" s="57" t="s">
        <v>1060</v>
      </c>
      <c r="D17" s="57" t="s">
        <v>1061</v>
      </c>
      <c r="E17" s="29"/>
    </row>
    <row r="18" spans="1:5">
      <c r="A18" s="25" t="s">
        <v>1162</v>
      </c>
      <c r="B18" s="26" t="s">
        <v>1059</v>
      </c>
      <c r="C18" s="57" t="s">
        <v>1062</v>
      </c>
      <c r="D18" s="57" t="s">
        <v>1063</v>
      </c>
      <c r="E18" s="29"/>
    </row>
    <row r="19" spans="1:5">
      <c r="A19" s="25" t="s">
        <v>1162</v>
      </c>
      <c r="B19" s="26" t="s">
        <v>1059</v>
      </c>
      <c r="C19" s="57" t="s">
        <v>1046</v>
      </c>
      <c r="D19" s="57" t="s">
        <v>1064</v>
      </c>
      <c r="E19" s="29"/>
    </row>
    <row r="20" spans="1:5">
      <c r="A20" s="25" t="s">
        <v>1162</v>
      </c>
      <c r="B20" s="26">
        <v>110</v>
      </c>
      <c r="C20" s="57" t="s">
        <v>1065</v>
      </c>
      <c r="D20" s="57" t="s">
        <v>1066</v>
      </c>
      <c r="E20" s="29"/>
    </row>
    <row r="21" spans="1:5">
      <c r="A21" s="25" t="s">
        <v>1162</v>
      </c>
      <c r="B21" s="26">
        <v>110</v>
      </c>
      <c r="C21" s="57" t="s">
        <v>1047</v>
      </c>
      <c r="D21" s="57" t="s">
        <v>1067</v>
      </c>
      <c r="E21" s="29"/>
    </row>
    <row r="22" spans="1:5">
      <c r="A22" s="25" t="s">
        <v>1162</v>
      </c>
      <c r="B22" s="26">
        <v>110</v>
      </c>
      <c r="C22" s="57" t="s">
        <v>1049</v>
      </c>
      <c r="D22" s="57" t="s">
        <v>1068</v>
      </c>
      <c r="E22" s="29"/>
    </row>
    <row r="23" spans="1:5">
      <c r="A23" s="25" t="s">
        <v>1162</v>
      </c>
      <c r="B23" s="26">
        <v>110</v>
      </c>
      <c r="C23" s="57" t="s">
        <v>1051</v>
      </c>
      <c r="D23" s="57" t="s">
        <v>1069</v>
      </c>
      <c r="E23" s="29"/>
    </row>
    <row r="24" spans="1:5">
      <c r="A24" s="25" t="s">
        <v>1162</v>
      </c>
      <c r="B24" s="26">
        <v>110</v>
      </c>
      <c r="C24" s="57" t="s">
        <v>1043</v>
      </c>
      <c r="D24" s="57" t="s">
        <v>1070</v>
      </c>
      <c r="E24" s="29"/>
    </row>
    <row r="25" spans="1:5">
      <c r="A25" s="25" t="s">
        <v>1162</v>
      </c>
      <c r="B25" s="26">
        <v>110</v>
      </c>
      <c r="C25" s="57" t="s">
        <v>1053</v>
      </c>
      <c r="D25" s="57" t="s">
        <v>1071</v>
      </c>
      <c r="E25" s="29"/>
    </row>
    <row r="26" spans="1:5">
      <c r="B26" s="26"/>
      <c r="C26" s="57"/>
      <c r="D26" s="57"/>
      <c r="E26" s="29"/>
    </row>
    <row r="27" spans="1:5">
      <c r="A27" s="25" t="s">
        <v>1163</v>
      </c>
      <c r="B27" s="26">
        <v>110</v>
      </c>
      <c r="C27" s="57" t="s">
        <v>1047</v>
      </c>
      <c r="D27" s="57" t="s">
        <v>1072</v>
      </c>
      <c r="E27" s="29"/>
    </row>
    <row r="28" spans="1:5">
      <c r="A28" s="25" t="s">
        <v>1163</v>
      </c>
      <c r="B28" s="26">
        <v>110</v>
      </c>
      <c r="C28" s="57" t="s">
        <v>1049</v>
      </c>
      <c r="D28" s="57" t="s">
        <v>1073</v>
      </c>
      <c r="E28" s="29"/>
    </row>
    <row r="29" spans="1:5">
      <c r="A29" s="25" t="s">
        <v>1163</v>
      </c>
      <c r="B29" s="26">
        <v>110</v>
      </c>
      <c r="C29" s="57" t="s">
        <v>1051</v>
      </c>
      <c r="D29" s="57" t="s">
        <v>1074</v>
      </c>
      <c r="E29" s="29"/>
    </row>
    <row r="30" spans="1:5">
      <c r="A30" s="25" t="s">
        <v>1163</v>
      </c>
      <c r="B30" s="26">
        <v>110</v>
      </c>
      <c r="C30" s="57" t="s">
        <v>1060</v>
      </c>
      <c r="D30" s="57" t="s">
        <v>1075</v>
      </c>
      <c r="E30" s="29"/>
    </row>
    <row r="31" spans="1:5">
      <c r="A31" s="25" t="s">
        <v>1163</v>
      </c>
      <c r="B31" s="26">
        <v>110</v>
      </c>
      <c r="C31" s="57" t="s">
        <v>1043</v>
      </c>
      <c r="D31" s="57" t="s">
        <v>1076</v>
      </c>
      <c r="E31" s="29"/>
    </row>
    <row r="32" spans="1:5">
      <c r="A32" s="25" t="s">
        <v>1163</v>
      </c>
      <c r="B32" s="26">
        <v>110</v>
      </c>
      <c r="C32" s="57" t="s">
        <v>1062</v>
      </c>
      <c r="D32" s="57" t="s">
        <v>1077</v>
      </c>
      <c r="E32" s="29"/>
    </row>
    <row r="33" spans="1:5">
      <c r="A33" s="25" t="s">
        <v>1163</v>
      </c>
      <c r="B33" s="26">
        <v>110</v>
      </c>
      <c r="C33" s="57" t="s">
        <v>1078</v>
      </c>
      <c r="D33" s="57" t="s">
        <v>1079</v>
      </c>
      <c r="E33" s="29"/>
    </row>
    <row r="34" spans="1:5">
      <c r="A34" s="25" t="s">
        <v>1163</v>
      </c>
      <c r="B34" s="26">
        <v>110</v>
      </c>
      <c r="C34" s="57" t="s">
        <v>1080</v>
      </c>
      <c r="D34" s="57" t="s">
        <v>1081</v>
      </c>
      <c r="E34" s="29"/>
    </row>
    <row r="35" spans="1:5">
      <c r="A35" s="25" t="s">
        <v>1163</v>
      </c>
      <c r="B35" s="26">
        <v>333</v>
      </c>
      <c r="C35" s="57" t="s">
        <v>1080</v>
      </c>
      <c r="D35" s="57" t="s">
        <v>1082</v>
      </c>
      <c r="E35" s="29"/>
    </row>
    <row r="36" spans="1:5">
      <c r="A36" s="25" t="s">
        <v>1163</v>
      </c>
      <c r="B36" s="26">
        <v>333</v>
      </c>
      <c r="C36" s="57" t="s">
        <v>1044</v>
      </c>
      <c r="D36" s="57" t="s">
        <v>1083</v>
      </c>
      <c r="E36" s="29"/>
    </row>
    <row r="37" spans="1:5">
      <c r="A37" s="25" t="s">
        <v>1163</v>
      </c>
      <c r="B37" s="26">
        <v>333</v>
      </c>
      <c r="C37" s="57" t="s">
        <v>1045</v>
      </c>
      <c r="D37" s="57" t="s">
        <v>1084</v>
      </c>
      <c r="E37" s="34"/>
    </row>
    <row r="38" spans="1:5">
      <c r="A38" s="25" t="s">
        <v>1163</v>
      </c>
      <c r="B38" s="26">
        <v>110</v>
      </c>
      <c r="C38" s="57" t="s">
        <v>1053</v>
      </c>
      <c r="D38" s="57" t="s">
        <v>1085</v>
      </c>
      <c r="E38" s="29"/>
    </row>
    <row r="39" spans="1:5">
      <c r="B39" s="26"/>
      <c r="C39" s="57"/>
      <c r="D39" s="57"/>
      <c r="E39" s="29"/>
    </row>
    <row r="40" spans="1:5">
      <c r="A40" s="25" t="s">
        <v>1164</v>
      </c>
      <c r="B40" s="26">
        <v>110</v>
      </c>
      <c r="C40" s="57" t="s">
        <v>1065</v>
      </c>
      <c r="D40" s="57" t="s">
        <v>1086</v>
      </c>
      <c r="E40" s="29"/>
    </row>
    <row r="41" spans="1:5">
      <c r="A41" s="25" t="s">
        <v>1164</v>
      </c>
      <c r="B41" s="26">
        <v>110</v>
      </c>
      <c r="C41" s="57" t="s">
        <v>1047</v>
      </c>
      <c r="D41" s="57" t="s">
        <v>1087</v>
      </c>
      <c r="E41" s="29"/>
    </row>
    <row r="42" spans="1:5">
      <c r="A42" s="25" t="s">
        <v>1164</v>
      </c>
      <c r="B42" s="26">
        <v>110</v>
      </c>
      <c r="C42" s="57" t="s">
        <v>1088</v>
      </c>
      <c r="D42" s="57" t="s">
        <v>1089</v>
      </c>
      <c r="E42" s="34"/>
    </row>
    <row r="43" spans="1:5">
      <c r="A43" s="25" t="s">
        <v>1164</v>
      </c>
      <c r="B43" s="26">
        <v>110</v>
      </c>
      <c r="C43" s="57" t="s">
        <v>1090</v>
      </c>
      <c r="D43" s="57" t="s">
        <v>1091</v>
      </c>
      <c r="E43" s="34"/>
    </row>
    <row r="44" spans="1:5">
      <c r="A44" s="25" t="s">
        <v>1164</v>
      </c>
      <c r="B44" s="26">
        <v>110</v>
      </c>
      <c r="C44" s="98" t="s">
        <v>1092</v>
      </c>
      <c r="D44" s="57" t="s">
        <v>1093</v>
      </c>
      <c r="E44" s="29"/>
    </row>
    <row r="45" spans="1:5">
      <c r="A45" s="25" t="s">
        <v>1164</v>
      </c>
      <c r="B45" s="26">
        <v>110</v>
      </c>
      <c r="C45" s="57" t="s">
        <v>1094</v>
      </c>
      <c r="D45" s="57" t="s">
        <v>1095</v>
      </c>
      <c r="E45" s="29"/>
    </row>
    <row r="46" spans="1:5">
      <c r="A46" s="25" t="s">
        <v>1164</v>
      </c>
      <c r="B46" s="26">
        <v>110</v>
      </c>
      <c r="C46" s="98" t="s">
        <v>1096</v>
      </c>
      <c r="D46" s="57" t="s">
        <v>1097</v>
      </c>
      <c r="E46" s="29"/>
    </row>
    <row r="47" spans="1:5">
      <c r="A47" s="25" t="s">
        <v>1164</v>
      </c>
      <c r="B47" s="26">
        <v>110</v>
      </c>
      <c r="C47" s="57" t="s">
        <v>1060</v>
      </c>
      <c r="D47" s="57" t="s">
        <v>1098</v>
      </c>
      <c r="E47" s="29"/>
    </row>
    <row r="48" spans="1:5">
      <c r="A48" s="25" t="s">
        <v>1164</v>
      </c>
      <c r="B48" s="26">
        <v>110</v>
      </c>
      <c r="C48" s="57" t="s">
        <v>1043</v>
      </c>
      <c r="D48" s="57" t="s">
        <v>1099</v>
      </c>
      <c r="E48" s="29"/>
    </row>
    <row r="49" spans="1:5">
      <c r="B49" s="26"/>
      <c r="C49" s="57"/>
      <c r="D49" s="57"/>
      <c r="E49" s="29"/>
    </row>
    <row r="50" spans="1:5">
      <c r="A50" s="25" t="s">
        <v>1165</v>
      </c>
      <c r="B50" s="26" t="s">
        <v>788</v>
      </c>
      <c r="C50" s="57" t="s">
        <v>1100</v>
      </c>
      <c r="D50" s="57" t="s">
        <v>1101</v>
      </c>
      <c r="E50" s="29"/>
    </row>
    <row r="51" spans="1:5">
      <c r="A51" s="25" t="s">
        <v>1167</v>
      </c>
      <c r="B51" s="26" t="s">
        <v>788</v>
      </c>
      <c r="C51" s="57" t="s">
        <v>1102</v>
      </c>
      <c r="D51" s="57" t="s">
        <v>1103</v>
      </c>
      <c r="E51" s="29"/>
    </row>
    <row r="52" spans="1:5">
      <c r="A52" s="25" t="s">
        <v>1166</v>
      </c>
      <c r="B52" s="26" t="s">
        <v>788</v>
      </c>
      <c r="C52" s="57" t="s">
        <v>1104</v>
      </c>
      <c r="D52" s="57" t="s">
        <v>1105</v>
      </c>
      <c r="E52" s="29"/>
    </row>
    <row r="53" spans="1:5" ht="14.4" thickBot="1">
      <c r="B53" s="26"/>
      <c r="C53" s="139"/>
      <c r="D53" s="139"/>
      <c r="E53" s="29"/>
    </row>
    <row r="54" spans="1:5" ht="23.4" thickBot="1">
      <c r="A54" s="183" t="s">
        <v>1170</v>
      </c>
      <c r="B54" s="184"/>
      <c r="C54" s="184"/>
      <c r="D54" s="185"/>
      <c r="E54" s="29"/>
    </row>
    <row r="55" spans="1:5">
      <c r="A55" s="25" t="s">
        <v>1168</v>
      </c>
      <c r="B55" s="26">
        <v>111</v>
      </c>
      <c r="C55" s="57" t="s">
        <v>1106</v>
      </c>
      <c r="D55" s="57" t="s">
        <v>1107</v>
      </c>
      <c r="E55" s="29"/>
    </row>
    <row r="56" spans="1:5">
      <c r="A56" s="25" t="s">
        <v>1168</v>
      </c>
      <c r="B56" s="26">
        <v>111</v>
      </c>
      <c r="C56" s="57" t="s">
        <v>1108</v>
      </c>
      <c r="D56" s="57" t="s">
        <v>1109</v>
      </c>
      <c r="E56" s="29"/>
    </row>
    <row r="57" spans="1:5">
      <c r="A57" s="25" t="s">
        <v>1168</v>
      </c>
      <c r="B57" s="26">
        <v>111</v>
      </c>
      <c r="C57" s="57" t="s">
        <v>1110</v>
      </c>
      <c r="D57" s="57" t="s">
        <v>1111</v>
      </c>
      <c r="E57" s="29"/>
    </row>
    <row r="58" spans="1:5">
      <c r="A58" s="25" t="s">
        <v>1168</v>
      </c>
      <c r="B58" s="26">
        <v>111</v>
      </c>
      <c r="C58" s="57" t="s">
        <v>1112</v>
      </c>
      <c r="D58" s="57" t="s">
        <v>1113</v>
      </c>
      <c r="E58" s="29"/>
    </row>
    <row r="59" spans="1:5">
      <c r="A59" s="25" t="s">
        <v>1168</v>
      </c>
      <c r="B59" s="26">
        <v>111</v>
      </c>
      <c r="C59" s="57" t="s">
        <v>1114</v>
      </c>
      <c r="D59" s="57" t="s">
        <v>1115</v>
      </c>
      <c r="E59" s="29"/>
    </row>
    <row r="60" spans="1:5">
      <c r="A60" s="25" t="s">
        <v>1168</v>
      </c>
      <c r="B60" s="26">
        <v>111</v>
      </c>
      <c r="C60" s="57" t="s">
        <v>1116</v>
      </c>
      <c r="D60" s="57" t="s">
        <v>1117</v>
      </c>
      <c r="E60" s="29"/>
    </row>
    <row r="61" spans="1:5">
      <c r="B61" s="26"/>
      <c r="C61" s="57"/>
      <c r="D61" s="57"/>
      <c r="E61" s="29"/>
    </row>
    <row r="62" spans="1:5">
      <c r="A62" s="25" t="s">
        <v>1143</v>
      </c>
      <c r="B62" s="26">
        <v>111</v>
      </c>
      <c r="C62" s="57" t="s">
        <v>1108</v>
      </c>
      <c r="D62" s="57" t="s">
        <v>1144</v>
      </c>
      <c r="E62" s="29"/>
    </row>
    <row r="63" spans="1:5">
      <c r="A63" s="25" t="s">
        <v>1143</v>
      </c>
      <c r="B63" s="26">
        <v>111</v>
      </c>
      <c r="C63" s="57" t="s">
        <v>1065</v>
      </c>
      <c r="D63" s="57" t="s">
        <v>1145</v>
      </c>
      <c r="E63" s="29"/>
    </row>
    <row r="64" spans="1:5">
      <c r="A64" s="25" t="s">
        <v>1146</v>
      </c>
      <c r="B64" s="26">
        <v>111</v>
      </c>
      <c r="C64" s="104" t="s">
        <v>1147</v>
      </c>
      <c r="D64" s="57" t="s">
        <v>1148</v>
      </c>
      <c r="E64" s="29"/>
    </row>
    <row r="65" spans="1:5">
      <c r="A65" s="25" t="s">
        <v>1146</v>
      </c>
      <c r="B65" s="26">
        <v>111</v>
      </c>
      <c r="C65" s="30" t="s">
        <v>1149</v>
      </c>
      <c r="D65" s="30" t="s">
        <v>1150</v>
      </c>
      <c r="E65" s="29"/>
    </row>
    <row r="66" spans="1:5">
      <c r="A66" s="25" t="s">
        <v>1146</v>
      </c>
      <c r="B66" s="26">
        <v>111</v>
      </c>
      <c r="C66" s="30" t="s">
        <v>1110</v>
      </c>
      <c r="D66" s="30" t="s">
        <v>1151</v>
      </c>
      <c r="E66" s="29"/>
    </row>
    <row r="67" spans="1:5">
      <c r="A67" s="25" t="s">
        <v>1146</v>
      </c>
      <c r="B67" s="26">
        <v>111</v>
      </c>
      <c r="C67" s="30" t="s">
        <v>1112</v>
      </c>
      <c r="D67" s="30" t="s">
        <v>1152</v>
      </c>
      <c r="E67" s="29"/>
    </row>
    <row r="68" spans="1:5">
      <c r="B68" s="26"/>
      <c r="C68" s="30"/>
      <c r="D68" s="30"/>
      <c r="E68" s="29"/>
    </row>
    <row r="69" spans="1:5">
      <c r="A69" s="25" t="s">
        <v>1165</v>
      </c>
      <c r="B69" s="26" t="s">
        <v>788</v>
      </c>
      <c r="C69" s="57" t="s">
        <v>1118</v>
      </c>
      <c r="D69" s="57" t="s">
        <v>1119</v>
      </c>
      <c r="E69" s="29"/>
    </row>
    <row r="70" spans="1:5">
      <c r="A70" s="25" t="s">
        <v>1167</v>
      </c>
      <c r="B70" s="26" t="s">
        <v>788</v>
      </c>
      <c r="C70" s="57" t="s">
        <v>1120</v>
      </c>
      <c r="D70" s="57" t="s">
        <v>1121</v>
      </c>
      <c r="E70" s="29"/>
    </row>
    <row r="71" spans="1:5">
      <c r="A71" s="25" t="s">
        <v>1166</v>
      </c>
      <c r="B71" s="26" t="s">
        <v>788</v>
      </c>
      <c r="C71" s="57" t="s">
        <v>1122</v>
      </c>
      <c r="D71" s="57" t="s">
        <v>1123</v>
      </c>
      <c r="E71" s="29"/>
    </row>
    <row r="72" spans="1:5" ht="14.4" thickBot="1">
      <c r="B72" s="26"/>
      <c r="C72" s="57"/>
      <c r="D72" s="57"/>
      <c r="E72" s="29"/>
    </row>
    <row r="73" spans="1:5" ht="23.4" thickBot="1">
      <c r="A73" s="183" t="s">
        <v>1171</v>
      </c>
      <c r="B73" s="184"/>
      <c r="C73" s="184"/>
      <c r="D73" s="185"/>
      <c r="E73" s="29"/>
    </row>
    <row r="74" spans="1:5">
      <c r="A74" s="25" t="s">
        <v>1175</v>
      </c>
      <c r="B74" s="26">
        <v>333</v>
      </c>
      <c r="C74" s="143" t="s">
        <v>1049</v>
      </c>
      <c r="D74" s="33" t="s">
        <v>1173</v>
      </c>
      <c r="E74" s="29"/>
    </row>
    <row r="75" spans="1:5">
      <c r="A75" s="25" t="s">
        <v>1175</v>
      </c>
      <c r="B75" s="26">
        <v>333</v>
      </c>
      <c r="C75" s="143" t="s">
        <v>1051</v>
      </c>
      <c r="D75" s="33" t="s">
        <v>1174</v>
      </c>
      <c r="E75" s="29"/>
    </row>
    <row r="76" spans="1:5">
      <c r="A76" s="25" t="s">
        <v>1175</v>
      </c>
      <c r="B76" s="26">
        <v>333</v>
      </c>
      <c r="C76" s="142" t="s">
        <v>1044</v>
      </c>
      <c r="D76" s="140" t="s">
        <v>1177</v>
      </c>
      <c r="E76" s="29"/>
    </row>
    <row r="77" spans="1:5">
      <c r="A77" s="25" t="s">
        <v>1175</v>
      </c>
      <c r="B77" s="26">
        <v>333</v>
      </c>
      <c r="C77" s="142" t="s">
        <v>1045</v>
      </c>
      <c r="D77" s="140" t="s">
        <v>1178</v>
      </c>
      <c r="E77" s="29"/>
    </row>
    <row r="78" spans="1:5">
      <c r="A78" s="25" t="s">
        <v>1175</v>
      </c>
      <c r="B78" s="26">
        <v>333</v>
      </c>
      <c r="C78" s="141" t="s">
        <v>1181</v>
      </c>
      <c r="D78" s="140" t="s">
        <v>1179</v>
      </c>
      <c r="E78" s="29"/>
    </row>
    <row r="79" spans="1:5">
      <c r="A79" s="25" t="s">
        <v>1175</v>
      </c>
      <c r="B79" s="26">
        <v>333</v>
      </c>
      <c r="C79" s="150" t="s">
        <v>1182</v>
      </c>
      <c r="D79" s="36" t="s">
        <v>1180</v>
      </c>
      <c r="E79" s="29"/>
    </row>
    <row r="80" spans="1:5">
      <c r="B80" s="26"/>
      <c r="C80" s="57"/>
      <c r="D80" s="57"/>
      <c r="E80" s="29"/>
    </row>
    <row r="81" spans="1:5">
      <c r="A81" s="25" t="s">
        <v>1176</v>
      </c>
      <c r="B81" s="26">
        <v>110</v>
      </c>
      <c r="C81" s="151" t="s">
        <v>1184</v>
      </c>
      <c r="D81" s="36" t="s">
        <v>1183</v>
      </c>
      <c r="E81" s="29"/>
    </row>
    <row r="82" spans="1:5">
      <c r="A82" s="25" t="s">
        <v>1176</v>
      </c>
      <c r="B82" s="26">
        <v>333</v>
      </c>
      <c r="C82" s="152" t="s">
        <v>1189</v>
      </c>
      <c r="D82" s="36" t="s">
        <v>1185</v>
      </c>
      <c r="E82" s="29"/>
    </row>
    <row r="83" spans="1:5">
      <c r="A83" s="25" t="s">
        <v>1176</v>
      </c>
      <c r="B83" s="26">
        <v>333</v>
      </c>
      <c r="C83" s="152" t="s">
        <v>1191</v>
      </c>
      <c r="D83" s="36" t="s">
        <v>1186</v>
      </c>
      <c r="E83" s="29"/>
    </row>
    <row r="84" spans="1:5">
      <c r="A84" s="25" t="s">
        <v>1176</v>
      </c>
      <c r="B84" s="26">
        <v>333</v>
      </c>
      <c r="C84" s="149" t="s">
        <v>1190</v>
      </c>
      <c r="D84" s="147" t="s">
        <v>1119</v>
      </c>
      <c r="E84" s="29"/>
    </row>
    <row r="85" spans="1:5">
      <c r="A85" s="25" t="s">
        <v>1176</v>
      </c>
      <c r="B85" s="26">
        <v>110</v>
      </c>
      <c r="C85" s="146" t="s">
        <v>1049</v>
      </c>
      <c r="D85" s="147" t="s">
        <v>1187</v>
      </c>
      <c r="E85" s="29"/>
    </row>
    <row r="86" spans="1:5">
      <c r="A86" s="25" t="s">
        <v>1176</v>
      </c>
      <c r="B86" s="26">
        <v>110</v>
      </c>
      <c r="C86" s="150" t="s">
        <v>1051</v>
      </c>
      <c r="D86" s="36" t="s">
        <v>1188</v>
      </c>
      <c r="E86" s="29"/>
    </row>
    <row r="87" spans="1:5">
      <c r="A87" s="25" t="s">
        <v>1176</v>
      </c>
      <c r="B87" s="26">
        <v>110</v>
      </c>
      <c r="C87" s="151" t="s">
        <v>1194</v>
      </c>
      <c r="D87" s="36" t="s">
        <v>1192</v>
      </c>
      <c r="E87" s="29"/>
    </row>
    <row r="88" spans="1:5">
      <c r="A88" s="25" t="s">
        <v>1176</v>
      </c>
      <c r="B88" s="26">
        <v>110</v>
      </c>
      <c r="C88" s="151" t="s">
        <v>1195</v>
      </c>
      <c r="D88" s="147" t="s">
        <v>1193</v>
      </c>
      <c r="E88" s="29"/>
    </row>
    <row r="89" spans="1:5">
      <c r="A89" s="25" t="s">
        <v>1176</v>
      </c>
      <c r="B89" s="26">
        <v>110</v>
      </c>
      <c r="C89" s="151" t="s">
        <v>1198</v>
      </c>
      <c r="D89" s="147" t="s">
        <v>1196</v>
      </c>
      <c r="E89" s="29"/>
    </row>
    <row r="90" spans="1:5">
      <c r="A90" s="25" t="s">
        <v>1176</v>
      </c>
      <c r="B90" s="26">
        <v>110</v>
      </c>
      <c r="C90" s="151" t="s">
        <v>1199</v>
      </c>
      <c r="D90" s="147" t="s">
        <v>1197</v>
      </c>
      <c r="E90" s="29"/>
    </row>
    <row r="91" spans="1:5">
      <c r="B91" s="26"/>
      <c r="C91" s="154"/>
      <c r="D91" s="147"/>
      <c r="E91" s="125"/>
    </row>
    <row r="92" spans="1:5">
      <c r="A92" s="25" t="s">
        <v>1200</v>
      </c>
      <c r="B92" s="26">
        <v>111</v>
      </c>
      <c r="C92" s="155" t="s">
        <v>1116</v>
      </c>
      <c r="D92" s="156" t="s">
        <v>1201</v>
      </c>
      <c r="E92" s="125"/>
    </row>
    <row r="93" spans="1:5">
      <c r="A93" s="25" t="s">
        <v>1200</v>
      </c>
      <c r="B93" s="26">
        <v>111</v>
      </c>
      <c r="C93" s="155" t="s">
        <v>1204</v>
      </c>
      <c r="D93" s="156" t="s">
        <v>1202</v>
      </c>
      <c r="E93" s="125"/>
    </row>
    <row r="94" spans="1:5">
      <c r="A94" s="25" t="s">
        <v>1200</v>
      </c>
      <c r="B94" s="26">
        <v>111</v>
      </c>
      <c r="C94" s="155" t="s">
        <v>1205</v>
      </c>
      <c r="D94" s="156" t="s">
        <v>1203</v>
      </c>
      <c r="E94" s="125"/>
    </row>
    <row r="95" spans="1:5">
      <c r="A95" s="25" t="s">
        <v>1200</v>
      </c>
      <c r="B95" s="26">
        <v>111</v>
      </c>
      <c r="C95" s="154" t="s">
        <v>1209</v>
      </c>
      <c r="D95" s="147" t="s">
        <v>1206</v>
      </c>
      <c r="E95" s="125"/>
    </row>
    <row r="96" spans="1:5">
      <c r="A96" s="25" t="s">
        <v>1200</v>
      </c>
      <c r="B96" s="26">
        <v>111</v>
      </c>
      <c r="C96" s="154" t="s">
        <v>1209</v>
      </c>
      <c r="D96" s="36" t="s">
        <v>1207</v>
      </c>
      <c r="E96" s="125"/>
    </row>
    <row r="97" spans="1:5">
      <c r="A97" s="25" t="s">
        <v>1200</v>
      </c>
      <c r="B97" s="26">
        <v>111</v>
      </c>
      <c r="C97" s="154" t="s">
        <v>1209</v>
      </c>
      <c r="D97" s="36" t="s">
        <v>1208</v>
      </c>
      <c r="E97" s="125"/>
    </row>
    <row r="98" spans="1:5" ht="15">
      <c r="A98" s="25" t="s">
        <v>1200</v>
      </c>
      <c r="B98" s="26">
        <v>111</v>
      </c>
      <c r="C98" s="157" t="s">
        <v>1210</v>
      </c>
      <c r="D98" s="36" t="s">
        <v>1119</v>
      </c>
      <c r="E98" s="125"/>
    </row>
    <row r="99" spans="1:5">
      <c r="A99" s="25" t="s">
        <v>1200</v>
      </c>
      <c r="B99" s="26">
        <v>111</v>
      </c>
      <c r="C99" s="154" t="s">
        <v>1191</v>
      </c>
      <c r="D99" s="36" t="s">
        <v>1186</v>
      </c>
      <c r="E99" s="125"/>
    </row>
    <row r="100" spans="1:5" ht="14.4" thickBot="1">
      <c r="B100" s="26"/>
      <c r="C100" s="154"/>
      <c r="D100" s="36"/>
      <c r="E100" s="125"/>
    </row>
    <row r="101" spans="1:5" s="57" customFormat="1" ht="23.4" thickBot="1">
      <c r="A101" s="183" t="s">
        <v>1172</v>
      </c>
      <c r="B101" s="184"/>
      <c r="C101" s="186"/>
      <c r="D101" s="187"/>
    </row>
    <row r="102" spans="1:5">
      <c r="A102" s="25" t="s">
        <v>1124</v>
      </c>
      <c r="B102" s="26">
        <v>110</v>
      </c>
      <c r="C102" s="57" t="s">
        <v>1125</v>
      </c>
      <c r="D102" s="57" t="s">
        <v>1126</v>
      </c>
      <c r="E102" s="29"/>
    </row>
    <row r="103" spans="1:5">
      <c r="A103" s="25" t="s">
        <v>1124</v>
      </c>
      <c r="B103" s="26">
        <v>110</v>
      </c>
      <c r="C103" s="57" t="s">
        <v>1127</v>
      </c>
      <c r="D103" s="57" t="s">
        <v>1128</v>
      </c>
      <c r="E103" s="29"/>
    </row>
    <row r="104" spans="1:5">
      <c r="A104" s="25" t="s">
        <v>1124</v>
      </c>
      <c r="B104" s="26">
        <v>110</v>
      </c>
      <c r="C104" s="57" t="s">
        <v>1129</v>
      </c>
      <c r="D104" s="57" t="s">
        <v>1130</v>
      </c>
      <c r="E104" s="34"/>
    </row>
    <row r="105" spans="1:5">
      <c r="A105" s="25" t="s">
        <v>1124</v>
      </c>
      <c r="B105" s="26">
        <v>110</v>
      </c>
      <c r="C105" s="57" t="s">
        <v>1131</v>
      </c>
      <c r="D105" s="57" t="s">
        <v>1132</v>
      </c>
      <c r="E105" s="29"/>
    </row>
    <row r="106" spans="1:5">
      <c r="A106" s="25" t="s">
        <v>1124</v>
      </c>
      <c r="B106" s="26">
        <v>110</v>
      </c>
      <c r="C106" s="57" t="s">
        <v>1133</v>
      </c>
      <c r="D106" s="57" t="s">
        <v>1134</v>
      </c>
      <c r="E106" s="34"/>
    </row>
    <row r="107" spans="1:5">
      <c r="B107" s="26"/>
      <c r="C107" s="57"/>
      <c r="D107" s="57"/>
      <c r="E107" s="34"/>
    </row>
    <row r="108" spans="1:5">
      <c r="A108" s="25" t="s">
        <v>1135</v>
      </c>
      <c r="B108" s="26">
        <v>110</v>
      </c>
      <c r="C108" s="57" t="s">
        <v>1125</v>
      </c>
      <c r="D108" s="57" t="s">
        <v>1136</v>
      </c>
      <c r="E108" s="34"/>
    </row>
    <row r="109" spans="1:5">
      <c r="A109" s="25" t="s">
        <v>1135</v>
      </c>
      <c r="B109" s="26">
        <v>110</v>
      </c>
      <c r="C109" s="98" t="s">
        <v>1127</v>
      </c>
      <c r="D109" s="57" t="s">
        <v>1137</v>
      </c>
      <c r="E109" s="29"/>
    </row>
    <row r="110" spans="1:5">
      <c r="A110" s="25" t="s">
        <v>1135</v>
      </c>
      <c r="B110" s="26">
        <v>110</v>
      </c>
      <c r="C110" s="57" t="s">
        <v>1138</v>
      </c>
      <c r="D110" s="57" t="s">
        <v>1139</v>
      </c>
      <c r="E110" s="29"/>
    </row>
    <row r="111" spans="1:5">
      <c r="B111" s="26"/>
      <c r="C111" s="57"/>
      <c r="D111" s="57"/>
      <c r="E111" s="29"/>
    </row>
    <row r="112" spans="1:5">
      <c r="A112" s="25" t="s">
        <v>1140</v>
      </c>
      <c r="B112" s="26">
        <v>110</v>
      </c>
      <c r="C112" s="57" t="s">
        <v>1141</v>
      </c>
      <c r="D112" s="57" t="s">
        <v>1142</v>
      </c>
      <c r="E112" s="29"/>
    </row>
    <row r="113" spans="1:5">
      <c r="B113" s="26"/>
      <c r="C113" s="57"/>
      <c r="D113" s="57"/>
      <c r="E113" s="29"/>
    </row>
    <row r="114" spans="1:5">
      <c r="A114" s="36"/>
      <c r="B114" s="148"/>
      <c r="C114" s="57"/>
      <c r="D114" s="57"/>
      <c r="E114" s="125"/>
    </row>
    <row r="115" spans="1:5" ht="14.4" thickBot="1">
      <c r="A115" s="182"/>
      <c r="B115" s="182"/>
      <c r="C115" s="182"/>
      <c r="D115" s="182"/>
      <c r="E115" s="153"/>
    </row>
  </sheetData>
  <autoFilter ref="A8:E114" xr:uid="{96F2431F-22CB-4CB0-A70C-ED78A3A1DDFB}"/>
  <mergeCells count="5">
    <mergeCell ref="A115:D115"/>
    <mergeCell ref="A9:D9"/>
    <mergeCell ref="A54:D54"/>
    <mergeCell ref="A73:D73"/>
    <mergeCell ref="A101:D101"/>
  </mergeCells>
  <phoneticPr fontId="2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72466D9B5AFC4BA75A175F4CAE56E3" ma:contentTypeVersion="14" ma:contentTypeDescription="Create a new document." ma:contentTypeScope="" ma:versionID="c0202bdc2343af038a0398dc65d81168">
  <xsd:schema xmlns:xsd="http://www.w3.org/2001/XMLSchema" xmlns:xs="http://www.w3.org/2001/XMLSchema" xmlns:p="http://schemas.microsoft.com/office/2006/metadata/properties" xmlns:ns2="6c1450c7-6250-4c54-942a-8b96acc1c453" xmlns:ns3="75eaf80a-b14f-4d7c-bf47-7a05f015d27c" targetNamespace="http://schemas.microsoft.com/office/2006/metadata/properties" ma:root="true" ma:fieldsID="64ec7baba43bebf17737daadedf59d5a" ns2:_="" ns3:_="">
    <xsd:import namespace="6c1450c7-6250-4c54-942a-8b96acc1c453"/>
    <xsd:import namespace="75eaf80a-b14f-4d7c-bf47-7a05f015d27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450c7-6250-4c54-942a-8b96acc1c4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97f403b-2b63-43ad-9c62-fa967f2a159f"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af80a-b14f-4d7c-bf47-7a05f015d27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b827c453-64b9-4547-98b9-c071a4c81e3b}" ma:internalName="TaxCatchAll" ma:showField="CatchAllData" ma:web="75eaf80a-b14f-4d7c-bf47-7a05f015d2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1450c7-6250-4c54-942a-8b96acc1c453">
      <Terms xmlns="http://schemas.microsoft.com/office/infopath/2007/PartnerControls"/>
    </lcf76f155ced4ddcb4097134ff3c332f>
    <TaxCatchAll xmlns="75eaf80a-b14f-4d7c-bf47-7a05f015d27c" xsi:nil="true"/>
  </documentManagement>
</p:properties>
</file>

<file path=customXml/itemProps1.xml><?xml version="1.0" encoding="utf-8"?>
<ds:datastoreItem xmlns:ds="http://schemas.openxmlformats.org/officeDocument/2006/customXml" ds:itemID="{4AF3C75E-663E-425A-8867-F62600A82A13}">
  <ds:schemaRefs>
    <ds:schemaRef ds:uri="http://schemas.microsoft.com/sharepoint/v3/contenttype/forms"/>
  </ds:schemaRefs>
</ds:datastoreItem>
</file>

<file path=customXml/itemProps2.xml><?xml version="1.0" encoding="utf-8"?>
<ds:datastoreItem xmlns:ds="http://schemas.openxmlformats.org/officeDocument/2006/customXml" ds:itemID="{921AEBE0-F4B6-4660-9199-BB648D91A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450c7-6250-4c54-942a-8b96acc1c453"/>
    <ds:schemaRef ds:uri="75eaf80a-b14f-4d7c-bf47-7a05f015d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A15D2C-872C-4A80-B7FF-A9AFCEFCB0F2}">
  <ds:schemaRef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http://schemas.microsoft.com/office/2006/documentManagement/types"/>
    <ds:schemaRef ds:uri="http://purl.org/dc/terms/"/>
    <ds:schemaRef ds:uri="75eaf80a-b14f-4d7c-bf47-7a05f015d27c"/>
    <ds:schemaRef ds:uri="6c1450c7-6250-4c54-942a-8b96acc1c45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vt:lpstr>
      <vt:lpstr>HP Commercial Displays Lineup</vt:lpstr>
      <vt:lpstr>Commercial Peripherals Lineup</vt:lpstr>
      <vt:lpstr>Displays NPI Tracker</vt:lpstr>
      <vt:lpstr>Find-A-Display Matrix</vt:lpstr>
      <vt:lpstr>Specs Matrix - Pivot Version</vt:lpstr>
      <vt:lpstr>Peripherals NPI Tracker</vt:lpstr>
      <vt:lpstr>Commercial Carepacks Lineup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casper.krogh@hp.com</dc:creator>
  <cp:keywords/>
  <dc:description/>
  <cp:lastModifiedBy>Mikael Larsson</cp:lastModifiedBy>
  <cp:revision/>
  <dcterms:created xsi:type="dcterms:W3CDTF">2020-01-09T11:36:43Z</dcterms:created>
  <dcterms:modified xsi:type="dcterms:W3CDTF">2023-06-02T07:50:46Z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0x010100DD72466D9B5AFC4BA75A175F4CAE56E3</vt:lpwstr>
  </property>
  <property fmtid="{D5CDD505-2E9C-101B-9397-08002B2CF9AE}" pid="3" name="MediaServiceImageTags">
    <vt:lpwstr/>
  </property>
  <property fmtid="{D5CDD505-2E9C-101B-9397-08002B2CF9AE}" pid="4" name="MSIP_Label_8dbef4c5-c818-41ba-ac89-c164c445b051_Enabled">
    <vt:lpwstr>true</vt:lpwstr>
  </property>
  <property fmtid="{D5CDD505-2E9C-101B-9397-08002B2CF9AE}" pid="5" name="MSIP_Label_8dbef4c5-c818-41ba-ac89-c164c445b051_SetDate">
    <vt:lpwstr>2023-06-02T07:47:54Z</vt:lpwstr>
  </property>
  <property fmtid="{D5CDD505-2E9C-101B-9397-08002B2CF9AE}" pid="6" name="MSIP_Label_8dbef4c5-c818-41ba-ac89-c164c445b051_Method">
    <vt:lpwstr>Standard</vt:lpwstr>
  </property>
  <property fmtid="{D5CDD505-2E9C-101B-9397-08002B2CF9AE}" pid="7" name="MSIP_Label_8dbef4c5-c818-41ba-ac89-c164c445b051_Name">
    <vt:lpwstr>8dbef4c5-c818-41ba-ac89-c164c445b051</vt:lpwstr>
  </property>
  <property fmtid="{D5CDD505-2E9C-101B-9397-08002B2CF9AE}" pid="8" name="MSIP_Label_8dbef4c5-c818-41ba-ac89-c164c445b051_SiteId">
    <vt:lpwstr>95924808-3044-4177-9c1b-713746ffab95</vt:lpwstr>
  </property>
  <property fmtid="{D5CDD505-2E9C-101B-9397-08002B2CF9AE}" pid="9" name="MSIP_Label_8dbef4c5-c818-41ba-ac89-c164c445b051_ActionId">
    <vt:lpwstr>0bf34c50-bc27-432d-bdfe-4d07759d41ac</vt:lpwstr>
  </property>
  <property fmtid="{D5CDD505-2E9C-101B-9397-08002B2CF9AE}" pid="10" name="MSIP_Label_8dbef4c5-c818-41ba-ac89-c164c445b051_ContentBits">
    <vt:lpwstr>0</vt:lpwstr>
  </property>
</Properties>
</file>