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tmp" ContentType="image/jpe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E\VAD\PPS Gesamt\PPS Computing\Internal\EPMs\"/>
    </mc:Choice>
  </mc:AlternateContent>
  <xr:revisionPtr revIDLastSave="0" documentId="8_{EF750BB7-42E7-4B51-95FA-9BC453E1888F}" xr6:coauthVersionLast="47" xr6:coauthVersionMax="47" xr10:uidLastSave="{00000000-0000-0000-0000-000000000000}"/>
  <bookViews>
    <workbookView xWindow="-110" yWindow="-110" windowWidth="38620" windowHeight="21220" tabRatio="752" activeTab="10" xr2:uid="{00000000-000D-0000-FFFF-FFFF00000000}"/>
  </bookViews>
  <sheets>
    <sheet name="Entry Notebooks" sheetId="9" r:id="rId1"/>
    <sheet name="Premium Notebooks" sheetId="25" r:id="rId2"/>
    <sheet name="LB1" sheetId="15" state="hidden" r:id="rId3"/>
    <sheet name="In zulauf" sheetId="14" state="hidden" r:id="rId4"/>
    <sheet name="LB" sheetId="13" state="hidden" r:id="rId5"/>
    <sheet name="High Performance Notebooks" sheetId="17" r:id="rId6"/>
    <sheet name="Desktop PC" sheetId="18" r:id="rId7"/>
    <sheet name="High Performance Desktop " sheetId="19" r:id="rId8"/>
    <sheet name="Displays" sheetId="21" r:id="rId9"/>
    <sheet name="Zubehör" sheetId="33" r:id="rId10"/>
    <sheet name="Overview" sheetId="31" r:id="rId11"/>
    <sheet name="Sheet2" sheetId="2" state="hidden" r:id="rId12"/>
  </sheets>
  <definedNames>
    <definedName name="_xlnm._FilterDatabase" localSheetId="10" hidden="1">Overview!$C$7:$W$113</definedName>
    <definedName name="_xlnm._FilterDatabase" localSheetId="11" hidden="1">Sheet2!$A$1:$B$1</definedName>
    <definedName name="_xlnm.Print_Area" localSheetId="6">'Desktop PC'!$A$1:$L$31</definedName>
    <definedName name="_xlnm.Print_Area" localSheetId="7">'High Performance Desktop '!$A$1:$A$32</definedName>
    <definedName name="_xlnm.Print_Area" localSheetId="9">Zubehör!$A$1:$A$28</definedName>
    <definedName name="_xlnm.Print_Titles" localSheetId="6">'Desktop PC'!$A:$A</definedName>
    <definedName name="_xlnm.Print_Titles" localSheetId="7">'High Performance Desktop '!$A:$A</definedName>
    <definedName name="_xlnm.Print_Titles" localSheetId="9">Zubehör!$A:$A</definedName>
    <definedName name="HP">'Entry Notebooks'!$N$10</definedName>
    <definedName name="HP1B065AA" localSheetId="9">#REF!</definedName>
    <definedName name="HP1B065AA">Displays!#REF!</definedName>
    <definedName name="HP1C4Z6AA" localSheetId="9">#REF!</definedName>
    <definedName name="HP1C4Z6AA">Displays!#REF!</definedName>
    <definedName name="HP1D0K2AA" localSheetId="9">Zubehör!#REF!</definedName>
    <definedName name="HP1D0K2AA">#REF!</definedName>
    <definedName name="HP1E7D6AA">Zubehör!$F$9</definedName>
    <definedName name="HP1Y4D0AA">Zubehör!$S$9</definedName>
    <definedName name="HP21Y56AA">Displays!$L$8</definedName>
    <definedName name="HP265A9AA">Zubehör!$W$9</definedName>
    <definedName name="HP2Y9H0A">#REF!</definedName>
    <definedName name="HP2Y9H1A">#REF!</definedName>
    <definedName name="HP2Y9H2A">#REF!</definedName>
    <definedName name="HP2Y9H3A">#REF!</definedName>
    <definedName name="HP2Z606F">#REF!</definedName>
    <definedName name="HP2Z622F">#REF!</definedName>
    <definedName name="HP3A6F7AA">Displays!$T$8</definedName>
    <definedName name="HP3B4Q5AA">Zubehör!$X$9</definedName>
    <definedName name="HP3E2U5AA" localSheetId="9">Zubehör!$G$9</definedName>
    <definedName name="HP3E2U5AA">#REF!</definedName>
    <definedName name="HP3E2U6AA" localSheetId="9">Zubehör!#REF!</definedName>
    <definedName name="HP3E2U6AA">#REF!</definedName>
    <definedName name="HP40Z26AA">Displays!$N$8</definedName>
    <definedName name="HP40Z29AA">Displays!$M$8</definedName>
    <definedName name="HP40Z32AA">Displays!$E$8</definedName>
    <definedName name="HP428K6AA" localSheetId="9">Zubehör!#REF!</definedName>
    <definedName name="HP428K6AA">#REF!</definedName>
    <definedName name="HP4E407AA">Zubehör!$V$9</definedName>
    <definedName name="HP4J0A2AA" localSheetId="9">Zubehör!$AB$9</definedName>
    <definedName name="HP4J0A2AA">#REF!</definedName>
    <definedName name="HP4J0G4AA" localSheetId="9">Zubehör!$AC$9</definedName>
    <definedName name="HP4J0G4AA">#REF!</definedName>
    <definedName name="HP4Q8N4AA" localSheetId="9">#REF!</definedName>
    <definedName name="HP4Q8N4AA">Displays!#REF!</definedName>
    <definedName name="HP4Q8N9AA" localSheetId="9">#REF!</definedName>
    <definedName name="HP4Q8N9AA">Displays!#REF!</definedName>
    <definedName name="HP4R009AA">Zubehör!$T$9</definedName>
    <definedName name="HP4R177AA" localSheetId="9">Zubehör!#REF!</definedName>
    <definedName name="HP4R177AA">#REF!</definedName>
    <definedName name="HP4RA83F">#REF!</definedName>
    <definedName name="HP4RA88F">#REF!</definedName>
    <definedName name="HP4Z527AA" localSheetId="9">Zubehör!#REF!</definedName>
    <definedName name="HP4Z527AA">#REF!</definedName>
    <definedName name="HP50H55AA">Zubehör!$D$9</definedName>
    <definedName name="HP53X27AA" localSheetId="9">Zubehör!#REF!</definedName>
    <definedName name="HP53X27AA">#REF!</definedName>
    <definedName name="HP5HB12A">#REF!</definedName>
    <definedName name="HP5HB12C">#REF!</definedName>
    <definedName name="HP5HH64F">#REF!</definedName>
    <definedName name="HP5M978EA" localSheetId="9">#REF!</definedName>
    <definedName name="HP5M978EA">'Desktop PC'!#REF!</definedName>
    <definedName name="HP5M979EA" localSheetId="9">#REF!</definedName>
    <definedName name="HP5M979EA">'Desktop PC'!#REF!</definedName>
    <definedName name="HP5TW10AA" localSheetId="9">Zubehör!$AA$9</definedName>
    <definedName name="HP5TW10AA">#REF!</definedName>
    <definedName name="HP5V8G4EA" localSheetId="9">#REF!</definedName>
    <definedName name="HP5V8G4EA">'Desktop PC'!#REF!</definedName>
    <definedName name="HP600Q8AA">Zubehör!$I$9</definedName>
    <definedName name="HP622X7ET">'Desktop PC'!$Q$9</definedName>
    <definedName name="HP622X8ET">'Desktop PC'!$R$9</definedName>
    <definedName name="HP624A0ET">'Desktop PC'!$B$9</definedName>
    <definedName name="HP624A1ET">'Desktop PC'!$Y$9</definedName>
    <definedName name="HP624A2ET">'Desktop PC'!$M$9</definedName>
    <definedName name="HP624A3ET">'Desktop PC'!$N$9</definedName>
    <definedName name="HP64W34AA">Displays!$G$8</definedName>
    <definedName name="HP64W41AA">Displays!$I$8</definedName>
    <definedName name="HP64W51AA" localSheetId="9">#REF!</definedName>
    <definedName name="HP64W51AA">Displays!#REF!</definedName>
    <definedName name="HP64X66AA">Displays!$F$8</definedName>
    <definedName name="HP64X69AA">Displays!$H$8</definedName>
    <definedName name="HP671R3AA" localSheetId="9">Zubehör!$J$9</definedName>
    <definedName name="HP671R3AA">#REF!</definedName>
    <definedName name="HP6A769EA" localSheetId="9">#REF!</definedName>
    <definedName name="HP6A769EA">'Desktop PC'!#REF!</definedName>
    <definedName name="HP6A770EA" localSheetId="9">#REF!</definedName>
    <definedName name="HP6A770EA">'Desktop PC'!#REF!</definedName>
    <definedName name="HP6A772EA" localSheetId="9">#REF!</definedName>
    <definedName name="HP6A772EA">'Desktop PC'!#REF!</definedName>
    <definedName name="HP6B217EA" localSheetId="9">#REF!</definedName>
    <definedName name="HP6B217EA">'Desktop PC'!#REF!</definedName>
    <definedName name="HP6B226EA" localSheetId="9">#REF!</definedName>
    <definedName name="HP6B226EA">'Desktop PC'!#REF!</definedName>
    <definedName name="HP6B245EA" localSheetId="9">#REF!</definedName>
    <definedName name="HP6B245EA">'Desktop PC'!#REF!</definedName>
    <definedName name="HP6B2A5EA" localSheetId="9">#REF!</definedName>
    <definedName name="HP6B2A5EA">'Desktop PC'!#REF!</definedName>
    <definedName name="HP6B2G6EA" localSheetId="9">#REF!</definedName>
    <definedName name="HP6B2G6EA">'Desktop PC'!#REF!</definedName>
    <definedName name="HP6G843AA" localSheetId="9">Zubehör!#REF!</definedName>
    <definedName name="HP6G843AA">#REF!</definedName>
    <definedName name="HP6N4C4AA" localSheetId="9">#REF!</definedName>
    <definedName name="HP6N4C4AA">Displays!#REF!</definedName>
    <definedName name="HP6N4E2AA">Displays!$D$8</definedName>
    <definedName name="HP6N6E9AA">Displays!$B$8</definedName>
    <definedName name="HP6N6F2AA">Displays!$K$8</definedName>
    <definedName name="HP6Y7L1AA" localSheetId="9">Zubehör!#REF!</definedName>
    <definedName name="HP6Y7L1AA">#REF!</definedName>
    <definedName name="HP7L6X8ET" localSheetId="9">#REF!</definedName>
    <definedName name="HP7L6X8ET">'Entry Notebooks'!#REF!</definedName>
    <definedName name="HP7L6X9ET" localSheetId="9">#REF!</definedName>
    <definedName name="HP7L6X9ET">'Entry Notebooks'!#REF!</definedName>
    <definedName name="HP7L6Y0ET" localSheetId="9">#REF!</definedName>
    <definedName name="HP7L6Y0ET">'Entry Notebooks'!#REF!</definedName>
    <definedName name="HP7L6Y1ET" localSheetId="9">#REF!</definedName>
    <definedName name="HP7L6Y1ET">'Entry Notebooks'!#REF!</definedName>
    <definedName name="HP7L6Y2ET">'Entry Notebooks'!$K$10</definedName>
    <definedName name="HP7L6Y3ET">'Entry Notebooks'!$Q$10</definedName>
    <definedName name="HP7L6Y5ET">'Premium Notebooks'!$B$9</definedName>
    <definedName name="HP7L6Y6ET">'Premium Notebooks'!$C$9</definedName>
    <definedName name="HP7L6Y7ET">'Premium Notebooks'!$X$9</definedName>
    <definedName name="HP7L6Y8ET" localSheetId="9">#REF!</definedName>
    <definedName name="HP7L6Y8ET">'Entry Notebooks'!#REF!</definedName>
    <definedName name="HP7L6Y9ET">'Entry Notebooks'!$F$10</definedName>
    <definedName name="HP7L7T9ET">'Premium Notebooks'!$AA$9</definedName>
    <definedName name="HP7L7U0ET" localSheetId="9">#REF!</definedName>
    <definedName name="HP7L7U0ET">'Premium Notebooks'!#REF!</definedName>
    <definedName name="HP7L7U1ET">'Premium Notebooks'!$D$9</definedName>
    <definedName name="HP7L7U2ET">'Premium Notebooks'!$Y$9</definedName>
    <definedName name="HP7L7U3ET" localSheetId="9">#REF!</definedName>
    <definedName name="HP7L7U3ET">'Premium Notebooks'!#REF!</definedName>
    <definedName name="HP7L7U4ET">'Premium Notebooks'!$Z$9</definedName>
    <definedName name="HP7L7U5ET" localSheetId="9">#REF!</definedName>
    <definedName name="HP7L7U5ET">'Premium Notebooks'!#REF!</definedName>
    <definedName name="HP7L7U8ET" localSheetId="9">#REF!</definedName>
    <definedName name="HP7L7U8ET">'Premium Notebooks'!#REF!</definedName>
    <definedName name="HP7L7U9ET">'Premium Notebooks'!$E$9</definedName>
    <definedName name="HP7N7B9AA">Zubehör!$O$9</definedName>
    <definedName name="HP7N7C1AA">Zubehör!$N$9</definedName>
    <definedName name="HP7PJ38AA" localSheetId="9">Zubehör!#REF!</definedName>
    <definedName name="HP7PJ38AA">#REF!</definedName>
    <definedName name="HP7X9F0AT" localSheetId="9">#REF!</definedName>
    <definedName name="HP7X9F0AT">'Premium Notebooks'!#REF!</definedName>
    <definedName name="HP805T1AA">Zubehör!$P$9</definedName>
    <definedName name="HP81M82AT" localSheetId="9">#REF!</definedName>
    <definedName name="HP81M82AT">'Premium Notebooks'!#REF!</definedName>
    <definedName name="HP81S67AA" localSheetId="9">Zubehör!#REF!</definedName>
    <definedName name="HP81S67AA">#REF!</definedName>
    <definedName name="HP822G6AT" localSheetId="9">#REF!</definedName>
    <definedName name="HP822G6AT">'Premium Notebooks'!#REF!</definedName>
    <definedName name="HP828S3AT" localSheetId="9">#REF!</definedName>
    <definedName name="HP828S3AT">'Desktop PC'!#REF!</definedName>
    <definedName name="HP828S7AT" localSheetId="9">#REF!</definedName>
    <definedName name="HP828S7AT">'Desktop PC'!#REF!</definedName>
    <definedName name="HP828Z0AT" localSheetId="9">#REF!</definedName>
    <definedName name="HP828Z0AT">'Desktop PC'!#REF!</definedName>
    <definedName name="HP82F43ET" localSheetId="9">#REF!</definedName>
    <definedName name="HP82F43ET">'High Performance Desktop '!#REF!</definedName>
    <definedName name="HP862C8ET">'High Performance Notebooks'!$B$10</definedName>
    <definedName name="HP862C9ET">'High Performance Notebooks'!$C$10</definedName>
    <definedName name="HP862D0ET">'High Performance Notebooks'!$D$10</definedName>
    <definedName name="HP863H0ET">'High Performance Notebooks'!$E$10</definedName>
    <definedName name="HP863H1ET" localSheetId="9">#REF!</definedName>
    <definedName name="HP863H1ET">'High Performance Notebooks'!#REF!</definedName>
    <definedName name="HP865G0ET" localSheetId="9">#REF!</definedName>
    <definedName name="HP865G0ET">'High Performance Desktop '!#REF!</definedName>
    <definedName name="HP865G1ET" localSheetId="9">#REF!</definedName>
    <definedName name="HP865G1ET">'High Performance Desktop '!#REF!</definedName>
    <definedName name="HP865G2ET" localSheetId="9">#REF!</definedName>
    <definedName name="HP865G2ET">'High Performance Desktop '!#REF!</definedName>
    <definedName name="HP86S97AA">Zubehör!$C$9</definedName>
    <definedName name="HP8B3Y2AA">Zubehör!$K$9</definedName>
    <definedName name="HP8J4D8AA">Displays!$O$8</definedName>
    <definedName name="HP8J9E6AA">Displays!$P$8</definedName>
    <definedName name="HP8JU62AA" localSheetId="9">Zubehör!#REF!</definedName>
    <definedName name="HP8JU62AA">#REF!</definedName>
    <definedName name="HP8K157AA">Displays!$Q$8</definedName>
    <definedName name="HP8R3U1AA">Zubehör!$Y$9</definedName>
    <definedName name="HP8V6A4AT">'Premium Notebooks'!$G$9</definedName>
    <definedName name="HP8V6A5AT">'Premium Notebooks'!$H$9</definedName>
    <definedName name="HP8V6A6AT">'Premium Notebooks'!$I$9</definedName>
    <definedName name="HP8V6M1AT">'Premium Notebooks'!$F$9</definedName>
    <definedName name="HP8V6M2AT">'Premium Notebooks'!$W$9</definedName>
    <definedName name="HP8V6M4AT">'Entry Notebooks'!$C$10</definedName>
    <definedName name="HP8V6M5AT">'Entry Notebooks'!$H$10</definedName>
    <definedName name="HP8V6M6AT">'Entry Notebooks'!$J$10</definedName>
    <definedName name="HP8V6M7AT">'Entry Notebooks'!$P$10</definedName>
    <definedName name="HP98J98ET">'High Performance Notebooks'!$I$10</definedName>
    <definedName name="HP98N37ET">'High Performance Notebooks'!$F$10</definedName>
    <definedName name="HP98N38ET">'High Performance Notebooks'!$G$10</definedName>
    <definedName name="HP98N91ET">'High Performance Notebooks'!$H$10</definedName>
    <definedName name="HP98U15ET" localSheetId="9">#REF!</definedName>
    <definedName name="HP98U15ET">'High Performance Desktop '!#REF!</definedName>
    <definedName name="HP996L7ET">'High Performance Desktop '!$D$9</definedName>
    <definedName name="HP996Q3ET">'High Performance Desktop '!$B$9</definedName>
    <definedName name="HP996Q4ET">'High Performance Desktop '!$C$9</definedName>
    <definedName name="HP9G0K2ET">'Premium Notebooks'!$N$9</definedName>
    <definedName name="HP9G0K3ET">'Premium Notebooks'!$O$9</definedName>
    <definedName name="HP9G0K4ET">'Premium Notebooks'!$Q$9</definedName>
    <definedName name="HP9G0K5ET">'Premium Notebooks'!$AE$9</definedName>
    <definedName name="HP9G0K6ET">'Premium Notebooks'!$AF$9</definedName>
    <definedName name="HP9G0K7ET">'Premium Notebooks'!$P$9</definedName>
    <definedName name="HP9G0K8ET">'Premium Notebooks'!$R$9</definedName>
    <definedName name="HP9G0K9ET">'Premium Notebooks'!$AG$9</definedName>
    <definedName name="HP9G0L0ET">'Premium Notebooks'!#REF!</definedName>
    <definedName name="HP9H6Z0ET">'Desktop PC'!$Z$9</definedName>
    <definedName name="HP9M3P0AT">'Entry Notebooks'!$B$10</definedName>
    <definedName name="HP9M438AT">'Premium Notebooks'!$J$9</definedName>
    <definedName name="HP9M439AT">'Premium Notebooks'!$AJ$9</definedName>
    <definedName name="HP9M4A8AT">'Premium Notebooks'!$T$9</definedName>
    <definedName name="HP9M4A9AT">'Premium Notebooks'!$U$9</definedName>
    <definedName name="HP9M8H8AT">'Desktop PC'!$G$9</definedName>
    <definedName name="HP9M8H9AT">'Desktop PC'!$D$9</definedName>
    <definedName name="HP9M8K5AT">'Desktop PC'!$H$9</definedName>
    <definedName name="HP9M8K6AT">'Desktop PC'!$I$9</definedName>
    <definedName name="HP9M928AT">'Desktop PC'!$E$9</definedName>
    <definedName name="HP9M929AT">'Desktop PC'!$F$9</definedName>
    <definedName name="HP9M9A9AT">'Desktop PC'!$J$9</definedName>
    <definedName name="HP9M9B0AT">'Desktop PC'!$K$9</definedName>
    <definedName name="HP9N6T5AT">'Desktop PC'!$O$9</definedName>
    <definedName name="HP9N6T9AT">'Desktop PC'!$V$9</definedName>
    <definedName name="HP9N6U7AT">'Desktop PC'!$S$9</definedName>
    <definedName name="HP9N6U8AT">'Desktop PC'!$T$9</definedName>
    <definedName name="HP9N6U9AT">'Desktop PC'!$U$9</definedName>
    <definedName name="HP9N7D5AT">'Desktop PC'!$P$9</definedName>
    <definedName name="HP9N7D8AT">'Desktop PC'!$W$9</definedName>
    <definedName name="HP9SR36AA" localSheetId="9">Zubehör!$R$9</definedName>
    <definedName name="HP9SR36AA">#REF!</definedName>
    <definedName name="HP9SR37AA">Zubehör!$M$9</definedName>
    <definedName name="HP9V1L5AT">'Entry Notebooks'!$D$10</definedName>
    <definedName name="HP9V1L6AT">'Entry Notebooks'!$L$10</definedName>
    <definedName name="HP9V1L7AT">'Entry Notebooks'!$R$10</definedName>
    <definedName name="HP9V1L8AT">'Premium Notebooks'!$S$9</definedName>
    <definedName name="HP9V1L9AT">'Premium Notebooks'!$AB$9</definedName>
    <definedName name="HP9VF96AA" localSheetId="9">#REF!</definedName>
    <definedName name="HP9VF96AA">Displays!#REF!</definedName>
    <definedName name="HP9VJ40AA">Displays!$C$8</definedName>
    <definedName name="HP9Y7J4ET">'Entry Notebooks'!$M$10</definedName>
    <definedName name="HP9Y7J5ET">'Entry Notebooks'!$T$10</definedName>
    <definedName name="HP9Y7J6ET">'Entry Notebooks'!$N$10</definedName>
    <definedName name="HP9Y7J7ET">'Entry Notebooks'!$U$10</definedName>
    <definedName name="HP9Y7J8ET">'Premium Notebooks'!$L$9</definedName>
    <definedName name="HP9Y7J9ET">'Premium Notebooks'!$K$9</definedName>
    <definedName name="HP9Y7K0ET">'Premium Notebooks'!$AC$9</definedName>
    <definedName name="HP9Y7K1ET">'Premium Notebooks'!$M$9</definedName>
    <definedName name="HP9Y7K2ET">'Premium Notebooks'!$AD$9</definedName>
    <definedName name="HPA36WTET">'Premium Notebooks'!$AH$9</definedName>
  </definedNames>
  <calcPr calcId="191028"/>
  <pivotCaches>
    <pivotCache cacheId="0" r:id="rId13"/>
  </pivotCaches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17" l="1"/>
  <c r="H17" i="17"/>
  <c r="AH17" i="25"/>
  <c r="R14" i="33" l="1"/>
  <c r="J14" i="33"/>
  <c r="Y14" i="33" l="1"/>
  <c r="X14" i="33"/>
  <c r="W14" i="33"/>
  <c r="V14" i="33"/>
  <c r="T14" i="33"/>
  <c r="S14" i="33"/>
  <c r="P14" i="33"/>
  <c r="O14" i="33"/>
  <c r="N14" i="33"/>
  <c r="M14" i="33"/>
  <c r="K14" i="33"/>
  <c r="I14" i="33"/>
  <c r="G14" i="33"/>
  <c r="F14" i="33"/>
  <c r="D14" i="33"/>
  <c r="C14" i="33"/>
  <c r="AG17" i="25"/>
  <c r="AF17" i="25"/>
  <c r="AE17" i="25"/>
  <c r="AD17" i="25"/>
  <c r="AC17" i="25"/>
  <c r="AB17" i="25"/>
  <c r="U17" i="25"/>
  <c r="T17" i="25"/>
  <c r="S17" i="25"/>
  <c r="R17" i="25"/>
  <c r="Q17" i="25"/>
  <c r="P17" i="25"/>
  <c r="O17" i="25"/>
  <c r="N17" i="25"/>
  <c r="M17" i="25"/>
  <c r="L17" i="25"/>
  <c r="K17" i="25"/>
  <c r="Q13" i="21"/>
  <c r="P13" i="21"/>
  <c r="O13" i="21"/>
  <c r="N13" i="21"/>
  <c r="M13" i="21"/>
  <c r="I13" i="21"/>
  <c r="H13" i="21"/>
  <c r="G13" i="21"/>
  <c r="S13" i="21"/>
  <c r="F13" i="21" l="1"/>
  <c r="E13" i="21"/>
  <c r="D17" i="19"/>
  <c r="C17" i="19"/>
  <c r="B17" i="19"/>
  <c r="G17" i="17"/>
  <c r="F17" i="17"/>
  <c r="U18" i="9"/>
  <c r="T18" i="9"/>
  <c r="R18" i="9"/>
  <c r="N18" i="9"/>
  <c r="M18" i="9"/>
  <c r="L18" i="9"/>
  <c r="D18" i="9"/>
  <c r="B17" i="17" l="1"/>
  <c r="C17" i="17"/>
  <c r="D17" i="17"/>
  <c r="E17" i="17"/>
  <c r="B18" i="9" l="1"/>
  <c r="P18" i="9" l="1"/>
  <c r="H18" i="9"/>
  <c r="J18" i="9"/>
  <c r="C18" i="9"/>
  <c r="AJ17" i="25"/>
  <c r="W17" i="25"/>
  <c r="J17" i="25"/>
  <c r="I17" i="25"/>
  <c r="H17" i="25"/>
  <c r="G17" i="25"/>
  <c r="F17" i="25"/>
  <c r="T13" i="21" l="1"/>
  <c r="L13" i="21"/>
  <c r="K13" i="21"/>
  <c r="D13" i="21"/>
  <c r="C13" i="21"/>
  <c r="B13" i="21"/>
  <c r="AA17" i="25"/>
  <c r="Z17" i="25"/>
  <c r="Y17" i="25"/>
  <c r="X17" i="25"/>
  <c r="E17" i="25"/>
  <c r="D17" i="25"/>
  <c r="C17" i="25"/>
  <c r="B17" i="25"/>
  <c r="Q18" i="9"/>
  <c r="K18" i="9"/>
  <c r="F18" i="9"/>
  <c r="A18" i="2" l="1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</calcChain>
</file>

<file path=xl/sharedStrings.xml><?xml version="1.0" encoding="utf-8"?>
<sst xmlns="http://schemas.openxmlformats.org/spreadsheetml/2006/main" count="29812" uniqueCount="2816">
  <si>
    <t xml:space="preserve">HP 250er/ 255er </t>
  </si>
  <si>
    <t>HP 470er G10</t>
  </si>
  <si>
    <t>Professional Mobility 13.3''</t>
  </si>
  <si>
    <t>Professional Mobility 14"</t>
  </si>
  <si>
    <t>Professional Mobility 14" G10</t>
  </si>
  <si>
    <t>Professional Mobility 14" G11</t>
  </si>
  <si>
    <t>Professional Mobility 15.6"</t>
  </si>
  <si>
    <t>Professional Mobility 16"</t>
  </si>
  <si>
    <t>Last Chance - G9 Bestseller</t>
  </si>
  <si>
    <t>G10 Most Wanted</t>
  </si>
  <si>
    <t>SMART BUY PREISLISTE</t>
  </si>
  <si>
    <t>Gültigkeit Juli 2024</t>
  </si>
  <si>
    <t>HP Brand</t>
  </si>
  <si>
    <t>HP Notebook</t>
  </si>
  <si>
    <t xml:space="preserve">HP Notebook </t>
  </si>
  <si>
    <t>HP ProBook</t>
  </si>
  <si>
    <t>HP Plattform</t>
  </si>
  <si>
    <t>250 G9</t>
  </si>
  <si>
    <t>255 G9</t>
  </si>
  <si>
    <t>250 G10</t>
  </si>
  <si>
    <t>470 G10</t>
  </si>
  <si>
    <t>X360 435 G10</t>
  </si>
  <si>
    <t>440 G9</t>
  </si>
  <si>
    <t>445 G10</t>
  </si>
  <si>
    <t>440 G10</t>
  </si>
  <si>
    <t>445 G11</t>
  </si>
  <si>
    <t>440 G11</t>
  </si>
  <si>
    <t>450 G9</t>
  </si>
  <si>
    <t>455 G10</t>
  </si>
  <si>
    <t>450 G10</t>
  </si>
  <si>
    <t>465 G11</t>
  </si>
  <si>
    <t>460 G11</t>
  </si>
  <si>
    <t>Formfaktor</t>
  </si>
  <si>
    <t>Clamshell</t>
  </si>
  <si>
    <t>Artikelnummer</t>
  </si>
  <si>
    <t>9M3P0AT</t>
  </si>
  <si>
    <t>8V6M4AT</t>
  </si>
  <si>
    <t>9V1L5AT</t>
  </si>
  <si>
    <t>7L6Y9ET</t>
  </si>
  <si>
    <t>8V6M5AT</t>
  </si>
  <si>
    <t>8V6M6AT</t>
  </si>
  <si>
    <t>7L6Y2ET</t>
  </si>
  <si>
    <t>9V1L6AT</t>
  </si>
  <si>
    <t>9Y7J4ET</t>
  </si>
  <si>
    <t>9Y7J6ET</t>
  </si>
  <si>
    <t>8V6M7AT</t>
  </si>
  <si>
    <t>7L6Y3ET</t>
  </si>
  <si>
    <t>9V1L7AT</t>
  </si>
  <si>
    <t>9Y7J5ET</t>
  </si>
  <si>
    <t>9Y7J7ET</t>
  </si>
  <si>
    <t>Vorgängermodell/Referenz-Produkt</t>
  </si>
  <si>
    <t>6S6E8EA</t>
  </si>
  <si>
    <t>6S6E5EA</t>
  </si>
  <si>
    <t>9B9C0ET</t>
  </si>
  <si>
    <t>7L6Y0ET</t>
  </si>
  <si>
    <t>5Y3Z2EA</t>
  </si>
  <si>
    <t>7L6Y8ET &amp; 9B9C1EA</t>
  </si>
  <si>
    <t>7L6Y8ET / 9B9C1EA</t>
  </si>
  <si>
    <t>6A179EA</t>
  </si>
  <si>
    <t>7L6Y1ET / 9B9C2EA</t>
  </si>
  <si>
    <t xml:space="preserve">Produktlinie </t>
  </si>
  <si>
    <t>6U</t>
  </si>
  <si>
    <t>Auf einen Blick</t>
  </si>
  <si>
    <t>i5 • 16GB • 512GB •  Win 11 Pro</t>
  </si>
  <si>
    <t>R5 • 16GB • 512GB •  Win 11 Pro</t>
  </si>
  <si>
    <t>i5 • 16GB • 512GB • Win 11 Pro</t>
  </si>
  <si>
    <t>R5 • 16GB • 512GB • Win 11 Pro</t>
  </si>
  <si>
    <t>U5 • 16GB • 512GB • Win 11 Pro</t>
  </si>
  <si>
    <t>aktuelle Distributions Verfügbarkeit</t>
  </si>
  <si>
    <t>•</t>
  </si>
  <si>
    <t>Verfügbarkeitsaussicht*</t>
  </si>
  <si>
    <t>Produkt-/Seriendatenblatt</t>
  </si>
  <si>
    <t>Datenblatt</t>
  </si>
  <si>
    <t>Produktdatenblatt</t>
  </si>
  <si>
    <t>Plattform Spezifikationen</t>
  </si>
  <si>
    <t>Quick Specs</t>
  </si>
  <si>
    <t>UVP (inkl. 19% Mwst)</t>
  </si>
  <si>
    <t>Endkunden-Cashback</t>
  </si>
  <si>
    <t>-</t>
  </si>
  <si>
    <t>Garantie</t>
  </si>
  <si>
    <t>HP Hardware Support  mit Abhol- und Lieferservice für Notebooks, 1 Jahre</t>
  </si>
  <si>
    <t>1 Jahr Herstellergarantie</t>
  </si>
  <si>
    <t>HP 3 Jahre Active Care Hardware-Support vor Ort mit Reaktion bis zum nächsten Werktag und Abdeckung auf Reisen für Notebooks</t>
  </si>
  <si>
    <t>1 Jahr Garantie auf Teile und Arbeit</t>
  </si>
  <si>
    <t>Prozessor</t>
  </si>
  <si>
    <t>Intel® Core™ i5-1235U</t>
  </si>
  <si>
    <t>AMD Ryzen™ 5 5625U</t>
  </si>
  <si>
    <t>Intel® Core™ i5-1335U</t>
  </si>
  <si>
    <t>AMD Ryzen™ 5 7530U</t>
  </si>
  <si>
    <t>AMD Ryzen™ 5 7535U</t>
  </si>
  <si>
    <t>Intel® Core™ Ultra 5 125U</t>
  </si>
  <si>
    <t xml:space="preserve">Arbeitsspeicher </t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</si>
  <si>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</si>
  <si>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DDR4-3200 MHz ECC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</si>
  <si>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</si>
  <si>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</si>
  <si>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DDR5-4800 MHz RAM (1x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</si>
  <si>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DDR5-5600 MHz RAM (1 x 16 GB)</t>
    </r>
  </si>
  <si>
    <t>Festplatte</t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</si>
  <si>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</rPr>
      <t xml:space="preserve"> 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</si>
  <si>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NVMe™ M.2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</si>
  <si>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</si>
  <si>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</si>
  <si>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Gen4 NVMe™ TLC SSD</t>
    </r>
  </si>
  <si>
    <r>
      <t xml:space="preserve">PCIe® NVMe™ SSD-Laufwerk, </t>
    </r>
    <r>
      <rPr>
        <b/>
        <sz val="9"/>
        <color theme="1"/>
        <rFont val="HP Simplified Light"/>
      </rPr>
      <t>512 GB</t>
    </r>
  </si>
  <si>
    <t>Grafik (integriert)</t>
  </si>
  <si>
    <t>Intel® Iris® Xᵉ Graphics</t>
  </si>
  <si>
    <t>AMD Radeon™ Graphics</t>
  </si>
  <si>
    <t>Intel® Iris® Xᵉ-Grafikkarte</t>
  </si>
  <si>
    <t>AMD Radeon™-Grafikkarte</t>
  </si>
  <si>
    <t>AMD Radeon™-Grafikeinheit</t>
  </si>
  <si>
    <t>Intel® UHD Graphics</t>
  </si>
  <si>
    <t>AMD Radeon™ 660M Grakkarte</t>
  </si>
  <si>
    <t>Intel® Grakkarte</t>
  </si>
  <si>
    <t>Farbe</t>
  </si>
  <si>
    <t>Asteroid silver</t>
  </si>
  <si>
    <t>Turbo Silver</t>
  </si>
  <si>
    <t>Asteroid Silver</t>
  </si>
  <si>
    <t>Pike Silver</t>
  </si>
  <si>
    <t>Display</t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</si>
  <si>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</si>
  <si>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</si>
  <si>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anti-glare, 250 nits, 45% NTSC </t>
    </r>
  </si>
  <si>
    <r>
      <rPr>
        <b/>
        <sz val="9"/>
        <color theme="1"/>
        <rFont val="HP Simplified Light"/>
        <family val="2"/>
      </rPr>
      <t>17.3"</t>
    </r>
    <r>
      <rPr>
        <sz val="9"/>
        <color theme="1"/>
        <rFont val="HP Simplified Light"/>
        <family val="2"/>
      </rPr>
      <t xml:space="preserve"> diagonal, FHD (1920 x 1080), IPS, narrow bezel, anti-glare, 300 nits, 72% NTSC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</si>
  <si>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FHD (1920 x 1080), touch, IPS, BrightView,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</si>
  <si>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</si>
  <si>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  <family val="2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</si>
  <si>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</rPr>
      <t xml:space="preserve"> diagonal, FHD (1920 x 1080), IPS, anti-glare,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</si>
  <si>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</si>
  <si>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</si>
  <si>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anti-glare, 250 nits, 45% NTSC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</si>
  <si>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</rPr>
      <t xml:space="preserve"> diagonal, WUXGA (1920 x 1200), IPS, anti-glare, 300 nits, 45% NTSC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</si>
  <si>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</rPr>
      <t xml:space="preserve"> diagonal, WUXGA (1920 x 1200), IPS, narrow bezel, anti-glare, 300 nits, 45% NTSC</t>
    </r>
  </si>
  <si>
    <t>WLAN</t>
  </si>
  <si>
    <t>Realtek Wi-Fi 6 (2x2) and Bluetooth® 5.2 kombiniert (Unterstützung von Gigabit-Datenrate)</t>
  </si>
  <si>
    <t>Realtek Wi-Fi 6 (2x2) and Bluetooth® 5.3 kombiniert (Unterstützung von Gigabit-Datenrate)</t>
  </si>
  <si>
    <t>Realtek Wi-Fi 6 (2x2) und Bluetooth® 5.3 Wireless-Karte</t>
  </si>
  <si>
    <t>Realtek RTL8852BE Wi-Fi 6 (2x2) und Bluetooth® 5.3 kombiniert</t>
  </si>
  <si>
    <t>Mediatek RZ616 Wi-Fi 6E + Bluetooth® 5.3 Wireless Card</t>
  </si>
  <si>
    <t>ntel® Wi-Fi 6E AX211 (2x2) and Bluetooth® 5.3 kombiniert (Unterstützung von Gigabit-Datenrate)</t>
  </si>
  <si>
    <t>Mediatek RZ616 Wi-Fi 6E + Bluetooth® 5.3 M.2 2230 PCI-e+USB WW WLAN Wireless Card 1</t>
  </si>
  <si>
    <t>Intel® Wi-Fi 6E AX211 (2x2) und Bluetooth® 5.3-Wireless-Karte (Unterstützung von Gigabit-Datenrate)</t>
  </si>
  <si>
    <t>MediaTek Wi-Fi 6E RZ616 (2x2) und Bluetooth® 5.3 Wireless-Karte</t>
  </si>
  <si>
    <t>Intel® Wi-Fi 6E AX211 (2x2) and Bluetooth® 5.3 kombiniert (Unterstützung von Gigabit-Datenrate)</t>
  </si>
  <si>
    <t>Intel® Wi-Fi 6E AX211 (2x2) und Bluetooth® 5.3-Wireless-Karte</t>
  </si>
  <si>
    <t xml:space="preserve">5G Modul </t>
  </si>
  <si>
    <t>Betriebssystem</t>
  </si>
  <si>
    <t>Windows 11 Pro</t>
  </si>
  <si>
    <t>Tastatur</t>
  </si>
  <si>
    <t>Tastatur in voller Größe mit Hintergrundbeleuchtung und Ziffernblock</t>
  </si>
  <si>
    <t>HP Premium Tastatur – spritzwassergeschützte Tastatur mit Ziffernblock und Hintergrundbeleuchtung</t>
  </si>
  <si>
    <t>HP Premium Tastatur, Wasserabweisend, Hintergrundbeleuchtung</t>
  </si>
  <si>
    <t>HP Premium Tastatur – wasserabweisende Tastatur mit Hintergrundbeleuchtung</t>
  </si>
  <si>
    <t>Spritzwassergeschützte Tastatur mit optionaler Hintergrundbeleuchtung und DuraKeys</t>
  </si>
  <si>
    <t>Sicherheit (Vereinfachen mit Schlagwörtern)</t>
  </si>
  <si>
    <t>TPM 2.0</t>
  </si>
  <si>
    <t>Absolute Persistence Module;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 PC fähig</t>
  </si>
  <si>
    <t>Absolute Persistence Module; HP DriveLock und Automatic DriveLock; HP Secure Erase; HP Sure Click; HP Sure Sense; BIOS-Update über Netzwerk; HP Sure Admin; HP BIOSphere Gen6; TPM 2.0 Embedded Security Chip (zertiziert nach Common Criteria EAL4+ und FIPS 140-2 Level 2); HP Sure Start Gen7; HP Wake on WLAN; HP Tamper Lock</t>
  </si>
  <si>
    <r>
      <t xml:space="preserve">Absolute Persistence Module; HP DriveLock und Automatic DriveLock; HP Secure Erase; HP Sure Click; HP Sure Sense; BIOS-Update über Netzwerk; HP Sure Admin; HP BIOSphere Gen6; TPM 2.0 Embedded Security Chip (zertifiziert nach Common Criteria EAL4+ und FIPS 140-2 Level 2); HP Sure Start Gen7; HP Wake on WLAN; HP Tamper Lock
</t>
    </r>
    <r>
      <rPr>
        <b/>
        <sz val="9"/>
        <color theme="1"/>
        <rFont val="HP Simplified Light"/>
        <family val="2"/>
      </rPr>
      <t>HP 1y Wolf Pro Security</t>
    </r>
  </si>
  <si>
    <t>Absolute Persistence Module; HP DriveLock und Automatic DriveLock;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mit Secured-Core kompatibel</t>
  </si>
  <si>
    <t>HP Wake on WLAN ; Vorrichtung für Sicherheitsschloss ; HP BIOSphere Gen6 ; HP Client Security Manager ; HP Sure Recover Gen6 ; TPM 2.0 Embedded Security Chip (zertifiziert nach Common Criteria EAL4+) (zertifiziert nach FIPS 140-2 Level 2) ; HP Sure Sense ; Absolute Persistence-Modul ; HP Tamper Lock ; HP Secure Erase ; HP DriveLock und Automatic DriveLock ; Windows Hello Enhanced Sign-in Security (ESS)-fähig ; BIOS-Update über Netzwerk ; HP Sure Click ; Secured-Core PC-fähig ; HP Sure Start Gen7 ; HP Sure Run Gen5 ; HP Sure Admin</t>
  </si>
  <si>
    <t>Vorrichtung für Sicherheitsschloss ; HP Sure Sense ; Battery Health Manager ; HP Sure Start Gen7 ; TPM 2.0 Embedded Security Chip (zertifiziert nach Common Criteria EAL4+) (zertifiziert nach FIPS 140-2 Level 2) ; HP Endpoint Security Controller (ESC-5) ; Absolute Persistence-Modul ; HP Sure Admin ; BIOS-Update über Netzwerk ; HP Tamper Lock ; HP BIOSphere Gen6 ; HP Sure Recover Gen6 ; HP Sure Click ; Windows Hello Enhanced Sign-in Security (ESS)-fähig ; HP Wake on WLAN ; HP Secure Erase ; HP DriveLock und Automatic DriveLock ; HP Client Security Manager ; HP Sure Run Gen5 ; Secured-Core PC-fähig</t>
  </si>
  <si>
    <t>HP Wake on WLAN ; Windows Hello Enhanced Sign-in Security (ESS)-fähig ; HP Sure Sense ; TPM 2.0 Embedded Security Chip (zertifiziert nach Common Criteria EAL4+) (zertifiziert nach FIPS 140-2 Level 2) ; HP Sure Admin ; Absolute Persistence-Modul ; Vorrichtung für Sicherheitsschloss ; BIOS-Update über Netzwerk ; HP Sure Start Gen7 ; HP Sure Click ; HP Secure Erase ; HP DriveLock und Automatic DriveLock ; HP BIOSphere Gen6 ; HP Sure Run Gen5 ; HP Tamper Lock ; Secured-Core PC-fähig ; HP Client Security Manager ; HP Sure Recover Gen6</t>
  </si>
  <si>
    <t>; HP Sure Admin ; HP Tamper Lock ; HP Secure Erase ; HP Sure Start Gen7 ; Absolute Persistence-Modul ; Battery Health Manager ; BIOS-Update über Netzwerk ; HP Wake on WLAN ; HP BIOSphere Gen6 ; HP Sure Sense ; HP DriveLock und Automatic DriveLock ; HP Sure Recover Gen6 ; HP Client Security Manager ; Vorrichtung für Sicherheitsschloss ; Windows Hello Enhanced Sign-in Security (ESS)-fähig ; HP Endpoint Security Controller (ESC-5) ; TPM 2.0 Embedded Security Chip (zerti_x0001_ziert nach Common Criteria EAL4+) (zerti_x0001_ziert nach FIPS 140-2 Level 2) ; HP Sure Click ; HP Sure Run Gen5 ; Secured-Core PC-fähig</t>
  </si>
  <si>
    <t>Akku</t>
  </si>
  <si>
    <t>HP Long Life Li-Ion-Akku, 41 Wh, 3 Zellen</t>
  </si>
  <si>
    <t>HP Long Life Li-Ion-Akku, 42 Wh, 3 Zellen</t>
  </si>
  <si>
    <t>HP Long Life 3-cell, 51 Wh Li-ion</t>
  </si>
  <si>
    <t>HP Long Life Li-Ion-Akku, 51 Wh, 3 Zellen</t>
  </si>
  <si>
    <t>HP Long Life Li-Ion-Akku, 56 Wh, 3 Zellen</t>
  </si>
  <si>
    <t>Akkulaufzeit**</t>
  </si>
  <si>
    <t>Bis zu 8:04 Stunden</t>
  </si>
  <si>
    <t>bis zu 17:45 Stunden</t>
  </si>
  <si>
    <t>Bis zu 17:15 Stunden</t>
  </si>
  <si>
    <t>Anschlüsse</t>
  </si>
  <si>
    <t>1 Netzanschluss</t>
  </si>
  <si>
    <t>USB</t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</si>
  <si>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</si>
  <si>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 Gbit/s Signalrate</t>
    </r>
  </si>
  <si>
    <r>
      <rPr>
        <b/>
        <sz val="9"/>
        <color theme="1"/>
        <rFont val="HP Simplified Light"/>
        <family val="2"/>
      </rPr>
      <t xml:space="preserve">2 </t>
    </r>
    <r>
      <rPr>
        <sz val="9"/>
        <color theme="1"/>
        <rFont val="HP Simplified Light"/>
        <family val="2"/>
      </rPr>
      <t>SuperSpeed</t>
    </r>
    <r>
      <rPr>
        <b/>
        <sz val="9"/>
        <color theme="1"/>
        <rFont val="HP Simplified Light"/>
        <family val="2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</si>
  <si>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t xml:space="preserve"> </t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</si>
  <si>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SuperSpeed</t>
    </r>
    <r>
      <rPr>
        <b/>
        <sz val="9"/>
        <color theme="1"/>
        <rFont val="HP Simplified Light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</si>
  <si>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 (1 mit Ladefunktion, 1 Stromversorgung)</t>
    </r>
  </si>
  <si>
    <r>
      <t xml:space="preserve">3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</si>
  <si>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</t>
    </r>
    <r>
      <rPr>
        <b/>
        <sz val="9"/>
        <color theme="1"/>
        <rFont val="HP Simplified Light"/>
      </rPr>
      <t xml:space="preserve"> Type-A</t>
    </r>
    <r>
      <rPr>
        <sz val="9"/>
        <color theme="1"/>
        <rFont val="HP Simplified Light"/>
      </rPr>
      <t xml:space="preserve"> 5 Gbit/s Signalrate (1 mit Ladefunktion, 1 Stromversorgung); 1 Wechselstromanschluss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</si>
  <si>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5Gbps signaling rate (1 charging, 1 power)</t>
    </r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</si>
  <si>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 (1 mit Ladefunktion, 1 Stromversorgung);</t>
    </r>
  </si>
  <si>
    <r>
      <rPr>
        <b/>
        <sz val="9"/>
        <color theme="1"/>
        <rFont val="HP Simplified Light"/>
        <family val="2"/>
      </rPr>
      <t xml:space="preserve">  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Ladefunktion, 1 mit Leistungsabgabe)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</si>
  <si>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 Gbit/s Signalrate (1 mit Ladefunktion, 1 Stromversorgung)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</si>
  <si>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USB</t>
    </r>
    <r>
      <rPr>
        <b/>
        <sz val="9"/>
        <color theme="1"/>
        <rFont val="HP Simplified Light"/>
      </rPr>
      <t xml:space="preserve"> Type-A</t>
    </r>
    <r>
      <rPr>
        <sz val="9"/>
        <color theme="1"/>
        <rFont val="HP Simplified Light"/>
      </rPr>
      <t xml:space="preserve"> 5Gbps signaling rate (1 charging, 1 power)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</si>
  <si>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Type-C</t>
    </r>
    <r>
      <rPr>
        <sz val="9"/>
        <color theme="1"/>
        <rFont val="HP Simplified Light"/>
        <family val="2"/>
      </rPr>
      <t>® 5 Gbit/s Signalrate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</si>
  <si>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5 Gbit/s Signalrate</t>
    </r>
  </si>
  <si>
    <r>
      <rPr>
        <b/>
        <sz val="9"/>
        <color theme="1"/>
        <rFont val="HP Simplified Light"/>
        <family val="2"/>
      </rPr>
      <t xml:space="preserve">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  <family val="2"/>
      </rPr>
      <t>USB Type-C®</t>
    </r>
    <r>
      <rPr>
        <sz val="9"/>
        <color theme="1"/>
        <rFont val="HP Simplified Light"/>
        <family val="2"/>
      </rPr>
      <t xml:space="preserve"> 5 Gbit/s Signalrate (data only)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</si>
  <si>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</t>
    </r>
    <r>
      <rPr>
        <b/>
        <sz val="9"/>
        <color theme="1"/>
        <rFont val="HP Simplified Light"/>
      </rPr>
      <t xml:space="preserve"> USB Type-C®</t>
    </r>
    <r>
      <rPr>
        <sz val="9"/>
        <color theme="1"/>
        <rFont val="HP Simplified Light"/>
        <family val="2"/>
      </rPr>
      <t xml:space="preserve"> 10 Gbit/s Signalrate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</si>
  <si>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Type-C</t>
    </r>
    <r>
      <rPr>
        <sz val="9"/>
        <color theme="1"/>
        <rFont val="HP Simplified Light"/>
        <family val="2"/>
      </rPr>
      <t>® 10 Gbit/s Signalrate (USB-Stromversorgung, DisplayPort™ 1.4)</t>
    </r>
  </si>
  <si>
    <r>
      <t xml:space="preserve">1 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40 Gbit/s Signalrate (USB-Stromversorgung, DisplayPort™ 1.4)</t>
    </r>
  </si>
  <si>
    <r>
      <rPr>
        <b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USB </t>
    </r>
    <r>
      <rPr>
        <b/>
        <sz val="11"/>
        <color rgb="FF000000"/>
        <rFont val="Calibri"/>
        <family val="2"/>
      </rPr>
      <t>Type-C</t>
    </r>
    <r>
      <rPr>
        <sz val="11"/>
        <color rgb="FF000000"/>
        <rFont val="Calibri"/>
        <family val="2"/>
      </rPr>
      <t>® 10 Gbit/s Signalrate (USB-Stromversorgung, DisplayPort™ 2.1)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</si>
  <si>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 xml:space="preserve">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10 Gbit/s Signalrate (USB-Stromversorgung, DisplayPort™ 1.4)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</si>
  <si>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20Gbps signaling rate (USB Power Delivery, DisplayPort™ 1.4, HP Sleep and Charge)</t>
    </r>
  </si>
  <si>
    <r>
      <rPr>
        <b/>
        <sz val="9"/>
        <color theme="1"/>
        <rFont val="HP Simplified Light"/>
      </rPr>
      <t xml:space="preserve">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</rPr>
      <t>USB Type-C®</t>
    </r>
    <r>
      <rPr>
        <sz val="9"/>
        <color theme="1"/>
        <rFont val="HP Simplified Light"/>
        <family val="2"/>
      </rPr>
      <t xml:space="preserve"> 10 Gbit/s Signalrate (USB-Stromversorgung, DisplayPort™ 1.4)</t>
    </r>
  </si>
  <si>
    <r>
      <t xml:space="preserve">     </t>
    </r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(USB-Stromversorgung, DisplayPort™)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</si>
  <si>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10 Gbit/s Signalrate (USB-Stromversorgung, DisplayPort™ 2.1)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</si>
  <si>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10 Gbit/s Signalrate (USB-Stromversorgung, DisplayPort™ 1.4)</t>
    </r>
  </si>
  <si>
    <t>HDMI</t>
  </si>
  <si>
    <t>1 HDMI 1.4b</t>
  </si>
  <si>
    <t>1 HDMI 1.4</t>
  </si>
  <si>
    <t>1 HDMI 2.0</t>
  </si>
  <si>
    <t>1 HDMI 2.1b</t>
  </si>
  <si>
    <t>1 HDMI 2.0b</t>
  </si>
  <si>
    <t>1 HDMI 2.1</t>
  </si>
  <si>
    <t>Erweiterungssteckplatz</t>
  </si>
  <si>
    <t>1 micro SD</t>
  </si>
  <si>
    <t>1 RJ-45</t>
  </si>
  <si>
    <t>Audio</t>
  </si>
  <si>
    <t>1 Kopfhörer-/Mikrofon-Kombianschluss</t>
  </si>
  <si>
    <t>1 Stereokopfhörer-/Mikrofon_x0002_Kombibuchse</t>
  </si>
  <si>
    <t>1 kombinierter Kopfhörer-/Mikrofonanschluss</t>
  </si>
  <si>
    <t>Fingerabruckleser</t>
  </si>
  <si>
    <t>optional</t>
  </si>
  <si>
    <t>Fingerabdruckleser</t>
  </si>
  <si>
    <t>Abmessungen in cm (länge x tiefe x höhe)</t>
  </si>
  <si>
    <t>35,8 x 24,2 x 1,99</t>
  </si>
  <si>
    <t>36 x 23,6 x 1,86</t>
  </si>
  <si>
    <t>40,07 x 25,78 x 1,99 cm</t>
  </si>
  <si>
    <t>30,85 x 22,29 x 1,79</t>
  </si>
  <si>
    <t>32,19 x 21,39 x 1,99</t>
  </si>
  <si>
    <t>32,19 x 21,39 x 1,99 cm</t>
  </si>
  <si>
    <t>31,86 x 22,43 x 1,7 cm</t>
  </si>
  <si>
    <t>35,94 x 23,39 x 1,99</t>
  </si>
  <si>
    <t>35,94 x 23,39 x 1,99 cm</t>
  </si>
  <si>
    <t>35,94 x 25,1 x 1,7 cm</t>
  </si>
  <si>
    <t>35.94 x 25.11 x 1.7 cm</t>
  </si>
  <si>
    <t>Gewicht (Kann je nach Konfiguration variieren)</t>
  </si>
  <si>
    <t>Ab 1,74 kg</t>
  </si>
  <si>
    <t>Ab 1,52 kg</t>
  </si>
  <si>
    <t>Ab 2,08 kg</t>
  </si>
  <si>
    <t>Ab 1,45 kg</t>
  </si>
  <si>
    <t>Ab 1,38 kg</t>
  </si>
  <si>
    <t>Ab 1,4 kg</t>
  </si>
  <si>
    <t>Ab 1,39 kg</t>
  </si>
  <si>
    <t>Ab 1,77 kg</t>
  </si>
  <si>
    <t>Ab 1,79 kg</t>
  </si>
  <si>
    <t>EAN Code für Deutschland</t>
  </si>
  <si>
    <t>Audio-Merkmale</t>
  </si>
  <si>
    <t>Dual-Stereo-Lautsprecher, Dual-Array-Mikrofone</t>
  </si>
  <si>
    <t>Stereolautsprecher, integriertes Digitalmikrofon</t>
  </si>
  <si>
    <t>Dual-Stereolautsprecher, Dual-Array-Mikrofon</t>
  </si>
  <si>
    <t>Audio von Poly Studio, zwei Stereolautsprecher mit separaten Verstärkern, integrierte Dual-Array-Mikrofone</t>
  </si>
  <si>
    <t>Audio von Poly Studio, 2 Stereolautsprecher mit separaten
Verstärkern, integrierte Dual-Array-Mikrofone</t>
  </si>
  <si>
    <t>Passendes Service Upgrade</t>
  </si>
  <si>
    <t xml:space="preserve"> 3Y NBD Onsite with Active Care U22N6E
4Y NBD Onsite with Active Care U22N7E</t>
  </si>
  <si>
    <t>3Y NBD Onsite with Active Care U18KTE</t>
  </si>
  <si>
    <t>4Y NBD Onsite with Active Care + Travel U18LQE</t>
  </si>
  <si>
    <t>3Y Active Care Onsite U18KTE</t>
  </si>
  <si>
    <t>3Y NBD Onsite with Active Care + Travel U18L3E</t>
  </si>
  <si>
    <t>5Y NBD Onsite with Active Care + Travel U18LRE</t>
  </si>
  <si>
    <t>3Y Active Care Onsite + Travel U18L3E</t>
  </si>
  <si>
    <t>5Y NBD Onsite with Active Care + Travel U18L5E</t>
  </si>
  <si>
    <t>4Y NBD Onsite with Active Care + DMR + Travel U22XYE</t>
  </si>
  <si>
    <t>5Y Active Care Onsite + Travel U18L5E</t>
  </si>
  <si>
    <t>Wolf Pro Security</t>
  </si>
  <si>
    <t>HP 1y Wolf Pro Security - 1-99 U05L7AAE</t>
  </si>
  <si>
    <t>HP 1y Wolf Pro Security -included</t>
  </si>
  <si>
    <t>HP 3y Wolf Pro Security - 1-99 U05LCAAE</t>
  </si>
  <si>
    <t>HP 1y Wolf Pro Security Education U05LHZ</t>
  </si>
  <si>
    <t>HP 3y Wolf Pro Security Education U05LLZ</t>
  </si>
  <si>
    <t>Proactive Insights</t>
  </si>
  <si>
    <t>HP 1 Year Proactive Insights UD4W3AAE</t>
  </si>
  <si>
    <t>HP 2 Year Proactive Insights UD4W4AAE</t>
  </si>
  <si>
    <t>HP 3 Year Proactive Insights UD4W5AAE</t>
  </si>
  <si>
    <t>HP 4 Year Proactive Insights UD4W6AAE</t>
  </si>
  <si>
    <t>HP 5 Year Proactive Insights UD4W7AAE</t>
  </si>
  <si>
    <t>**Mobile Mark 18</t>
  </si>
  <si>
    <t>***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</si>
  <si>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</si>
  <si>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</si>
  <si>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</si>
  <si>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</si>
  <si>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Alle Produkte auf diesem Tabellenblatt sind Teil des offiziellen Smart Buy Programms.</t>
  </si>
  <si>
    <r>
      <rPr>
        <vertAlign val="superscript"/>
        <sz val="11"/>
        <color rgb="FF000000"/>
        <rFont val="HP Simplified Light"/>
      </rPr>
      <t>1</t>
    </r>
    <r>
      <rPr>
        <sz val="11"/>
        <color rgb="FF000000"/>
        <rFont val="HP Simplified Light"/>
        <family val="2"/>
      </rPr>
      <t>Den finalen Preis erhalten Sie von Ihrem Distributor.Nur solange der Vorrat reicht. Aktionszeitraum: 01.07.2024-14.07.2024</t>
    </r>
  </si>
  <si>
    <t>13" / 14" Notebooks</t>
  </si>
  <si>
    <t>15" / 16" Notebooks</t>
  </si>
  <si>
    <t>Unlimited Mobility</t>
  </si>
  <si>
    <t>G11 ist auf dem Weg</t>
  </si>
  <si>
    <t>NEU in Smart Buy</t>
  </si>
  <si>
    <t>G9 Bestseller</t>
  </si>
  <si>
    <t>HP EliteBook</t>
  </si>
  <si>
    <t>HP Elite x360</t>
  </si>
  <si>
    <t xml:space="preserve">HP EliteBook </t>
  </si>
  <si>
    <t>HP Elitebook</t>
  </si>
  <si>
    <t>HP Elite x360 2-in-1</t>
  </si>
  <si>
    <t>HP Elite</t>
  </si>
  <si>
    <t>630 G10</t>
  </si>
  <si>
    <t>645 G10</t>
  </si>
  <si>
    <t>830 G10</t>
  </si>
  <si>
    <t>1040 G10</t>
  </si>
  <si>
    <t>640 G9</t>
  </si>
  <si>
    <t>830 G9</t>
  </si>
  <si>
    <t>840 G9</t>
  </si>
  <si>
    <t>845 G9</t>
  </si>
  <si>
    <t>630 G11</t>
  </si>
  <si>
    <t>640 G11</t>
  </si>
  <si>
    <t>645 G11</t>
  </si>
  <si>
    <t>830 G11</t>
  </si>
  <si>
    <t>835 G11</t>
  </si>
  <si>
    <t>840 G11</t>
  </si>
  <si>
    <t>845 G11</t>
  </si>
  <si>
    <t>640 G10</t>
  </si>
  <si>
    <t>840 G10</t>
  </si>
  <si>
    <t>650 G9</t>
  </si>
  <si>
    <t>655 G10</t>
  </si>
  <si>
    <t>860 G10</t>
  </si>
  <si>
    <t>865 G10</t>
  </si>
  <si>
    <t>650 G11</t>
  </si>
  <si>
    <t>660 G11</t>
  </si>
  <si>
    <t>665 G11</t>
  </si>
  <si>
    <t>860 G11</t>
  </si>
  <si>
    <t>865 G11</t>
  </si>
  <si>
    <t>Dragonfly G4</t>
  </si>
  <si>
    <t>Convertable</t>
  </si>
  <si>
    <t>7L6Y5ET</t>
  </si>
  <si>
    <t>7L6Y6ET</t>
  </si>
  <si>
    <t>7L7U1ET</t>
  </si>
  <si>
    <t>7L7U9ET</t>
  </si>
  <si>
    <t>8V6M1AT</t>
  </si>
  <si>
    <t>8V6A4AT</t>
  </si>
  <si>
    <t>8V6A5AT</t>
  </si>
  <si>
    <t>8V6A6AT</t>
  </si>
  <si>
    <t>9M438AT</t>
  </si>
  <si>
    <t>9Y7J9ET</t>
  </si>
  <si>
    <t>9Y7J8ET</t>
  </si>
  <si>
    <t>9Y7K1ET</t>
  </si>
  <si>
    <t>9G0K2ET</t>
  </si>
  <si>
    <t>9G0K3ET</t>
  </si>
  <si>
    <t>9G0K7ET</t>
  </si>
  <si>
    <t>9G0K4ET</t>
  </si>
  <si>
    <t>9G0K8ET</t>
  </si>
  <si>
    <t>9V1L8AT</t>
  </si>
  <si>
    <t>9M4A8AT</t>
  </si>
  <si>
    <t>9M4A9AT</t>
  </si>
  <si>
    <t>8V6M2AT</t>
  </si>
  <si>
    <t>7L6Y7ET</t>
  </si>
  <si>
    <t>7L7U2ET</t>
  </si>
  <si>
    <t>7L7U4ET</t>
  </si>
  <si>
    <t>7L7T9ET</t>
  </si>
  <si>
    <t>9V1L9AT</t>
  </si>
  <si>
    <t>9Y7K0ET</t>
  </si>
  <si>
    <t>9Y7K2ET</t>
  </si>
  <si>
    <t>9G0K5ET</t>
  </si>
  <si>
    <t>9G0K6ET</t>
  </si>
  <si>
    <t>9G0K9ET</t>
  </si>
  <si>
    <t>A36WTET</t>
  </si>
  <si>
    <t>9M439AT</t>
  </si>
  <si>
    <t>Vorgängermodell/Referenzprodukt</t>
  </si>
  <si>
    <t>7L7U5ET</t>
  </si>
  <si>
    <t>7L7U3ET</t>
  </si>
  <si>
    <t>7L7U0ET</t>
  </si>
  <si>
    <t>817N3EA</t>
  </si>
  <si>
    <t>818M7EA</t>
  </si>
  <si>
    <t>818N1EA</t>
  </si>
  <si>
    <t>822G6AT</t>
  </si>
  <si>
    <t>817M8EA</t>
  </si>
  <si>
    <t>AN</t>
  </si>
  <si>
    <t>i7 • 16GB • 512GB • Win 11 Pro • LTE • Pen</t>
  </si>
  <si>
    <t>i7 • 16GB • 512GB • Win 11 Pro</t>
  </si>
  <si>
    <t xml:space="preserve">U5 • 16GB • 512 GB • Win 11 Pro </t>
  </si>
  <si>
    <t xml:space="preserve">U7 • 16GB • 512 GB • Win 11 Pro </t>
  </si>
  <si>
    <t xml:space="preserve">R5 • 16GB • 512 GB • Win 11 Pro </t>
  </si>
  <si>
    <t xml:space="preserve">R5 • 32GB • 512 GB • Win 11 Pro </t>
  </si>
  <si>
    <t xml:space="preserve">R7 • 16GB • 512 GB • Win 11 Pro </t>
  </si>
  <si>
    <t xml:space="preserve">i5 • 16GB • 512 GB • Win 11 Pro </t>
  </si>
  <si>
    <t xml:space="preserve">i7 • 16GB • 512 GB • Win 11 Pro </t>
  </si>
  <si>
    <t>i7 • 16GB • 512GB • Win 11 Pro • LTE</t>
  </si>
  <si>
    <t>R7 • 16GB • 512GB • Win 11 Pro • LTE</t>
  </si>
  <si>
    <t xml:space="preserve">R7 • 16GB • 512 GB • Sureview • Win 11 Pro </t>
  </si>
  <si>
    <t>i7 • 32GB • 1TB • Win 11 Pro • 5G</t>
  </si>
  <si>
    <t>HP Hardware-Support am nächsten Arbeitstag vor Ort für Notebooks, Travel &amp; Active Care, 3 Jahre</t>
  </si>
  <si>
    <t>3 Jahre Garantie auf Teile und Arbeit (3/3/0)</t>
  </si>
  <si>
    <t>1 Jahr beschränkte Garantie</t>
  </si>
  <si>
    <t>1 Jahr Garantie auf Teile und Arbeit (1/1/0)</t>
  </si>
  <si>
    <t>AMD Ryzen™ 5 PRO 5675U</t>
  </si>
  <si>
    <t>Intel® Core™ i7-1355U </t>
  </si>
  <si>
    <t>Intel Core i5-1235U</t>
  </si>
  <si>
    <t>Intel® Core™ i7-1255U</t>
  </si>
  <si>
    <t>AMD Ryzen™ 5 PRO 6650U</t>
  </si>
  <si>
    <t>Intel® Core™ Ultra 7 155U</t>
  </si>
  <si>
    <t>AMD Ryzen™ 5 8540U</t>
  </si>
  <si>
    <t>AMD Ryzen™ 7 8840U</t>
  </si>
  <si>
    <t>Intel® Core™ i7-1355U</t>
  </si>
  <si>
    <t>AMD Ryzen™ 5 PRO 7530U</t>
  </si>
  <si>
    <t>AMD Ryzen™ 7 PRO 6850U</t>
  </si>
  <si>
    <r>
      <rPr>
        <b/>
        <sz val="9"/>
        <color theme="1"/>
        <rFont val="HP Simplified Light"/>
        <family val="2"/>
      </rPr>
      <t xml:space="preserve">16 GB </t>
    </r>
    <r>
      <rPr>
        <sz val="9"/>
        <color theme="1"/>
        <rFont val="HP Simplified Light"/>
        <family val="2"/>
      </rPr>
      <t>DDR5-4800 MHz RAM (1x 16)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</si>
  <si>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(onboard)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</si>
  <si>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</si>
  <si>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DDR5-4800 MHz RAM (2 x 8 GB)</t>
    </r>
  </si>
  <si>
    <r>
      <rPr>
        <b/>
        <sz val="9"/>
        <color theme="1"/>
        <rFont val="HP Simplified Light"/>
      </rPr>
      <t xml:space="preserve">16 GB </t>
    </r>
    <r>
      <rPr>
        <sz val="9"/>
        <color theme="1"/>
        <rFont val="HP Simplified Light"/>
      </rPr>
      <t>DDR5-4800 MHz RAM (1x 16 GB)</t>
    </r>
  </si>
  <si>
    <r>
      <rPr>
        <b/>
        <sz val="9"/>
        <color theme="1"/>
        <rFont val="HP Simplified Light"/>
      </rPr>
      <t xml:space="preserve">16 GB </t>
    </r>
    <r>
      <rPr>
        <sz val="9"/>
        <color theme="1"/>
        <rFont val="HP Simplified Light"/>
      </rPr>
      <t>LPDDR5x-7500 MHz RAM (integriert)</t>
    </r>
  </si>
  <si>
    <r>
      <rPr>
        <b/>
        <sz val="9"/>
        <color theme="1"/>
        <rFont val="HP Simplified Light"/>
      </rPr>
      <t>32 GB</t>
    </r>
    <r>
      <rPr>
        <sz val="9"/>
        <color theme="1"/>
        <rFont val="HP Simplified Light"/>
      </rPr>
      <t xml:space="preserve"> LPDDR5x-7500 MHz RAM (integriert)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</si>
  <si>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DDR5-5600 MHz RAM (2x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</si>
  <si>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</si>
  <si>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DDR5-5200 MHz RAM (1 x 16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</si>
  <si>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(2x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</si>
  <si>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</si>
  <si>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r>
      <rPr>
        <b/>
        <sz val="9"/>
        <color rgb="FF000000"/>
        <rFont val="HP Simplified Light"/>
      </rPr>
      <t>16 GB</t>
    </r>
    <r>
      <rPr>
        <sz val="9"/>
        <color rgb="FF000000"/>
        <rFont val="HP Simplified Light"/>
      </rPr>
      <t xml:space="preserve"> DDR5-5600 MHz RAM (1 x 16 GB)</t>
    </r>
  </si>
  <si>
    <t>16 GB DDR5-5600 MHz RAM (1 x 16 GB)</t>
  </si>
  <si>
    <r>
      <rPr>
        <b/>
        <sz val="9"/>
        <color theme="1"/>
        <rFont val="HP Simplified Light"/>
      </rPr>
      <t>32 GB</t>
    </r>
    <r>
      <rPr>
        <sz val="9"/>
        <color theme="1"/>
        <rFont val="HP Simplified Light"/>
        <family val="2"/>
      </rPr>
      <t xml:space="preserve"> LPDDR5-6400 MHz RAM (onboard)</t>
    </r>
  </si>
  <si>
    <r>
      <t>512 GB</t>
    </r>
    <r>
      <rPr>
        <sz val="9"/>
        <color theme="1"/>
        <rFont val="HP Simplified Light"/>
        <family val="2"/>
      </rPr>
      <t xml:space="preserve"> PCIe® NVMe™ TLC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</si>
  <si>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SSD-Laufwerk</t>
    </r>
  </si>
  <si>
    <r>
      <rPr>
        <b/>
        <sz val="9"/>
        <color theme="1"/>
        <rFont val="HP Simplified Light"/>
      </rPr>
      <t xml:space="preserve">512 GB </t>
    </r>
    <r>
      <rPr>
        <sz val="9"/>
        <color theme="1"/>
        <rFont val="HP Simplified Light"/>
        <family val="2"/>
      </rPr>
      <t>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</si>
  <si>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</rPr>
      <t xml:space="preserve"> PCIe® NVMe™ M.2 SSD</t>
    </r>
  </si>
  <si>
    <r>
      <rPr>
        <sz val="9"/>
        <color rgb="FF000000"/>
        <rFont val="HP Simplified Light"/>
      </rPr>
      <t xml:space="preserve">PCIe® NVMe™ SSD-Laufwerk, </t>
    </r>
    <r>
      <rPr>
        <b/>
        <sz val="9"/>
        <color rgb="FF000000"/>
        <rFont val="HP Simplified Light"/>
      </rPr>
      <t>512 GB</t>
    </r>
  </si>
  <si>
    <t>PCIe® NVMe™ SSD-Laufwerk, 512 GB</t>
  </si>
  <si>
    <r>
      <rPr>
        <b/>
        <sz val="9"/>
        <color theme="1"/>
        <rFont val="HP Simplified Light"/>
      </rPr>
      <t>1 TB</t>
    </r>
    <r>
      <rPr>
        <sz val="9"/>
        <color theme="1"/>
        <rFont val="HP Simplified Light"/>
        <family val="2"/>
      </rPr>
      <t xml:space="preserve"> PCIe® Gen4 NVMe™ TLC SSD</t>
    </r>
  </si>
  <si>
    <t>Intel® Iris® Xᵉ Grafikkarte</t>
  </si>
  <si>
    <t>AMD Radeon™ 660M Graphics</t>
  </si>
  <si>
    <t>Intel® Grafikkarte</t>
  </si>
  <si>
    <t>AMD Radeon™ 660M Grafikkarte</t>
  </si>
  <si>
    <t>AMD Radeon™ 740M Grafikkarte</t>
  </si>
  <si>
    <t>AMD Radeon™ 780M Grafikkarte</t>
  </si>
  <si>
    <t>AMD Radeon™ 680M Grafikkarte</t>
  </si>
  <si>
    <t>AMD Radeon™</t>
  </si>
  <si>
    <t>Silver</t>
  </si>
  <si>
    <t>Silber</t>
  </si>
  <si>
    <t>Slate Blue</t>
  </si>
  <si>
    <r>
      <rPr>
        <b/>
        <sz val="9"/>
        <color rgb="FF000000"/>
        <rFont val="HP Simplified Light"/>
        <family val="2"/>
      </rPr>
      <t>13.3"</t>
    </r>
    <r>
      <rPr>
        <sz val="9"/>
        <color rgb="FF000000"/>
        <rFont val="HP Simplified Light"/>
        <family val="2"/>
      </rPr>
      <t xml:space="preserve"> diagonal, FHD (1920 x 1080), IPS, narrow bezel, anti-glare, 250nits, 72% NTSC</t>
    </r>
  </si>
  <si>
    <r>
      <rPr>
        <b/>
        <sz val="9"/>
        <color rgb="FF000000"/>
        <rFont val="HP Simplified Light"/>
        <family val="2"/>
      </rPr>
      <t xml:space="preserve">14" </t>
    </r>
    <r>
      <rPr>
        <sz val="9"/>
        <color rgb="FF000000"/>
        <rFont val="HP Simplified Light"/>
        <family val="2"/>
      </rPr>
      <t>diagonal, FHD (1920 x 1080), IPS, narrow bezel, anti-glare, 250nits, 72% NTSC</t>
    </r>
  </si>
  <si>
    <r>
      <rPr>
        <b/>
        <sz val="9"/>
        <color rgb="FF000000"/>
        <rFont val="HP Simplified Light"/>
        <family val="2"/>
      </rPr>
      <t>13.3"</t>
    </r>
    <r>
      <rPr>
        <sz val="9"/>
        <color rgb="FF000000"/>
        <rFont val="HP Simplified Light"/>
        <family val="2"/>
      </rPr>
      <t xml:space="preserve"> diagonal, WUXGA (1920 x 1200), touch,  IPS, anti-glare, 400nits, 100% sRGB, </t>
    </r>
  </si>
  <si>
    <r>
      <rPr>
        <b/>
        <sz val="9"/>
        <color theme="1"/>
        <rFont val="HP Simplified Light"/>
        <family val="2"/>
      </rPr>
      <t xml:space="preserve">14"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</si>
  <si>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r>
      <rPr>
        <b/>
        <sz val="9"/>
        <color theme="1"/>
        <rFont val="HP Simplified Light"/>
      </rPr>
      <t xml:space="preserve">14" </t>
    </r>
    <r>
      <rPr>
        <sz val="9"/>
        <color theme="1"/>
        <rFont val="HP Simplified Light"/>
        <family val="2"/>
      </rPr>
      <t>diagonal, FHD (1920 x 1080), IPS, narrow bezel, anti-glare, 250 nits, 45% NTSC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</si>
  <si>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WUXGA (1920 x 1200), IPS, anti-glare, 400 nits, low power, 100% sRGB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</si>
  <si>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anti-glare, 400 nits, 100% sRGB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</si>
  <si>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</si>
  <si>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</si>
  <si>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</rPr>
      <t xml:space="preserve">13.3" </t>
    </r>
    <r>
      <rPr>
        <sz val="9"/>
        <color theme="1"/>
        <rFont val="HP Simplified Light"/>
        <family val="2"/>
      </rPr>
      <t>diagonal, WUXGA (1920 x 1200), IPS, anti-glare, 400 nits, low power, 100% sRGB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</si>
  <si>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anti-glare, Low Blue Light, 800
nits, 100% sRGB, HP Sure View integrated privacy screen</t>
    </r>
  </si>
  <si>
    <r>
      <rPr>
        <b/>
        <sz val="9"/>
        <color theme="1"/>
        <rFont val="HP Simplified Light"/>
      </rPr>
      <t xml:space="preserve">14" </t>
    </r>
    <r>
      <rPr>
        <sz val="9"/>
        <color theme="1"/>
        <rFont val="HP Simplified Light"/>
        <family val="2"/>
      </rPr>
      <t>diagonal, WUXGA (1920 x 1200), IPS, anti-glare, 400 nits, 100% sRGB</t>
    </r>
  </si>
  <si>
    <r>
      <rPr>
        <b/>
        <sz val="9"/>
        <color rgb="FF000000"/>
        <rFont val="HP Simplified Light"/>
        <family val="2"/>
      </rPr>
      <t>16"</t>
    </r>
    <r>
      <rPr>
        <sz val="9"/>
        <color rgb="FF000000"/>
        <rFont val="HP Simplified Light"/>
        <family val="2"/>
      </rPr>
      <t xml:space="preserve"> diagonal, WUXGA (1920 x 1200), IPS, anti-glare, 400nits, 100% sRGB, </t>
    </r>
  </si>
  <si>
    <r>
      <rPr>
        <b/>
        <sz val="9"/>
        <color theme="1"/>
        <rFont val="HP Simplified Light"/>
        <family val="2"/>
      </rPr>
      <t xml:space="preserve">16"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</si>
  <si>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  <family val="2"/>
      </rPr>
      <t xml:space="preserve"> diagonal, WUXGA (1920 x 1200), IPS, anti-glare, 300 nits, 45% NTSC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</si>
  <si>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  <family val="2"/>
      </rPr>
      <t xml:space="preserve"> diagonal, WUXGA (1920 x 1200), IPS, anti-glare, 400 nits, 100% sRGB</t>
    </r>
  </si>
  <si>
    <r>
      <rPr>
        <b/>
        <sz val="9"/>
        <color rgb="FF000000"/>
        <rFont val="HP Simplified Light"/>
      </rPr>
      <t>16"</t>
    </r>
    <r>
      <rPr>
        <sz val="9"/>
        <color rgb="FF000000"/>
        <rFont val="HP Simplified Light"/>
      </rPr>
      <t xml:space="preserve"> diagonal, WUXGA (1920 x 1200), IPS, anti-glare, 400 nits, 100% sRGB</t>
    </r>
  </si>
  <si>
    <t>16" diagonal, WUXGA (1920 x 1200), IPS, anti-glare, 800 nits, Sureview Gen5</t>
  </si>
  <si>
    <r>
      <rPr>
        <b/>
        <sz val="9"/>
        <color theme="1"/>
        <rFont val="HP Simplified Light"/>
      </rPr>
      <t>13.5"</t>
    </r>
    <r>
      <rPr>
        <sz val="9"/>
        <color theme="1"/>
        <rFont val="HP Simplified Light"/>
        <family val="2"/>
      </rPr>
      <t xml:space="preserve"> diagonal, WUXGA+ (1920 x 1280), IPS, anti-glare, 1000 nits, 72% NTSC, HP Sure View integrated privacy screen</t>
    </r>
  </si>
  <si>
    <t>Intel® Wi-Fi 6E AX211 (2x2) und Bluetooth® 5.2 kombiniert (Unterstützung von Gigabit-Datenrate)</t>
  </si>
  <si>
    <t>MediaTek Wi-Fi 6E (2x2) und Bluetooth® 5.3 kombiniert (Unterstützung von Gigabit-Datenrate)</t>
  </si>
  <si>
    <t>Intel® Wi-Fi 6E AX211 (2x2) und Bluetooth® 5.3 kombiniert (Unterstützung von Gigabit-Datenrate)</t>
  </si>
  <si>
    <t>Mediatek Wi-Fi 6E AX211 (2x2) und Bluetooth® 5.3 kombiniert (Unterstützung von Gigabit-Datenrate)</t>
  </si>
  <si>
    <t>Intel® Wi-Fi 6E AX211 (2x2) und Bluetooth® 5.3-Wireless-Karte, vPro®</t>
  </si>
  <si>
    <t>Mediatek RZ616 Wi-Fi 6E AIM-T 160 MHz +Bluetooth 5.3 WW WLAN</t>
  </si>
  <si>
    <t>ready</t>
  </si>
  <si>
    <t>LTE</t>
  </si>
  <si>
    <t>HP Premium Tastatur – wasserabweisende Tastatur mit Ablauf, DuraKeys und optionaler Hintergrundbeleuchtung</t>
  </si>
  <si>
    <t>Absolute Persistence Module; HP Device Access Manager; HP Power On Authentication; HP Security Manager; Integriertes Smart Card-Lesegerät; Master Boot Record Security; Pre-Boot-Authentifizierung; HP Sure Click; Windows Defender; HP Secure Erase; HP Manageability Integration Kit; HP Sure Sense; HP Secure Platform; HP Sure Recover Gen3; HP BIOSphere Gen6; HP Sure Start Gen6; HP Sure Run Gen3; HP Tamper Lock; Vorrichtung für Nano-Sicherheitsschloss; HP Client Security Suite Gen7; Trusted Platform Module TPM 2.0; Windows Secured Core</t>
  </si>
  <si>
    <t>Absolute Persistence Module; HP DriveLock und Automatic DriveLock; HP Secure Erase; HP Sure Click; HP Sure Sense; BIOS-Update über Netzwerk; HP Sure Admin; HP BIOSphere Gen6; HP Client Security Manager Gen7; TPM 2.0 Embedded Security Chip (zertifiziert nach Common Criteria EAL4+ und FIPS 140-2 Level 2); HP Sure Start Gen7; HP Wake on WLAN; HP Tamper Lock; HP Sure Run Gen5; HP Sure Recover Gen5; Secured-Core-PC-Aktivierung</t>
  </si>
  <si>
    <t>Absolute Persistence Module; HP DriveLock und Automatic DriveLock; HP Secure Erase; Authentifizierung beim Systemstart; Authentifizierung vor dem Systemstart; TPM 2.0 Embedded Security-Chip, im Lieferumfang von Windows 10 enthalten (mit Common Criteria EAL4+-Zertifizierung); HP Sure Click; Windows Defender; HP Sure Sense; BIOS-Update über Netzwerk; Unterstützung für Gehäuse- und Kabelverriegelungen; HP Sure Start Gen6; HP BIOSphere Gen6; HP Sure Run Gen4; HP Sure Recover Gen4; HP Client Security Manager Gen7; Secured-Core-PC-fähig</t>
  </si>
  <si>
    <t>Absolute Persistence Module; HP DriveLock und Automatic DriveLock; HP Secure Erase; Authentifizierung beim Systemstart; Authentifizierung vor dem Systemstart; TPM 2.0, Chip mit integrierten Sicherheitsfunktionen, im Lieferumfang von Windows 10 enthalten (mit Common Criteria EAL4+-Zertifizierung); HP Sure Click; HP Sure Sense; Unterstützung für Gehäuse- und Kabelverriegelungen; HP Sure Start Gen6; HP Sure Admin; HP BIOSphere Gen6; HP Sure Run Gen4; HP Sure Recover Gen4; Secured-Core-PC-fähig</t>
  </si>
  <si>
    <t>Absolute Persistence Module; HP DriveLock und Automatic DriveLock; HP Secure Erase; BIOS Update via Network; TPM 2.0, Chip mit integrierten Sicherheitsfunktionen, im Lieferumfang von Windows 10 enthalten (mit Common Criteria EAL4+- und FIPS 140-2 Level 2 Zertifizierung); HP Sure Click; HP Sure Sense; Unterstützung für Gehäuse- und Kabelverriegelungen; HP Sure Start Gen7; HP Client Security Manager Gen7; HP Sure Admin; ; HP Sure Run Gen5; HP Sure Recover Gen5; Secured-Core-PC-fähig</t>
  </si>
  <si>
    <t>Absolute Persistence Module; HP DriveLock und Automatic DriveLock; HP Secure Erase; HP Sure Click; HP Sure Sense; BIOS-Update über Netzwerk; HP Sure Admin; HP BIOSphere Gen6; HP Client Security Manager Gen7; Secured-Core-PC-fähig; TPM 2.0 Embedded Security Chip (zertiziert nach Common Criteria EAL4+ und FIPS 140-2 Level 2); HP Sure Start Gen7; HP Wake on WLAN; HP Tamper Lock; HP Sure Run Gen5; HP Sure Recover Gen5</t>
  </si>
  <si>
    <t>Vorrichtung für Sicherheitsschloss ; HP Sure Start Gen7 ; HP Client Security Manager ; Battery Health Manager ; TPM 2.0 Embedded Security Chip (zertifiziert nach Common Criteria EAL4+) (zertifiziert nach FIPS 140-2 Level 2) ; HP Tamper Lock ; Absolute Persistence-Modul ; HP Sure Run Gen5 ; BIOS-Update über Netzwerk ; HP Sure Click ; HP BIOSphere Gen6 ; HP Sure Admin ; Windows Hello Enhanced Sign-in Security (ESS)-fähig ; HP Wake on WLAN ; HP Secure Erase ; HP DriveLock und Automatic DriveLock ; Secured-Core PC-fähig ; HP Sure Recover Gen6 ; HP Sure Sense</t>
  </si>
  <si>
    <t>HP Sure Sense ; Absolute Persistence-Modul ; HP Sure Admin ; BIOS-Update über Netzwerk ; Secured-Core PC-fähig ; HP BIOSphere Gen6 ; HP Sure Start Gen7 ; HP DriveLock und Automatic DriveLock ; HP Sure Recover Gen6 ; HP Secure Erase ; HP Client Security Manager ; Battery Health Manager ; Vorrichtung für Sicherheitsschloss ; Windows Hello Enhanced Sign-in Security (ESS)-fähig ; HP Wake on WLAN ; TPM 2.0 Embedded Security Chip (zerti_x0001_ziert nach Common Criteria EAL4+) (zerti_x0001_ziert nach FIPS 140-2 Level 2) ; HP Sure Click ; HP Sure Run Gen5 ; HP Tamper Lock</t>
  </si>
  <si>
    <t>HP DriveLock und Automatic DriveLock ; Vorrichtung für Sicherheitsschloss ; HP Sure Recover Gen6 ; TPM 2.0 Embedded Security Chip (zertifiziert nach Common Criteria EAL4+) (zertifiziert nach FIPS 140-2 Level 2) ; HP Sure Admin ; Absolute Persistence-Modul ; Battery Health Manager ; BIOS-Update über Netzwerk ; HP Sure Start Gen7 ; HP BIOSphere Gen6 ; HP Sure Run Gen5 ; Windows Hello Enhanced Sign-in Security (ESS)-fähig ; HP Wake on WLAN ; HP Secure Erase ; HP Sure Click ; HP Client Security Manager ; HP Sure Sense ; HP Tamper Lock ; Secured-Core PC-fähig</t>
  </si>
  <si>
    <t>Sicheres Löschen ; HP Sure Sense ; HP Sure Run Gen5 ; Battery Health Manager ; HP Sure Start Gen7 ; Windows Hello Enhanced Sign-in Security (ESS)-fähig ; HP Wake on WLAN ; Modul für absolute Persistenz ; HP Sure Admin ; HP Tamper Lock ; Vorrichtung für Sicherheitsschloss ; HP DriveLock und Automatic DriveLock ; HP BIOSphere Gen6 ; BIOS-Update über Netzwerk ; HP Sure Recover Gen6 ; Secured-Core PC-fähig ; HP Client Security Manager ; HP Sure Click</t>
  </si>
  <si>
    <t>; HP Wake on WLAN ; Battery Health Manager ; BIOS-Update über Netzwerk ; HP Client Security Manager ; HP Sure Sense ; Windows Hello Enhanced Sign-in Security (ESS)-fähig ; HP Sure Start Gen7 ; Modul für absolute Persistenz ; HP Sure Recover Gen6 ; HP Tamper Lock ; Sicheres Löschen ; HP DriveLock und Automatic DriveLock ; HP BIOSphere Gen6 ; Vorrichtung für Sicherheitsschloss ; HP Sure Click ; Secured-Core PC-fähig ; HP Sure Run Gen5 ; HP Sure Admin</t>
  </si>
  <si>
    <t>HP Sure Recover ; Vorrichtung für Sicherheitsschloss ; HP Secure Erase ; HP Wake on WLAN ; HP Tamper Lock ; HP Client Security Manager ; Secured-Core PC-fähig ; Windows Hello Enhanced Sign-in Security (ESS)-fähig ; HP Sure Sense ; HP Sure Click ; HP DriveLock und Automatic DriveLock ; HP BIOSphere Gen6 ; BIOS-Update über Netzwerk ; Absolute Persistence-Modul ; HP Sure Admin ; HP Sure Run ; HP Sure Start</t>
  </si>
  <si>
    <t>HP Wake on WLAN ; Vorrichtung für Sicherheitsschloss ; HP Sure Sense ; HP Client Security Manager ; HP Sure Admin ; Windows Hello Enhanced Sign-in Security (ESS)-fähig ; Battery Health Manager ; Modul für absolute Persistenz ; HP Tamper Lock ; HP Sure Run Gen5 ; Sicheres Löschen ; HP DriveLock und Automatic DriveLock ; HP BIOSphere Gen6 ; BIOS-Update über Netzwerk ; HP Sure Start Gen7 ; Secured-Core PC-fähig ; HP Sure Click ; HP Sure Recover Gen6</t>
  </si>
  <si>
    <t>HP Sure Click ; HP Secure Erase ; Vorrichtung für Sicherheitsschloss ; Absolute Persistence-Modul ; HP Client Security Manager ; HP Sure Sense ; Windows Hello Enhanced Sign-in Security (ESS)-fähig ; HP Sure Recover ; HP DriveLock und Automatic DriveLock ; HP BIOSphere Gen6 ; BIOS-Update über Netzwerk ; HP Wake on WLAN ; Secured-Core PC-fähig ; HP Sure Run ; HP Sure Start ; HP Sure Admin ; HP Tamper Lock</t>
  </si>
  <si>
    <t>Absolute Persistence Module;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 PC-fähig</t>
  </si>
  <si>
    <t>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PC-fähig</t>
  </si>
  <si>
    <t>Kunststoff im Lautsprechergehäuse, der andernfalls ins Meer gelangen würde; 65 % Recyclingmaterial Sicherheitsmanagement 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PC-fähig</t>
  </si>
  <si>
    <t>Absolute Persistence Module; HP DriveLock und Automatic DriveLock;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Secured-Core-PC_x0002_Aktivierung</t>
  </si>
  <si>
    <t>Windows Hello Enhanced Sign-in Security (ESS)-fähig ; Battery Health Manager ; HP DriveLock und Automatic DriveLock ; HP Client Security Manager ; HP Sure Click ; TPM 2.0 Embedded Security Chip (zertifiziert nach Common Criteria EAL4+) (zertifiziert nach FIPS 140-2 Level 2) ; HP Sure Run Gen5 ; Absolute Persistence-Modul ; HP Sure Start Gen7 ; BIOS-Update über Netzwerk ; HP Tamper Lock ; HP Sure Admin ; HP Wake on WLAN ; HP Secure Erase ; Vorrichtung für Sicherheitsschloss ; HP BIOSphere Gen6 ; HP Sure Recover Gen6 ; Secured-Core PC-fähig ; HP Sure Sense</t>
  </si>
  <si>
    <t>HP DriveLock und Automatic DriveLock ; Vorrichtung für Sicherheitsschloss ; HP Sure Recover Gen6 ; TPM 2.0 Embedded Security Chip (zerti_x0001_ziert nach Common Criteria EAL4+) (zerti_x0001_ziert nach FIPS 140-2 Level 2) ; HP Sure Admin ; Absolute Persistence-Modul ; Battery Health Manager ; BIOS-Update über Netzwerk ; HP Sure Start Gen7 ; HP BIOSphere Gen6 ; HP Sure Run Gen5 ; Windows Hello Enhanced Sign-in Security (ESS)-fähig ; HP Wake on WLAN ; HP Secure Erase ; HP Sure Click ; HP Client Security Manager ; HP Sure Sense ; HP Tamper Lock ; Secured-Core PC-fähig</t>
  </si>
  <si>
    <t>HP Sure Admin ; HP BIOSphere Gen6 ; HP Tamper Lock ; Modul für absolute Persistenz ; Vorrichtung für Sicherheitsschloss ; HP Sure Recover Gen6 ; HP Wake on WLAN ; HP Sure Run Gen5 ; Sicheres Löschen ; Secured-Core PC-fähig ; HP Sure Start Gen7 ; BIOS-Update über Netzwerk ; HP DriveLock und Automatic DriveLock ; Windows Hello Enhanced Sign-in Security (ESS)-fähig ; HP Client Security Manager ; Battery Health Manager ; HP Sure Sense ; HP Sure Click</t>
  </si>
  <si>
    <t>HP DriveLock und Automatic DriveLock ; HP BIOSphere Gen6 ; Battery Health Manager ; HP Sure Run Gen5 ; Vorrichtung für Sicherheitsschloss ; HP Sure Start Gen7 ; HP Wake on WLAN ; HP Tamper Lock ; HP Client Security Manager ; HP Sure Click ; Sicheres Löschen ; BIOS-Update über Netzwerk ; Modul für absolute Persistenz ; Windows Hello Enhanced Sign-in Security (ESS)-fähig ; HP Sure Admin ; Secured-Core PC-fähig ; HP Sure Recover Gen6 ; HP Sure Sense</t>
  </si>
  <si>
    <t>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PC_x0002_fähig</t>
  </si>
  <si>
    <t>HP Long Life Li-Ion-Polymer-Akku, 42 Wh, 3 Zellen</t>
  </si>
  <si>
    <t>HP Long Life Li-Ion-Polymer-Akku, 56 Wh, 3 Zellen</t>
  </si>
  <si>
    <t>HP Long Life Li-Ion-Akku, 76 Wh, 6 Zellen</t>
  </si>
  <si>
    <t>HP Long-Life-Li-Ion-Akku, 6 Zellen, 76 Wh</t>
  </si>
  <si>
    <t>HP Long Life 6-cell, 68 Wh Li-ion polymer</t>
  </si>
  <si>
    <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( 1 mit Ladefunktion)</t>
    </r>
  </si>
  <si>
    <r>
      <t xml:space="preserve"> 3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</si>
  <si>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 xml:space="preserve">USB Type-A </t>
    </r>
    <r>
      <rPr>
        <sz val="8"/>
        <color rgb="FF000000"/>
        <rFont val="Arial"/>
        <family val="2"/>
      </rPr>
      <t>5 Gbit/s Signalrate (1 mit Ladefunktion)</t>
    </r>
  </si>
  <si>
    <r>
      <rPr>
        <b/>
        <sz val="8"/>
        <color rgb="FF000000"/>
        <rFont val="Arial"/>
        <family val="2"/>
      </rPr>
      <t>3</t>
    </r>
    <r>
      <rPr>
        <sz val="8"/>
        <color rgb="FF000000"/>
        <rFont val="Arial"/>
        <family val="2"/>
      </rPr>
      <t xml:space="preserve"> SuperSpeed</t>
    </r>
    <r>
      <rPr>
        <b/>
        <sz val="8"/>
        <color rgb="FF000000"/>
        <rFont val="Arial"/>
        <family val="2"/>
      </rPr>
      <t xml:space="preserve"> USB Type-A </t>
    </r>
    <r>
      <rPr>
        <sz val="8"/>
        <color rgb="FF000000"/>
        <rFont val="Arial"/>
        <family val="2"/>
      </rPr>
      <t>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</si>
  <si>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</si>
  <si>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>SuperSpeed</t>
    </r>
    <r>
      <rPr>
        <b/>
        <sz val="8"/>
        <color rgb="FF000000"/>
        <rFont val="Arial"/>
        <family val="2"/>
      </rPr>
      <t xml:space="preserve"> USB Type-A</t>
    </r>
    <r>
      <rPr>
        <sz val="8"/>
        <color rgb="FF000000"/>
        <rFont val="Arial"/>
        <family val="2"/>
      </rPr>
      <t xml:space="preserve"> 5 Gbit/s Signalrate (1 mit Ladefunktion)</t>
    </r>
  </si>
  <si>
    <t>Adapter USB Type-C™, mit 65 W</t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</si>
  <si>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</t>
    </r>
    <r>
      <rPr>
        <b/>
        <sz val="9"/>
        <color theme="1"/>
        <rFont val="HP Simplified Light"/>
      </rPr>
      <t xml:space="preserve"> 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</si>
  <si>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</rPr>
      <t xml:space="preserve">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</si>
  <si>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  <family val="2"/>
      </rPr>
      <t>3</t>
    </r>
    <r>
      <rPr>
        <sz val="9"/>
        <color theme="1"/>
        <rFont val="HP Simplified Light"/>
        <family val="2"/>
      </rPr>
      <t xml:space="preserve"> 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</si>
  <si>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 Gbit/s Signalrate (1 Stromversorgung)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</si>
  <si>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</t>
    </r>
    <r>
      <rPr>
        <b/>
        <sz val="9"/>
        <color theme="1"/>
        <rFont val="HP Simplified Light"/>
      </rPr>
      <t>USB Type-A 5</t>
    </r>
    <r>
      <rPr>
        <sz val="9"/>
        <color theme="1"/>
        <rFont val="HP Simplified Light"/>
        <family val="2"/>
      </rPr>
      <t xml:space="preserve"> Gbit/s Signalrate (Leistungsabgabe per USB</t>
    </r>
  </si>
  <si>
    <r>
      <t>1</t>
    </r>
    <r>
      <rPr>
        <sz val="9"/>
        <color theme="1"/>
        <rFont val="HP Simplified Light"/>
        <family val="2"/>
      </rPr>
      <t xml:space="preserve"> Thunderbolt™ 4 mit </t>
    </r>
    <r>
      <rPr>
        <b/>
        <sz val="9"/>
        <color theme="1"/>
        <rFont val="HP Simplified Light"/>
        <family val="2"/>
      </rPr>
      <t>USB4™ Type-C</t>
    </r>
    <r>
      <rPr>
        <sz val="9"/>
        <color theme="1"/>
        <rFont val="HP Simplified Light"/>
        <family val="2"/>
      </rPr>
      <t>® 40 Gbit/s Signalrate (USB-Stromversorgung, DisplayPort™ 1.4, HP Sleep and Charge)</t>
    </r>
  </si>
  <si>
    <r>
      <t xml:space="preserve">1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(Leistungsabgabe per USB, DisplayPort™ 1.4)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</si>
  <si>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USB4 Type-C®</t>
    </r>
    <r>
      <rPr>
        <sz val="8"/>
        <color rgb="FF000000"/>
        <rFont val="Arial"/>
        <family val="2"/>
      </rPr>
      <t xml:space="preserve"> 40 Gbit/s Signalrate (USB Power Delivery, DisplayPort™ 1.4)</t>
    </r>
  </si>
  <si>
    <r>
      <rPr>
        <b/>
        <sz val="8"/>
        <color rgb="FF000000"/>
        <rFont val="Arial"/>
        <family val="2"/>
      </rPr>
      <t xml:space="preserve">1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USB4 Type-C®</t>
    </r>
    <r>
      <rPr>
        <sz val="8"/>
        <color rgb="FF000000"/>
        <rFont val="Arial"/>
        <family val="2"/>
      </rPr>
      <t xml:space="preserve"> 40 Gbit/s Signalrate (USB Power Delivery, DisplayPort™ 1.4)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</si>
  <si>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</si>
  <si>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</si>
  <si>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8"/>
        <color rgb="FF000000"/>
        <rFont val="Arial"/>
        <family val="2"/>
      </rPr>
      <t>2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</si>
  <si>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SuperSpeed</t>
    </r>
    <r>
      <rPr>
        <b/>
        <sz val="9"/>
        <color theme="1"/>
        <rFont val="HP Simplified Light"/>
      </rPr>
      <t xml:space="preserve"> USB Typ-C®</t>
    </r>
    <r>
      <rPr>
        <sz val="9"/>
        <color theme="1"/>
        <rFont val="HP Simplified Light"/>
        <family val="2"/>
      </rPr>
      <t xml:space="preserve"> 40 Gbit/s Signalrate (USB-Stromversorgung, DisplayPort™ 1.4)</t>
    </r>
  </si>
  <si>
    <r>
      <rPr>
        <b/>
        <sz val="9"/>
        <color rgb="FF000000"/>
        <rFont val="Arial"/>
        <family val="2"/>
      </rPr>
      <t>2</t>
    </r>
    <r>
      <rPr>
        <sz val="9"/>
        <color rgb="FF000000"/>
        <rFont val="Arial"/>
        <family val="2"/>
      </rPr>
      <t xml:space="preserve"> Thunderbolt™ 4 mit USB </t>
    </r>
    <r>
      <rPr>
        <b/>
        <sz val="9"/>
        <color rgb="FF000000"/>
        <rFont val="Arial"/>
        <family val="2"/>
      </rPr>
      <t>Type-C®</t>
    </r>
    <r>
      <rPr>
        <sz val="9"/>
        <color rgb="FF000000"/>
        <rFont val="Arial"/>
        <family val="2"/>
      </rPr>
      <t xml:space="preserve"> 40 Gbit/s Signalrate (USB_x0002_Stromversorgung, DisplayPort™ 1.4)</t>
    </r>
  </si>
  <si>
    <t>1 Smart Card-Lesegerät</t>
  </si>
  <si>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Thunderbolt™ 4 mit </t>
    </r>
    <r>
      <rPr>
        <b/>
        <sz val="8"/>
        <color rgb="FF000000"/>
        <rFont val="Arial"/>
        <family val="2"/>
      </rPr>
      <t>USB Type-C</t>
    </r>
    <r>
      <rPr>
        <sz val="8"/>
        <color rgb="FF000000"/>
        <rFont val="Arial"/>
        <family val="2"/>
      </rPr>
      <t>® 40 Gbit/s Signalrate (USB_x0002_Stromversorgung, DisplayPort™ 1.4)</t>
    </r>
  </si>
  <si>
    <r>
      <t xml:space="preserve">2 </t>
    </r>
    <r>
      <rPr>
        <b/>
        <sz val="8"/>
        <color rgb="FF000000"/>
        <rFont val="Arial"/>
        <family val="2"/>
      </rPr>
      <t>USB-Typ C</t>
    </r>
    <r>
      <rPr>
        <sz val="8"/>
        <color rgb="FF000000"/>
        <rFont val="Arial"/>
        <family val="2"/>
      </rPr>
      <t>® Signalrate von 40 Gbit/s (USB-Stromversorgung, DisplayPort™? 1.4)</t>
    </r>
  </si>
  <si>
    <r>
      <rPr>
        <b/>
        <sz val="8"/>
        <color rgb="FF000000"/>
        <rFont val="Arial"/>
        <family val="2"/>
      </rPr>
      <t xml:space="preserve">1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</t>
    </r>
    <r>
      <rPr>
        <sz val="8"/>
        <color rgb="FF000000"/>
        <rFont val="Arial"/>
        <family val="2"/>
      </rPr>
      <t xml:space="preserve">® 40 Gbit/s Signalrate (USB_x0002_Stromversorgung, DisplayPort™ 1.4);                                                      </t>
    </r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USB </t>
    </r>
    <r>
      <rPr>
        <b/>
        <sz val="8"/>
        <color rgb="FF000000"/>
        <rFont val="Arial"/>
        <family val="2"/>
      </rPr>
      <t>Type-C</t>
    </r>
    <r>
      <rPr>
        <sz val="8"/>
        <color rgb="FF000000"/>
        <rFont val="Arial"/>
        <family val="2"/>
      </rPr>
      <t>®, 10 Gbit/s Signalrate (USB-Stromversorgung, DisplayPort™ 1.4)</t>
    </r>
  </si>
  <si>
    <t>1 HDMI 2.1;</t>
  </si>
  <si>
    <t xml:space="preserve"> 1 RJ-45; 1 Smart Card Lesegerät</t>
  </si>
  <si>
    <t>1 Nano-SIM</t>
  </si>
  <si>
    <t>2 Kopfhörer-/Mikrofon-Kombianschluss</t>
  </si>
  <si>
    <t>1 Stereokopfhörer-/Mikrofon-Kombibuchse</t>
  </si>
  <si>
    <t>35,94 x 23,39 x 2,28 cm</t>
  </si>
  <si>
    <t>30,01 x 21,62 x 1,92 cm</t>
  </si>
  <si>
    <t>31,56 x 22,4 x 1,92 cm</t>
  </si>
  <si>
    <t>32.19 x 21.39 x 1.99</t>
  </si>
  <si>
    <t>30,01 x 21,48 x 1,92</t>
  </si>
  <si>
    <t>31,56 x 22,4 x 1,92</t>
  </si>
  <si>
    <t>30.31 x 21.51 x 1.7 cm</t>
  </si>
  <si>
    <t>31.86 x 22.43 x 1.7 cm</t>
  </si>
  <si>
    <t>30,01 x 21,5 x 1,61 cm</t>
  </si>
  <si>
    <t>30,01 x 21,5 x 1,59 cm</t>
  </si>
  <si>
    <t>30,01 x 21,5 x 1,63 cm</t>
  </si>
  <si>
    <t>31,56 x 22,43 x 1,61 cm</t>
  </si>
  <si>
    <t>31,56 x 22,45 x 1,63 cm</t>
  </si>
  <si>
    <t>35,87 x 25,1 x 1,92 cm</t>
  </si>
  <si>
    <t>35.94 x 25.1 x 1.09 cm</t>
  </si>
  <si>
    <t>35,94 x 25,1 x 1,09 cm</t>
  </si>
  <si>
    <t>35,87 x 25,12 x 1,63 cm</t>
  </si>
  <si>
    <t>29,74 x 22,04 x 1,64</t>
  </si>
  <si>
    <t>Ab 1,28 kg</t>
  </si>
  <si>
    <t>Ab 1,3 kg</t>
  </si>
  <si>
    <t>Ab 1,37kg</t>
  </si>
  <si>
    <t>Ab 1,27 kg</t>
  </si>
  <si>
    <t>Ab 1,36 kg</t>
  </si>
  <si>
    <t>Ab 1,31 kg</t>
  </si>
  <si>
    <t>Ab 1.39 kg</t>
  </si>
  <si>
    <t>Ab 1,29 kg</t>
  </si>
  <si>
    <t>Ab 1,32 kg</t>
  </si>
  <si>
    <t>Ab 1,41 kg</t>
  </si>
  <si>
    <t>Ab 1,42 kg</t>
  </si>
  <si>
    <t>Ab 1,7 kg</t>
  </si>
  <si>
    <t>Ab 1,8 kg</t>
  </si>
  <si>
    <t>Ab 1,78 kg</t>
  </si>
  <si>
    <t>Ab 1,72 kg</t>
  </si>
  <si>
    <t>Ab 1,86 kg</t>
  </si>
  <si>
    <t>Ab 0,99 kg</t>
  </si>
  <si>
    <t>197497507485</t>
  </si>
  <si>
    <t>197497504019</t>
  </si>
  <si>
    <t>198415060167</t>
  </si>
  <si>
    <t>198415067494</t>
  </si>
  <si>
    <t>198415063137</t>
  </si>
  <si>
    <t>198415057761</t>
  </si>
  <si>
    <t>198415059536</t>
  </si>
  <si>
    <t>198415060099</t>
  </si>
  <si>
    <t>198415061805</t>
  </si>
  <si>
    <t>198415060082</t>
  </si>
  <si>
    <t>198415077370</t>
  </si>
  <si>
    <t>198415077325</t>
  </si>
  <si>
    <t>198415074676</t>
  </si>
  <si>
    <t>197961927610</t>
  </si>
  <si>
    <t>197497507461</t>
  </si>
  <si>
    <t>197497504002</t>
  </si>
  <si>
    <t>197497503975</t>
  </si>
  <si>
    <t>197497521559</t>
  </si>
  <si>
    <t>198415074652</t>
  </si>
  <si>
    <t>198415060150</t>
  </si>
  <si>
    <t>198415060143</t>
  </si>
  <si>
    <t>198415060051</t>
  </si>
  <si>
    <t>198415060020</t>
  </si>
  <si>
    <t>198415060075</t>
  </si>
  <si>
    <t>198415831095</t>
  </si>
  <si>
    <t>198122034604</t>
  </si>
  <si>
    <t>Audio von Bang &amp; Olufsen, zwei Stereolautsprecher, nach außen gerichtete Dual-Array-Mikrofone</t>
  </si>
  <si>
    <t xml:space="preserve">Audio von Poly Studio, zwei Stereolautsprecher mit separaten Verstärkern, integrierte Dual-Array-Mikrofone </t>
  </si>
  <si>
    <t>Audio von Bang &amp; Olufsen, Stereo-Lautsprecherpaar, zwei Mikrofone mit KI-Geräuschunterdrückung</t>
  </si>
  <si>
    <t>Audio von Bang &amp; Olufsen, Quad-Stereo-Lautsprecher</t>
  </si>
  <si>
    <t>4Y NBD Onsite with Active Care + Travel  U18JDE</t>
  </si>
  <si>
    <t>4Y NBD Onsite with Active Care + Travel  U17YTE</t>
  </si>
  <si>
    <t>4Y NBD Onsite with Active Care + Travel  U17X8E</t>
  </si>
  <si>
    <t>3Y Premium+ Onsite U85Y1E</t>
  </si>
  <si>
    <t>3Y Premium+ Onsite  + Travel U85XRE</t>
  </si>
  <si>
    <t>3Y Premium+ Onsite  + Travel   U85XRE</t>
  </si>
  <si>
    <t>5Y NBD Onsite with Active Care + Travel  U18JFE</t>
  </si>
  <si>
    <t>5Y NBD Onsite with Active Care + Travel  U17YVE</t>
  </si>
  <si>
    <t>5Y NBD Onsite with Active Care + Travel  U17X9E</t>
  </si>
  <si>
    <t>5Y Premium+ Onsite U85Y3E</t>
  </si>
  <si>
    <t>5Y Premium+ Onsite U85XDE</t>
  </si>
  <si>
    <t>4Y NBD Onsite with Active Care + DMR + Travel  U22XRE</t>
  </si>
  <si>
    <t>4Y NBD Onsite with Active Care + DMR + Travel  U22XJE</t>
  </si>
  <si>
    <t>4Y NBD Onsite with Active Care + DMR + Travel  U22X4E</t>
  </si>
  <si>
    <t>5Y Premium+ Onsite + Travel  U85YHE</t>
  </si>
  <si>
    <t>5Y Premium+ Onsite + Travel  U85XTE</t>
  </si>
  <si>
    <t>Row Labels</t>
  </si>
  <si>
    <t>Sum of LB+Shipped</t>
  </si>
  <si>
    <t>2C9T6EA</t>
  </si>
  <si>
    <t>Grand Total</t>
  </si>
  <si>
    <t>Sum of Sum of Inv+Prod+Shipped</t>
  </si>
  <si>
    <t>111B8EA</t>
  </si>
  <si>
    <t>111C8EA</t>
  </si>
  <si>
    <t>111D1EA</t>
  </si>
  <si>
    <t>111D9EA</t>
  </si>
  <si>
    <t>111F0EA</t>
  </si>
  <si>
    <t>111F8EA</t>
  </si>
  <si>
    <t>111G3EA</t>
  </si>
  <si>
    <t>119V8EA</t>
  </si>
  <si>
    <t>119V9EA</t>
  </si>
  <si>
    <t>119W0EA</t>
  </si>
  <si>
    <t>119W1EA</t>
  </si>
  <si>
    <t>119W2EA</t>
  </si>
  <si>
    <t>119W3EA</t>
  </si>
  <si>
    <t>119W4EA</t>
  </si>
  <si>
    <t>119W5EA</t>
  </si>
  <si>
    <t>119W9EA</t>
  </si>
  <si>
    <t>119X0EA</t>
  </si>
  <si>
    <t>119X1EA</t>
  </si>
  <si>
    <t>119X3EA</t>
  </si>
  <si>
    <t>119X4EA</t>
  </si>
  <si>
    <t>119X5EA</t>
  </si>
  <si>
    <t>119X6EA</t>
  </si>
  <si>
    <t>119X7EA</t>
  </si>
  <si>
    <t>119X8EA</t>
  </si>
  <si>
    <t>119Y5EA</t>
  </si>
  <si>
    <t>119Y7EA</t>
  </si>
  <si>
    <t>11D02EA</t>
  </si>
  <si>
    <t>11D11EA</t>
  </si>
  <si>
    <t>11D18EA</t>
  </si>
  <si>
    <t>11D54ES</t>
  </si>
  <si>
    <t>11D68ES</t>
  </si>
  <si>
    <t>11M67EA</t>
  </si>
  <si>
    <t>11M68EA</t>
  </si>
  <si>
    <t>11M69EA</t>
  </si>
  <si>
    <t>11M70EA</t>
  </si>
  <si>
    <t>11M71EA</t>
  </si>
  <si>
    <t>11Q98EA</t>
  </si>
  <si>
    <t>12H34EA</t>
  </si>
  <si>
    <t>12H35EA</t>
  </si>
  <si>
    <t>12M09EA</t>
  </si>
  <si>
    <t>12M10EA</t>
  </si>
  <si>
    <t>12M14EA</t>
  </si>
  <si>
    <t>12M16EA</t>
  </si>
  <si>
    <t>12M28EA</t>
  </si>
  <si>
    <t>12M29EA</t>
  </si>
  <si>
    <t>12X20EA</t>
  </si>
  <si>
    <t>151R2EP</t>
  </si>
  <si>
    <t>159N8EA</t>
  </si>
  <si>
    <t>159P1EA</t>
  </si>
  <si>
    <t>15K98ES</t>
  </si>
  <si>
    <t>15K99ES</t>
  </si>
  <si>
    <t>15S39ES</t>
  </si>
  <si>
    <t>15S41ES</t>
  </si>
  <si>
    <t>15S42ES</t>
  </si>
  <si>
    <t>15S43ES</t>
  </si>
  <si>
    <t>15S44ES</t>
  </si>
  <si>
    <t>15S46ES</t>
  </si>
  <si>
    <t>15S83ES</t>
  </si>
  <si>
    <t>15S85ES</t>
  </si>
  <si>
    <t>15S86ES</t>
  </si>
  <si>
    <t>15S87ES</t>
  </si>
  <si>
    <t>15S88ES</t>
  </si>
  <si>
    <t>15S89ES</t>
  </si>
  <si>
    <t>15S90ES</t>
  </si>
  <si>
    <t>173A0UC</t>
  </si>
  <si>
    <t>175W3EA</t>
  </si>
  <si>
    <t>175W4EA</t>
  </si>
  <si>
    <t>175W5EA</t>
  </si>
  <si>
    <t>175W6EA</t>
  </si>
  <si>
    <t>175W7EA</t>
  </si>
  <si>
    <t>175W8EA</t>
  </si>
  <si>
    <t>176X4EA</t>
  </si>
  <si>
    <t>176Y2EA</t>
  </si>
  <si>
    <t>177B4EA</t>
  </si>
  <si>
    <t>17T30ES</t>
  </si>
  <si>
    <t>17T32ES</t>
  </si>
  <si>
    <t>17T33ES</t>
  </si>
  <si>
    <t>17T34ES</t>
  </si>
  <si>
    <t>17T35ES</t>
  </si>
  <si>
    <t>17T36ES</t>
  </si>
  <si>
    <t>189T0AA</t>
  </si>
  <si>
    <t>189T3AA</t>
  </si>
  <si>
    <t>18W12AW</t>
  </si>
  <si>
    <t>18X53AW</t>
  </si>
  <si>
    <t>197S3EA</t>
  </si>
  <si>
    <t>197S4EA</t>
  </si>
  <si>
    <t>197T6EA</t>
  </si>
  <si>
    <t>197T7EA</t>
  </si>
  <si>
    <t>197T8EA</t>
  </si>
  <si>
    <t>197T9EA</t>
  </si>
  <si>
    <t>197U0EA</t>
  </si>
  <si>
    <t>197U1EA</t>
  </si>
  <si>
    <t>197U2EA</t>
  </si>
  <si>
    <t>1A7E4AA</t>
  </si>
  <si>
    <t>1A7E5AA</t>
  </si>
  <si>
    <t>1A9C9AA</t>
  </si>
  <si>
    <t>1A9M8AA</t>
  </si>
  <si>
    <t>1AA81A4</t>
  </si>
  <si>
    <t>1AA85A4</t>
  </si>
  <si>
    <t>1B065AA</t>
  </si>
  <si>
    <t>1B7E2ES</t>
  </si>
  <si>
    <t>1B7E3ES</t>
  </si>
  <si>
    <t>1B7K9ES</t>
  </si>
  <si>
    <t>1B7L1ES</t>
  </si>
  <si>
    <t>1B7L2ES</t>
  </si>
  <si>
    <t>1B7V4ES</t>
  </si>
  <si>
    <t>1B7V6ES</t>
  </si>
  <si>
    <t>1B7V7ES</t>
  </si>
  <si>
    <t>1B7V8ES</t>
  </si>
  <si>
    <t>1B7V9ES</t>
  </si>
  <si>
    <t>1B7W3ES</t>
  </si>
  <si>
    <t>1B7W4ES</t>
  </si>
  <si>
    <t>1B7Y6ES</t>
  </si>
  <si>
    <t>1B9T0AA</t>
  </si>
  <si>
    <t>1B9X2AA</t>
  </si>
  <si>
    <t>1C4Z5AA</t>
  </si>
  <si>
    <t>1C4Z7AA</t>
  </si>
  <si>
    <t>1D2X8EA</t>
  </si>
  <si>
    <t>1D2X9EA</t>
  </si>
  <si>
    <t>1D2Y0EA</t>
  </si>
  <si>
    <t>1D2Y1EA</t>
  </si>
  <si>
    <t>1D2Y2EA</t>
  </si>
  <si>
    <t>1D2Y3EA</t>
  </si>
  <si>
    <t>1D2Y4EA</t>
  </si>
  <si>
    <t>1D2Y5EA</t>
  </si>
  <si>
    <t>1D2Y6EA</t>
  </si>
  <si>
    <t>1D2Y7EA</t>
  </si>
  <si>
    <t>1D2Y8EA</t>
  </si>
  <si>
    <t>1D2Y9EA</t>
  </si>
  <si>
    <t>1D2Z0EA</t>
  </si>
  <si>
    <t>1D2Z1EA</t>
  </si>
  <si>
    <t>1D2Z2EA</t>
  </si>
  <si>
    <t>1D2Z3EA</t>
  </si>
  <si>
    <t>1D2Z4EA</t>
  </si>
  <si>
    <t>1D2Z5EA</t>
  </si>
  <si>
    <t>1D3B8UP</t>
  </si>
  <si>
    <t>1E7H1UP</t>
  </si>
  <si>
    <t>1E866PC</t>
  </si>
  <si>
    <t>1E8F7EP</t>
  </si>
  <si>
    <t>1F5A4EC</t>
  </si>
  <si>
    <t>1FH45AA</t>
  </si>
  <si>
    <t>1FH46AA</t>
  </si>
  <si>
    <t>1FH47AA</t>
  </si>
  <si>
    <t>1FH48AA</t>
  </si>
  <si>
    <t>1FH49AA</t>
  </si>
  <si>
    <t>1FH51AA</t>
  </si>
  <si>
    <t>1FH52AA</t>
  </si>
  <si>
    <t>1FR84AA</t>
  </si>
  <si>
    <t>1G0E3UP</t>
  </si>
  <si>
    <t>1J3P3EA</t>
  </si>
  <si>
    <t>1J3P9EA</t>
  </si>
  <si>
    <t>1J3Q0EA</t>
  </si>
  <si>
    <t>1J3Q1EA</t>
  </si>
  <si>
    <t>1J3Q2EA</t>
  </si>
  <si>
    <t>1J3R8EA</t>
  </si>
  <si>
    <t>1J3S4EA</t>
  </si>
  <si>
    <t>1J3S5EA</t>
  </si>
  <si>
    <t>1J3S6EA</t>
  </si>
  <si>
    <t>1J3S8EA</t>
  </si>
  <si>
    <t>1J3U7EA</t>
  </si>
  <si>
    <t>1J3W0EA</t>
  </si>
  <si>
    <t>1J3X5EA</t>
  </si>
  <si>
    <t>1J3X7EA</t>
  </si>
  <si>
    <t>1J3X8EA</t>
  </si>
  <si>
    <t>1J3Y8EA</t>
  </si>
  <si>
    <t>1J5U3EA</t>
  </si>
  <si>
    <t>1J6F3EA</t>
  </si>
  <si>
    <t>1J6F4EA</t>
  </si>
  <si>
    <t>1J6F5EA</t>
  </si>
  <si>
    <t>1J6F6EA</t>
  </si>
  <si>
    <t>1J6F7EA</t>
  </si>
  <si>
    <t>1J6F9EA</t>
  </si>
  <si>
    <t>1J6G0EA</t>
  </si>
  <si>
    <t>1J6G1EA</t>
  </si>
  <si>
    <t>1J6G2EA</t>
  </si>
  <si>
    <t>1J6G3EA</t>
  </si>
  <si>
    <t>1J6G4EA</t>
  </si>
  <si>
    <t>1JR59A4</t>
  </si>
  <si>
    <t>1JS05A4</t>
  </si>
  <si>
    <t>1JS06A4</t>
  </si>
  <si>
    <t>1JS07A4</t>
  </si>
  <si>
    <t>1JS08A4</t>
  </si>
  <si>
    <t>1JS09A4</t>
  </si>
  <si>
    <t>1JS10A4</t>
  </si>
  <si>
    <t>1L3L3EA</t>
  </si>
  <si>
    <t>1L3R0EA</t>
  </si>
  <si>
    <t>1L3R1EA</t>
  </si>
  <si>
    <t>1L3R2EA</t>
  </si>
  <si>
    <t>1L3R3EA</t>
  </si>
  <si>
    <t>1L3R4EA</t>
  </si>
  <si>
    <t>1L3R5EA</t>
  </si>
  <si>
    <t>1L3R7EA</t>
  </si>
  <si>
    <t>1L3S7EA</t>
  </si>
  <si>
    <t>1L6Z3AA</t>
  </si>
  <si>
    <t>1M9P5EP</t>
  </si>
  <si>
    <t>1N5G6ES</t>
  </si>
  <si>
    <t>1NE38EA</t>
  </si>
  <si>
    <t>1P7J6UC</t>
  </si>
  <si>
    <t>1Q2W0ES</t>
  </si>
  <si>
    <t>1Q2W1ES</t>
  </si>
  <si>
    <t>1Q2W3ES</t>
  </si>
  <si>
    <t>1Q2Z6ES</t>
  </si>
  <si>
    <t>1Q3B5ES</t>
  </si>
  <si>
    <t>1Q3B6ES</t>
  </si>
  <si>
    <t>1Q3B7ES</t>
  </si>
  <si>
    <t>1Q3E8ES</t>
  </si>
  <si>
    <t>1Q3E9ES</t>
  </si>
  <si>
    <t>1Q3F0ES</t>
  </si>
  <si>
    <t>1Q3F1ES</t>
  </si>
  <si>
    <t>1Q3H7ES</t>
  </si>
  <si>
    <t>1Q3K4ES</t>
  </si>
  <si>
    <t>1Q5R1ES</t>
  </si>
  <si>
    <t>1Q6B3ES</t>
  </si>
  <si>
    <t>1Q6B4ES</t>
  </si>
  <si>
    <t>1Q6B5ES</t>
  </si>
  <si>
    <t>1Q6F4ES</t>
  </si>
  <si>
    <t>1Q6F5ES</t>
  </si>
  <si>
    <t>1QW03AA</t>
  </si>
  <si>
    <t>1R3Z1ES</t>
  </si>
  <si>
    <t>1T1U4ES</t>
  </si>
  <si>
    <t>1TJ76AA</t>
  </si>
  <si>
    <t>1VY60AA</t>
  </si>
  <si>
    <t>1X6E8AA</t>
  </si>
  <si>
    <t>1X7N1AA</t>
  </si>
  <si>
    <t>1X7P2AA</t>
  </si>
  <si>
    <t>1X7R3AA</t>
  </si>
  <si>
    <t>1Y0X3UP</t>
  </si>
  <si>
    <t>1Z4C2EC</t>
  </si>
  <si>
    <t>200R1UP</t>
  </si>
  <si>
    <t>211Q0AA</t>
  </si>
  <si>
    <t>211R3AA</t>
  </si>
  <si>
    <t>211T7AA</t>
  </si>
  <si>
    <t>213T9ES</t>
  </si>
  <si>
    <t>213U1ES</t>
  </si>
  <si>
    <t>213Z2ES</t>
  </si>
  <si>
    <t>213Z3ES</t>
  </si>
  <si>
    <t>213Z5ES</t>
  </si>
  <si>
    <t>214C4ES</t>
  </si>
  <si>
    <t>214F1ES</t>
  </si>
  <si>
    <t>214L7ES</t>
  </si>
  <si>
    <t>214L8ES</t>
  </si>
  <si>
    <t>214L9ES</t>
  </si>
  <si>
    <t>219W7UP</t>
  </si>
  <si>
    <t>219X6UP</t>
  </si>
  <si>
    <t>21L13EA</t>
  </si>
  <si>
    <t>21L14EA</t>
  </si>
  <si>
    <t>21L15EA</t>
  </si>
  <si>
    <t>21L16EA</t>
  </si>
  <si>
    <t>21L17EA</t>
  </si>
  <si>
    <t>21L18EA</t>
  </si>
  <si>
    <t>21L19EA</t>
  </si>
  <si>
    <t>21L20EA</t>
  </si>
  <si>
    <t>21L21EA</t>
  </si>
  <si>
    <t>21L22EA</t>
  </si>
  <si>
    <t>21L23EA</t>
  </si>
  <si>
    <t>21L50EA</t>
  </si>
  <si>
    <t>21L51EA</t>
  </si>
  <si>
    <t>21L52EA</t>
  </si>
  <si>
    <t>21L53EA</t>
  </si>
  <si>
    <t>21Y56AA</t>
  </si>
  <si>
    <t>21Y81UP</t>
  </si>
  <si>
    <t>220B2UP</t>
  </si>
  <si>
    <t>229J5EA</t>
  </si>
  <si>
    <t>22Y58PC</t>
  </si>
  <si>
    <t>22Z51EC</t>
  </si>
  <si>
    <t>22Z73EC</t>
  </si>
  <si>
    <t>230G1EC</t>
  </si>
  <si>
    <t>230W2EP</t>
  </si>
  <si>
    <t>234Y5EC</t>
  </si>
  <si>
    <t>234Y7EC</t>
  </si>
  <si>
    <t>235B1EP</t>
  </si>
  <si>
    <t>23H11EA</t>
  </si>
  <si>
    <t>23H12EA</t>
  </si>
  <si>
    <t>23H13EA</t>
  </si>
  <si>
    <t>23H14EA</t>
  </si>
  <si>
    <t>23H15EA</t>
  </si>
  <si>
    <t>23H16EA</t>
  </si>
  <si>
    <t>23H17EA</t>
  </si>
  <si>
    <t>23H18EA</t>
  </si>
  <si>
    <t>23H19EA</t>
  </si>
  <si>
    <t>23H20EA</t>
  </si>
  <si>
    <t>23H21EA</t>
  </si>
  <si>
    <t>23H22EA</t>
  </si>
  <si>
    <t>23H23EA</t>
  </si>
  <si>
    <t>23H27EA</t>
  </si>
  <si>
    <t>23H28EA</t>
  </si>
  <si>
    <t>23H32EA</t>
  </si>
  <si>
    <t>23H33EA</t>
  </si>
  <si>
    <t>23H34EA</t>
  </si>
  <si>
    <t>23H35EA</t>
  </si>
  <si>
    <t>23Y52EA</t>
  </si>
  <si>
    <t>23Y53EA</t>
  </si>
  <si>
    <t>23Y54EA</t>
  </si>
  <si>
    <t>23Y55EA</t>
  </si>
  <si>
    <t>23Y56EA</t>
  </si>
  <si>
    <t>23Y57EA</t>
  </si>
  <si>
    <t>23Y58EA</t>
  </si>
  <si>
    <t>23Y59EA</t>
  </si>
  <si>
    <t>23Y60EA</t>
  </si>
  <si>
    <t>23Y61EA</t>
  </si>
  <si>
    <t>23Y63EA</t>
  </si>
  <si>
    <t>23Y64EA</t>
  </si>
  <si>
    <t>23Y66EA</t>
  </si>
  <si>
    <t>23Y67EA</t>
  </si>
  <si>
    <t>23Y68EA</t>
  </si>
  <si>
    <t>242Z0UP</t>
  </si>
  <si>
    <t>24M80UP</t>
  </si>
  <si>
    <t>24N04AA</t>
  </si>
  <si>
    <t>24N28UP</t>
  </si>
  <si>
    <t>24X36UP</t>
  </si>
  <si>
    <t>24X46UP</t>
  </si>
  <si>
    <t>24X53UP</t>
  </si>
  <si>
    <t>254Y0ES</t>
  </si>
  <si>
    <t>254Y1ES</t>
  </si>
  <si>
    <t>254Y2ES</t>
  </si>
  <si>
    <t>255B2ES</t>
  </si>
  <si>
    <t>255C7ES</t>
  </si>
  <si>
    <t>255D3ES</t>
  </si>
  <si>
    <t>255D7ES</t>
  </si>
  <si>
    <t>255F0ES</t>
  </si>
  <si>
    <t>255F1ES</t>
  </si>
  <si>
    <t>255F3ES</t>
  </si>
  <si>
    <t>255F4ES</t>
  </si>
  <si>
    <t>255F5ES</t>
  </si>
  <si>
    <t>255M8ES</t>
  </si>
  <si>
    <t>255Q3ES</t>
  </si>
  <si>
    <t>255Q4ES</t>
  </si>
  <si>
    <t>255Q5ES</t>
  </si>
  <si>
    <t>255Q6ES</t>
  </si>
  <si>
    <t>255T8ES</t>
  </si>
  <si>
    <t>255T9ES</t>
  </si>
  <si>
    <t>255U3ES</t>
  </si>
  <si>
    <t>255U5ES</t>
  </si>
  <si>
    <t>255V4ES</t>
  </si>
  <si>
    <t>256A8ES</t>
  </si>
  <si>
    <t>256Q2UP</t>
  </si>
  <si>
    <t>259F9EA</t>
  </si>
  <si>
    <t>259H3EA</t>
  </si>
  <si>
    <t>259H7EA</t>
  </si>
  <si>
    <t>259J4EA</t>
  </si>
  <si>
    <t>259J6EA</t>
  </si>
  <si>
    <t>259J7EA</t>
  </si>
  <si>
    <t>259J9EA</t>
  </si>
  <si>
    <t>259K3EA</t>
  </si>
  <si>
    <t>259K5EA</t>
  </si>
  <si>
    <t>259K6EA</t>
  </si>
  <si>
    <t>259K7EA</t>
  </si>
  <si>
    <t>259L0EA</t>
  </si>
  <si>
    <t>259L1EA</t>
  </si>
  <si>
    <t>259L6EA</t>
  </si>
  <si>
    <t>273G5EA</t>
  </si>
  <si>
    <t>273G6EA</t>
  </si>
  <si>
    <t>273G7EA</t>
  </si>
  <si>
    <t>273G8EA</t>
  </si>
  <si>
    <t>273G9EA</t>
  </si>
  <si>
    <t>273H0EA</t>
  </si>
  <si>
    <t>273H1EA</t>
  </si>
  <si>
    <t>273H2EA</t>
  </si>
  <si>
    <t>277V2AA</t>
  </si>
  <si>
    <t>27J92EA</t>
  </si>
  <si>
    <t>27J94EA</t>
  </si>
  <si>
    <t>27J97EA</t>
  </si>
  <si>
    <t>27J99EA</t>
  </si>
  <si>
    <t>282A1AA</t>
  </si>
  <si>
    <t>287N7UC</t>
  </si>
  <si>
    <t>28H99UP</t>
  </si>
  <si>
    <t>293T8EA</t>
  </si>
  <si>
    <t>293T9EA</t>
  </si>
  <si>
    <t>293U0EA</t>
  </si>
  <si>
    <t>293U1EA</t>
  </si>
  <si>
    <t>293U2EA</t>
  </si>
  <si>
    <t>293Y1EA</t>
  </si>
  <si>
    <t>293Y2EA</t>
  </si>
  <si>
    <t>293Y3EA</t>
  </si>
  <si>
    <t>294V8EA</t>
  </si>
  <si>
    <t>294V9EA</t>
  </si>
  <si>
    <t>294W0EA</t>
  </si>
  <si>
    <t>294Y0EA</t>
  </si>
  <si>
    <t>294Y1EA</t>
  </si>
  <si>
    <t>298A8UP</t>
  </si>
  <si>
    <t>29B16EP</t>
  </si>
  <si>
    <t>29B52EP</t>
  </si>
  <si>
    <t>2A8Y2EC</t>
  </si>
  <si>
    <t>2B4U3EC</t>
  </si>
  <si>
    <t>2C9P6EA</t>
  </si>
  <si>
    <t>2C9Q1EA</t>
  </si>
  <si>
    <t>2C9Q2EA</t>
  </si>
  <si>
    <t>2C9Q3EA</t>
  </si>
  <si>
    <t>2C9R1EA</t>
  </si>
  <si>
    <t>2C9R5EA</t>
  </si>
  <si>
    <t>2C9R7EA</t>
  </si>
  <si>
    <t>2C9R9EA</t>
  </si>
  <si>
    <t>2C9S5EA</t>
  </si>
  <si>
    <t>2C9S6EA</t>
  </si>
  <si>
    <t>2C9S7EA</t>
  </si>
  <si>
    <t>2C9S8EA</t>
  </si>
  <si>
    <t>2C9U4EA</t>
  </si>
  <si>
    <t>2C9W7EA</t>
  </si>
  <si>
    <t>2C9W8EA</t>
  </si>
  <si>
    <t>2C9W9EA</t>
  </si>
  <si>
    <t>2C9X4EA</t>
  </si>
  <si>
    <t>2C9X5EA</t>
  </si>
  <si>
    <t>2C9X6EA</t>
  </si>
  <si>
    <t>2C9X7EA</t>
  </si>
  <si>
    <t>2D168ES</t>
  </si>
  <si>
    <t>2D169ES</t>
  </si>
  <si>
    <t>2D170ES</t>
  </si>
  <si>
    <t>2D171ES</t>
  </si>
  <si>
    <t>2D172ES</t>
  </si>
  <si>
    <t>2D196EA</t>
  </si>
  <si>
    <t>2D200EA</t>
  </si>
  <si>
    <t>2D206ES</t>
  </si>
  <si>
    <t>2D207ES</t>
  </si>
  <si>
    <t>2D208ES</t>
  </si>
  <si>
    <t>2D209ES</t>
  </si>
  <si>
    <t>2D281ES</t>
  </si>
  <si>
    <t>2D309EA</t>
  </si>
  <si>
    <t>2DH77AA</t>
  </si>
  <si>
    <t>2DH78AA</t>
  </si>
  <si>
    <t>2DH80AA</t>
  </si>
  <si>
    <t>2DH81AA</t>
  </si>
  <si>
    <t>2DH82AA</t>
  </si>
  <si>
    <t>2E6L7UP</t>
  </si>
  <si>
    <t>2E9J7EA</t>
  </si>
  <si>
    <t>2E9J8EA</t>
  </si>
  <si>
    <t>2E9J9EA</t>
  </si>
  <si>
    <t>2E9K9UP</t>
  </si>
  <si>
    <t>2F0Q4UP</t>
  </si>
  <si>
    <t>2F0Z2UP</t>
  </si>
  <si>
    <t>2F4G6UP</t>
  </si>
  <si>
    <t>2F6B1EC</t>
  </si>
  <si>
    <t>2G2V5UP</t>
  </si>
  <si>
    <t>2G5H5EP</t>
  </si>
  <si>
    <t>2H3Q4EC</t>
  </si>
  <si>
    <t>2H5S0EC</t>
  </si>
  <si>
    <t>2J6Y3UP</t>
  </si>
  <si>
    <t>2J7A0UP</t>
  </si>
  <si>
    <t>2J7B4UP</t>
  </si>
  <si>
    <t>2J8J9UP</t>
  </si>
  <si>
    <t>2K6W6EP</t>
  </si>
  <si>
    <t>2K6Z8EP</t>
  </si>
  <si>
    <t>2K8P1EP</t>
  </si>
  <si>
    <t>2K8Q1EP</t>
  </si>
  <si>
    <t>2K8R1EP</t>
  </si>
  <si>
    <t>2M2X3ES</t>
  </si>
  <si>
    <t>2M5A2ES</t>
  </si>
  <si>
    <t>2M5A3ES</t>
  </si>
  <si>
    <t>2M5A4ES</t>
  </si>
  <si>
    <t>2M5B6ES</t>
  </si>
  <si>
    <t>2M5B7ES</t>
  </si>
  <si>
    <t>2M5U3ES</t>
  </si>
  <si>
    <t>2N2A8EA</t>
  </si>
  <si>
    <t>2N2B0EA</t>
  </si>
  <si>
    <t>2N2B8EA</t>
  </si>
  <si>
    <t>2N2B9EA</t>
  </si>
  <si>
    <t>2N2C0EA</t>
  </si>
  <si>
    <t>2N2C1EA</t>
  </si>
  <si>
    <t>2N7K7EC</t>
  </si>
  <si>
    <t>2NJ08A4</t>
  </si>
  <si>
    <t>2PD30AA</t>
  </si>
  <si>
    <t>2Q6N6UP</t>
  </si>
  <si>
    <t>2Q9C2UP</t>
  </si>
  <si>
    <t>2R9C2EA</t>
  </si>
  <si>
    <t>2RC22EA</t>
  </si>
  <si>
    <t>2RC23EA</t>
  </si>
  <si>
    <t>2RC26EA</t>
  </si>
  <si>
    <t>2RC27EA</t>
  </si>
  <si>
    <t>2RC28EA</t>
  </si>
  <si>
    <t>2RC29EA</t>
  </si>
  <si>
    <t>2RC30EA</t>
  </si>
  <si>
    <t>2RC33EA</t>
  </si>
  <si>
    <t>2RC35EA</t>
  </si>
  <si>
    <t>2RC37EA</t>
  </si>
  <si>
    <t>2RC38EA</t>
  </si>
  <si>
    <t>2RC39EA</t>
  </si>
  <si>
    <t>2RC45EA</t>
  </si>
  <si>
    <t>2S3H8EC</t>
  </si>
  <si>
    <t>2T2C4UP</t>
  </si>
  <si>
    <t>2T2C5UP</t>
  </si>
  <si>
    <t>2T5B5UP</t>
  </si>
  <si>
    <t>2T5D0UP</t>
  </si>
  <si>
    <t>2TB68A4</t>
  </si>
  <si>
    <t>2TT49EA</t>
  </si>
  <si>
    <t>2U5C2AW</t>
  </si>
  <si>
    <t>2U640EC</t>
  </si>
  <si>
    <t>2UK38AA</t>
  </si>
  <si>
    <t>2UY40AA</t>
  </si>
  <si>
    <t>2V0D9ES</t>
  </si>
  <si>
    <t>2V0E0ES</t>
  </si>
  <si>
    <t>2V0H0ES</t>
  </si>
  <si>
    <t>2V0H6ES</t>
  </si>
  <si>
    <t>2V0H7ES</t>
  </si>
  <si>
    <t>2V0L1ES</t>
  </si>
  <si>
    <t>2V0L2ES</t>
  </si>
  <si>
    <t>2V0M1ES</t>
  </si>
  <si>
    <t>2V3M5EC</t>
  </si>
  <si>
    <t>2V3M7EC</t>
  </si>
  <si>
    <t>2V6E0EA</t>
  </si>
  <si>
    <t>2V6E1EA</t>
  </si>
  <si>
    <t>2W1E2EA</t>
  </si>
  <si>
    <t>2W1E6EA</t>
  </si>
  <si>
    <t>2W1E7EA</t>
  </si>
  <si>
    <t>2W1F9EA</t>
  </si>
  <si>
    <t>2W1G0EA</t>
  </si>
  <si>
    <t>2W1G1EA</t>
  </si>
  <si>
    <t>2W1G2EA</t>
  </si>
  <si>
    <t>2W1G3EA</t>
  </si>
  <si>
    <t>2W1G4EA</t>
  </si>
  <si>
    <t>2W1G5EA</t>
  </si>
  <si>
    <t>2W1G6EA</t>
  </si>
  <si>
    <t>2W1G7EA</t>
  </si>
  <si>
    <t>2W1G8EA</t>
  </si>
  <si>
    <t>2W1G9EA</t>
  </si>
  <si>
    <t>2W1H0EA</t>
  </si>
  <si>
    <t>2W1H2EA</t>
  </si>
  <si>
    <t>2W1H3EA</t>
  </si>
  <si>
    <t>2W1H4EA</t>
  </si>
  <si>
    <t>2W1H5EA</t>
  </si>
  <si>
    <t>2W8S5EA</t>
  </si>
  <si>
    <t>2W8S6EA</t>
  </si>
  <si>
    <t>2W8S7EA</t>
  </si>
  <si>
    <t>2W8X8EA</t>
  </si>
  <si>
    <t>2W8Y6EA</t>
  </si>
  <si>
    <t>2W8Y7EA</t>
  </si>
  <si>
    <t>2W8Y9EA</t>
  </si>
  <si>
    <t>2W9A7EA</t>
  </si>
  <si>
    <t>2W9A8EA</t>
  </si>
  <si>
    <t>2WU47EA</t>
  </si>
  <si>
    <t>2X0B9UC</t>
  </si>
  <si>
    <t>2X0E7UC</t>
  </si>
  <si>
    <t>2X3Q4UC</t>
  </si>
  <si>
    <t>2X7K9EA</t>
  </si>
  <si>
    <t>2X7L0EA</t>
  </si>
  <si>
    <t>2X7L1EA</t>
  </si>
  <si>
    <t>2X7P9EA</t>
  </si>
  <si>
    <t>2X7Q4EA</t>
  </si>
  <si>
    <t>2Y2H7EA</t>
  </si>
  <si>
    <t>2Y2H8EA</t>
  </si>
  <si>
    <t>2Y2H9EA</t>
  </si>
  <si>
    <t>2Y2J0EA</t>
  </si>
  <si>
    <t>2Y2J1EA</t>
  </si>
  <si>
    <t>2Y2J2EA</t>
  </si>
  <si>
    <t>2Y2J3EA</t>
  </si>
  <si>
    <t>2Y2J4EA</t>
  </si>
  <si>
    <t>2Z1U4UP</t>
  </si>
  <si>
    <t>2Z1U5UP</t>
  </si>
  <si>
    <t>2Z3Z2UP</t>
  </si>
  <si>
    <t>2Z443ES</t>
  </si>
  <si>
    <t>2Z5V2UC</t>
  </si>
  <si>
    <t>2ZC13EA</t>
  </si>
  <si>
    <t>2ZU96AA</t>
  </si>
  <si>
    <t>2ZU97AA</t>
  </si>
  <si>
    <t>2ZU98AA</t>
  </si>
  <si>
    <t>2ZV00AA</t>
  </si>
  <si>
    <t>2ZV01AA</t>
  </si>
  <si>
    <t>300B0UP</t>
  </si>
  <si>
    <t>300H4UP</t>
  </si>
  <si>
    <t>306Q3ES</t>
  </si>
  <si>
    <t>309V6EC</t>
  </si>
  <si>
    <t>30J55UP</t>
  </si>
  <si>
    <t>30L66UP</t>
  </si>
  <si>
    <t>313N6EA</t>
  </si>
  <si>
    <t>313P1EA</t>
  </si>
  <si>
    <t>31S15EC</t>
  </si>
  <si>
    <t>320R4UC</t>
  </si>
  <si>
    <t>327K6UP</t>
  </si>
  <si>
    <t>327K7EC</t>
  </si>
  <si>
    <t>32G83EC</t>
  </si>
  <si>
    <t>32M35EA</t>
  </si>
  <si>
    <t>32M90EA</t>
  </si>
  <si>
    <t>32M99EA</t>
  </si>
  <si>
    <t>32N00EA</t>
  </si>
  <si>
    <t>32N01EA</t>
  </si>
  <si>
    <t>32N02EA</t>
  </si>
  <si>
    <t>32N03EA</t>
  </si>
  <si>
    <t>32N04EA</t>
  </si>
  <si>
    <t>32N18EA</t>
  </si>
  <si>
    <t>32N31EA</t>
  </si>
  <si>
    <t>32Y05ES</t>
  </si>
  <si>
    <t>32Y06ES</t>
  </si>
  <si>
    <t>32Y07ES</t>
  </si>
  <si>
    <t>333B2ES</t>
  </si>
  <si>
    <t>333B3ES</t>
  </si>
  <si>
    <t>33P38EC</t>
  </si>
  <si>
    <t>344V1UC</t>
  </si>
  <si>
    <t>345F7EC</t>
  </si>
  <si>
    <t>346B7EC</t>
  </si>
  <si>
    <t>34A59UP</t>
  </si>
  <si>
    <t>34M28ES</t>
  </si>
  <si>
    <t>34M30ES</t>
  </si>
  <si>
    <t>34M31ES</t>
  </si>
  <si>
    <t>34M32ES</t>
  </si>
  <si>
    <t>34M33ES</t>
  </si>
  <si>
    <t>34M34ES</t>
  </si>
  <si>
    <t>34M35ES</t>
  </si>
  <si>
    <t>34M36ES</t>
  </si>
  <si>
    <t>34M37ES</t>
  </si>
  <si>
    <t>34M38ES</t>
  </si>
  <si>
    <t>34M39ES</t>
  </si>
  <si>
    <t>34M40ES</t>
  </si>
  <si>
    <t>34M41ES</t>
  </si>
  <si>
    <t>34M42ES</t>
  </si>
  <si>
    <t>34N29ES</t>
  </si>
  <si>
    <t>34N30ES</t>
  </si>
  <si>
    <t>34N31ES</t>
  </si>
  <si>
    <t>34N32ES</t>
  </si>
  <si>
    <t>34N33ES</t>
  </si>
  <si>
    <t>34N34ES</t>
  </si>
  <si>
    <t>34N35ES</t>
  </si>
  <si>
    <t>34N36ES</t>
  </si>
  <si>
    <t>34N37ES</t>
  </si>
  <si>
    <t>34N39ES</t>
  </si>
  <si>
    <t>34N40ES</t>
  </si>
  <si>
    <t>34N41ES</t>
  </si>
  <si>
    <t>34N45ES</t>
  </si>
  <si>
    <t>34U96UC</t>
  </si>
  <si>
    <t>35C49UP</t>
  </si>
  <si>
    <t>35L39UP</t>
  </si>
  <si>
    <t>361A2UP</t>
  </si>
  <si>
    <t>361C9UP</t>
  </si>
  <si>
    <t>361K0UP</t>
  </si>
  <si>
    <t>368Y4EC</t>
  </si>
  <si>
    <t>383N0EC</t>
  </si>
  <si>
    <t>384P6EC</t>
  </si>
  <si>
    <t>386V6EC</t>
  </si>
  <si>
    <t>386W4EC</t>
  </si>
  <si>
    <t>38A46EC</t>
  </si>
  <si>
    <t>38B59UP</t>
  </si>
  <si>
    <t>38N91UC</t>
  </si>
  <si>
    <t>38Q20UC</t>
  </si>
  <si>
    <t>39A16UP</t>
  </si>
  <si>
    <t>3B7M0EC</t>
  </si>
  <si>
    <t>3B933EP</t>
  </si>
  <si>
    <t>3C072ES</t>
  </si>
  <si>
    <t>3C073ES</t>
  </si>
  <si>
    <t>3C085ES</t>
  </si>
  <si>
    <t>3C089ES</t>
  </si>
  <si>
    <t>3C090ES</t>
  </si>
  <si>
    <t>3C2V7ES</t>
  </si>
  <si>
    <t>3C2V8ES</t>
  </si>
  <si>
    <t>3C2V9ES</t>
  </si>
  <si>
    <t>3C2W0ES</t>
  </si>
  <si>
    <t>3C2W1ES</t>
  </si>
  <si>
    <t>3C2W2ES</t>
  </si>
  <si>
    <t>3C2W3ES</t>
  </si>
  <si>
    <t>3C2W6ES</t>
  </si>
  <si>
    <t>3C2W7ES</t>
  </si>
  <si>
    <t>3C2W8ES</t>
  </si>
  <si>
    <t>3C2Z3ES</t>
  </si>
  <si>
    <t>3C3B9ES</t>
  </si>
  <si>
    <t>3C3C7ES</t>
  </si>
  <si>
    <t>3C569UP</t>
  </si>
  <si>
    <t>3C7Y4EA</t>
  </si>
  <si>
    <t>3C7Y5EA</t>
  </si>
  <si>
    <t>3C7Y6EA</t>
  </si>
  <si>
    <t>3C7Y7EA</t>
  </si>
  <si>
    <t>3C7Y8EA</t>
  </si>
  <si>
    <t>3C7Y9EA</t>
  </si>
  <si>
    <t>3C7Z0EA</t>
  </si>
  <si>
    <t>3C7Z1EA</t>
  </si>
  <si>
    <t>3C7Z2EA</t>
  </si>
  <si>
    <t>3C7Z3EA</t>
  </si>
  <si>
    <t>3C7Z4EA</t>
  </si>
  <si>
    <t>3C7Z5EA</t>
  </si>
  <si>
    <t>3C7Z6EA</t>
  </si>
  <si>
    <t>3C7Z7EA</t>
  </si>
  <si>
    <t>3C7Z8EA</t>
  </si>
  <si>
    <t>3C7Z9EA</t>
  </si>
  <si>
    <t>3C8A0EA</t>
  </si>
  <si>
    <t>3C8A1EA</t>
  </si>
  <si>
    <t>3C8A2EA</t>
  </si>
  <si>
    <t>3C8A3EA</t>
  </si>
  <si>
    <t>3C8A4EA</t>
  </si>
  <si>
    <t>3C8A5EA</t>
  </si>
  <si>
    <t>3C8A6EA</t>
  </si>
  <si>
    <t>3C8A7EA</t>
  </si>
  <si>
    <t>3C8A8EA</t>
  </si>
  <si>
    <t>3C8A9EA</t>
  </si>
  <si>
    <t>3C8B0EA</t>
  </si>
  <si>
    <t>3C8B1EA</t>
  </si>
  <si>
    <t>3C8B2EA</t>
  </si>
  <si>
    <t>3C8B3EA</t>
  </si>
  <si>
    <t>3CP03PC</t>
  </si>
  <si>
    <t>3G828AA</t>
  </si>
  <si>
    <t>3HX46AA</t>
  </si>
  <si>
    <t>3JG75EA</t>
  </si>
  <si>
    <t>3JG80EA</t>
  </si>
  <si>
    <t>3JH17EA</t>
  </si>
  <si>
    <t>3JH18EA</t>
  </si>
  <si>
    <t>3JH19EA</t>
  </si>
  <si>
    <t>3JH20EA</t>
  </si>
  <si>
    <t>3JH21EA</t>
  </si>
  <si>
    <t>3JH22EA</t>
  </si>
  <si>
    <t>3JH28EA</t>
  </si>
  <si>
    <t>3JH99EA</t>
  </si>
  <si>
    <t>3JZ54AW</t>
  </si>
  <si>
    <t>3KQ04EP</t>
  </si>
  <si>
    <t>3KQ68EA</t>
  </si>
  <si>
    <t>3L995EP</t>
  </si>
  <si>
    <t>3M088EP</t>
  </si>
  <si>
    <t>3ME68AA</t>
  </si>
  <si>
    <t>3ME69AA</t>
  </si>
  <si>
    <t>3N403EP</t>
  </si>
  <si>
    <t>3N7Z6EP</t>
  </si>
  <si>
    <t>3N8N9EP</t>
  </si>
  <si>
    <t>3NS59AA</t>
  </si>
  <si>
    <t>3P345ES</t>
  </si>
  <si>
    <t>3P347ES</t>
  </si>
  <si>
    <t>3UN79EA</t>
  </si>
  <si>
    <t>3UP65EA</t>
  </si>
  <si>
    <t>3VL60AA</t>
  </si>
  <si>
    <t>3VL62AA</t>
  </si>
  <si>
    <t>3VL70AA</t>
  </si>
  <si>
    <t>3VL71AA</t>
  </si>
  <si>
    <t>3VQ03AA</t>
  </si>
  <si>
    <t>3VT72PP</t>
  </si>
  <si>
    <t>3XB95AA</t>
  </si>
  <si>
    <t>4BD24ES</t>
  </si>
  <si>
    <t>4DC02AW</t>
  </si>
  <si>
    <t>4HN14EA</t>
  </si>
  <si>
    <t>4HN30EA</t>
  </si>
  <si>
    <t>4KV24EA</t>
  </si>
  <si>
    <t>4KV63EA</t>
  </si>
  <si>
    <t>4ME79AA</t>
  </si>
  <si>
    <t>4ME80AA</t>
  </si>
  <si>
    <t>4PD79EA</t>
  </si>
  <si>
    <t>4PD88EA</t>
  </si>
  <si>
    <t>4PD91EA</t>
  </si>
  <si>
    <t>4QH82EA</t>
  </si>
  <si>
    <t>4QH94ES</t>
  </si>
  <si>
    <t>4QW72EA</t>
  </si>
  <si>
    <t>4QW74EA</t>
  </si>
  <si>
    <t>4QW94EA</t>
  </si>
  <si>
    <t>4QY22EA</t>
  </si>
  <si>
    <t>4RX39EA</t>
  </si>
  <si>
    <t>4SC18AA</t>
  </si>
  <si>
    <t>4SC19AA</t>
  </si>
  <si>
    <t>4UY11AA</t>
  </si>
  <si>
    <t>4UY12AA</t>
  </si>
  <si>
    <t>4WW09AA</t>
  </si>
  <si>
    <t>4WW10AA</t>
  </si>
  <si>
    <t>4XP75UC</t>
  </si>
  <si>
    <t>4XR19UC</t>
  </si>
  <si>
    <t>4XR20UC</t>
  </si>
  <si>
    <t>4ZA87EA</t>
  </si>
  <si>
    <t>4ZA88EA</t>
  </si>
  <si>
    <t>5AR72AA</t>
  </si>
  <si>
    <t>5DG28ES</t>
  </si>
  <si>
    <t>5DP31AA</t>
  </si>
  <si>
    <t>5DP36PP</t>
  </si>
  <si>
    <t>5FT13AA</t>
  </si>
  <si>
    <t>5FW74AA</t>
  </si>
  <si>
    <t>5HZ76EA</t>
  </si>
  <si>
    <t>5JG13EA</t>
  </si>
  <si>
    <t>5JG14EA</t>
  </si>
  <si>
    <t>5JG15EA</t>
  </si>
  <si>
    <t>5JJ57UP</t>
  </si>
  <si>
    <t>5JL80EC</t>
  </si>
  <si>
    <t>5LV12EP</t>
  </si>
  <si>
    <t>5QG34AA</t>
  </si>
  <si>
    <t>5QG35AA</t>
  </si>
  <si>
    <t>5QM98EA</t>
  </si>
  <si>
    <t>5RD64AA</t>
  </si>
  <si>
    <t>5RD65AA</t>
  </si>
  <si>
    <t>5SQ99EA</t>
  </si>
  <si>
    <t>5TL19ES</t>
  </si>
  <si>
    <t>5VT82AA</t>
  </si>
  <si>
    <t>5WN63AA</t>
  </si>
  <si>
    <t>5YR89AA</t>
  </si>
  <si>
    <t>6EC69EA</t>
  </si>
  <si>
    <t>6EC71EA</t>
  </si>
  <si>
    <t>6EC86ES</t>
  </si>
  <si>
    <t>6GJ95AA</t>
  </si>
  <si>
    <t>6HM70ES</t>
  </si>
  <si>
    <t>6HM80ES</t>
  </si>
  <si>
    <t>6HM85ES</t>
  </si>
  <si>
    <t>6KF56EC</t>
  </si>
  <si>
    <t>6KP49EA</t>
  </si>
  <si>
    <t>6KP50EA</t>
  </si>
  <si>
    <t>6KP51EA</t>
  </si>
  <si>
    <t>6KP61EA</t>
  </si>
  <si>
    <t>6MR76ES</t>
  </si>
  <si>
    <t>6MR77ES</t>
  </si>
  <si>
    <t>6MR80ES</t>
  </si>
  <si>
    <t>6MS75ES</t>
  </si>
  <si>
    <t>6NX83AA</t>
  </si>
  <si>
    <t>6PA50A4</t>
  </si>
  <si>
    <t>6PA50AA</t>
  </si>
  <si>
    <t>6PA56A4</t>
  </si>
  <si>
    <t>6PA56AA</t>
  </si>
  <si>
    <t>6QP06EA</t>
  </si>
  <si>
    <t>6QR93EA</t>
  </si>
  <si>
    <t>6QR97EA</t>
  </si>
  <si>
    <t>6QS10EA</t>
  </si>
  <si>
    <t>6QS11EA</t>
  </si>
  <si>
    <t>6QT84EP</t>
  </si>
  <si>
    <t>6RB04UC</t>
  </si>
  <si>
    <t>6SK99AA</t>
  </si>
  <si>
    <t>6SL00AA</t>
  </si>
  <si>
    <t>6TN92EA</t>
  </si>
  <si>
    <t>6TN93EA</t>
  </si>
  <si>
    <t>6TP54EA</t>
  </si>
  <si>
    <t>6TP58EA</t>
  </si>
  <si>
    <t>6TP59EA</t>
  </si>
  <si>
    <t>6TP66EA</t>
  </si>
  <si>
    <t>6TP71EA</t>
  </si>
  <si>
    <t>6TP72EA</t>
  </si>
  <si>
    <t>6TP79EA</t>
  </si>
  <si>
    <t>6TP80EA</t>
  </si>
  <si>
    <t>6TP83EA</t>
  </si>
  <si>
    <t>6TP84EA</t>
  </si>
  <si>
    <t>6TR54EA</t>
  </si>
  <si>
    <t>6TR58EA</t>
  </si>
  <si>
    <t>6TR59EA</t>
  </si>
  <si>
    <t>6TR61EA</t>
  </si>
  <si>
    <t>6TT78EA</t>
  </si>
  <si>
    <t>6TT80EA</t>
  </si>
  <si>
    <t>6TU95EA</t>
  </si>
  <si>
    <t>6TU97EA</t>
  </si>
  <si>
    <t>6TU99EA</t>
  </si>
  <si>
    <t>6TV00EA</t>
  </si>
  <si>
    <t>6TV06EA</t>
  </si>
  <si>
    <t>6TV08EA</t>
  </si>
  <si>
    <t>6TV19EA</t>
  </si>
  <si>
    <t>6TV36EA</t>
  </si>
  <si>
    <t>6TV41EA</t>
  </si>
  <si>
    <t>6TV42EA</t>
  </si>
  <si>
    <t>6TV43EA</t>
  </si>
  <si>
    <t>6TV45EA</t>
  </si>
  <si>
    <t>6TV46EA</t>
  </si>
  <si>
    <t>6TV47EA</t>
  </si>
  <si>
    <t>6TV48EA</t>
  </si>
  <si>
    <t>6TV49EA</t>
  </si>
  <si>
    <t>6TV50EA</t>
  </si>
  <si>
    <t>6TV51EA</t>
  </si>
  <si>
    <t>6TV54EA</t>
  </si>
  <si>
    <t>6TV55EA</t>
  </si>
  <si>
    <t>6TV56EA</t>
  </si>
  <si>
    <t>6TV58EA</t>
  </si>
  <si>
    <t>6TV60EA</t>
  </si>
  <si>
    <t>6TV61EA</t>
  </si>
  <si>
    <t>6TV68EA</t>
  </si>
  <si>
    <t>6TV69EA</t>
  </si>
  <si>
    <t>6TV70EA</t>
  </si>
  <si>
    <t>6TV71EA</t>
  </si>
  <si>
    <t>6TV73EA</t>
  </si>
  <si>
    <t>6TV74EA</t>
  </si>
  <si>
    <t>6TV75EA</t>
  </si>
  <si>
    <t>6TV76EA</t>
  </si>
  <si>
    <t>6TV78EA</t>
  </si>
  <si>
    <t>6TV79EA</t>
  </si>
  <si>
    <t>6TV83EA</t>
  </si>
  <si>
    <t>6TW13EA</t>
  </si>
  <si>
    <t>6TW14EA</t>
  </si>
  <si>
    <t>6TW39EA</t>
  </si>
  <si>
    <t>6TW42EA</t>
  </si>
  <si>
    <t>6TW44EA</t>
  </si>
  <si>
    <t>6TW47EA</t>
  </si>
  <si>
    <t>6TW57EA</t>
  </si>
  <si>
    <t>6TW61EA</t>
  </si>
  <si>
    <t>6TW82EA</t>
  </si>
  <si>
    <t>6TW97EA</t>
  </si>
  <si>
    <t>6TX01EA</t>
  </si>
  <si>
    <t>6TX14EA</t>
  </si>
  <si>
    <t>6TX35EA</t>
  </si>
  <si>
    <t>6TX62EA</t>
  </si>
  <si>
    <t>6TX66EA</t>
  </si>
  <si>
    <t>6TX67EA</t>
  </si>
  <si>
    <t>6TX68EA</t>
  </si>
  <si>
    <t>6TX75EA</t>
  </si>
  <si>
    <t>6TX76EA</t>
  </si>
  <si>
    <t>6UK72ES</t>
  </si>
  <si>
    <t>6XD41EA</t>
  </si>
  <si>
    <t>6XD54EA</t>
  </si>
  <si>
    <t>6XD59EA</t>
  </si>
  <si>
    <t>6XE07EA</t>
  </si>
  <si>
    <t>6XE09EA</t>
  </si>
  <si>
    <t>6XE10EA</t>
  </si>
  <si>
    <t>6XE11EA</t>
  </si>
  <si>
    <t>6XE12EA</t>
  </si>
  <si>
    <t>6XE13EA</t>
  </si>
  <si>
    <t>6XE14EA</t>
  </si>
  <si>
    <t>6XE15EA</t>
  </si>
  <si>
    <t>6XE16EA</t>
  </si>
  <si>
    <t>6XE17EA</t>
  </si>
  <si>
    <t>6XE18EA</t>
  </si>
  <si>
    <t>6XE19EA</t>
  </si>
  <si>
    <t>6XE20EA</t>
  </si>
  <si>
    <t>6XE21EA</t>
  </si>
  <si>
    <t>6XE22EA</t>
  </si>
  <si>
    <t>6XE23EA</t>
  </si>
  <si>
    <t>6XE24EA</t>
  </si>
  <si>
    <t>6XE26EA</t>
  </si>
  <si>
    <t>6XE27EA</t>
  </si>
  <si>
    <t>6XE81EA</t>
  </si>
  <si>
    <t>6XE88EA</t>
  </si>
  <si>
    <t>7AB91EA</t>
  </si>
  <si>
    <t>7AB96EA</t>
  </si>
  <si>
    <t>7AC02EA</t>
  </si>
  <si>
    <t>7AC06EA</t>
  </si>
  <si>
    <t>7AC09EA</t>
  </si>
  <si>
    <t>7AC10EA</t>
  </si>
  <si>
    <t>7AC31EA</t>
  </si>
  <si>
    <t>7AC32EA</t>
  </si>
  <si>
    <t>7AC36EA</t>
  </si>
  <si>
    <t>7AC50EA</t>
  </si>
  <si>
    <t>7AX23AA</t>
  </si>
  <si>
    <t>7DB46AW</t>
  </si>
  <si>
    <t>7DB48AW</t>
  </si>
  <si>
    <t>7DB95EA</t>
  </si>
  <si>
    <t>7DE86ES</t>
  </si>
  <si>
    <t>7DE87ES</t>
  </si>
  <si>
    <t>7DE91EA</t>
  </si>
  <si>
    <t>7DE95EA</t>
  </si>
  <si>
    <t>7DG24EC</t>
  </si>
  <si>
    <t>7DX40AW</t>
  </si>
  <si>
    <t>7EL67EA</t>
  </si>
  <si>
    <t>7EL89EA</t>
  </si>
  <si>
    <t>7EM11EA</t>
  </si>
  <si>
    <t>7EM12EA</t>
  </si>
  <si>
    <t>7EM13EA</t>
  </si>
  <si>
    <t>7EM15EA</t>
  </si>
  <si>
    <t>7EM16EA</t>
  </si>
  <si>
    <t>7EM40EA</t>
  </si>
  <si>
    <t>7EM43EA</t>
  </si>
  <si>
    <t>7EM44EA</t>
  </si>
  <si>
    <t>7EM46EA</t>
  </si>
  <si>
    <t>7EM49EA</t>
  </si>
  <si>
    <t>7EM63EA</t>
  </si>
  <si>
    <t>7EM66EA</t>
  </si>
  <si>
    <t>7KN28EA</t>
  </si>
  <si>
    <t>7KN29EA</t>
  </si>
  <si>
    <t>7KN30EA</t>
  </si>
  <si>
    <t>7KN31EA</t>
  </si>
  <si>
    <t>7KN32EA</t>
  </si>
  <si>
    <t>7KN35EA</t>
  </si>
  <si>
    <t>7KN36EA</t>
  </si>
  <si>
    <t>7KN37EA</t>
  </si>
  <si>
    <t>7KN38EA</t>
  </si>
  <si>
    <t>7KN39EA</t>
  </si>
  <si>
    <t>7KP17EA</t>
  </si>
  <si>
    <t>7KP51EA</t>
  </si>
  <si>
    <t>7KP52EA</t>
  </si>
  <si>
    <t>7KP53EA</t>
  </si>
  <si>
    <t>7KP54EA</t>
  </si>
  <si>
    <t>7LV81AW</t>
  </si>
  <si>
    <t>7MN50A4</t>
  </si>
  <si>
    <t>7MN51A4</t>
  </si>
  <si>
    <t>7MN52A4</t>
  </si>
  <si>
    <t>7MN53A4</t>
  </si>
  <si>
    <t>7MP20AA</t>
  </si>
  <si>
    <t>7MP21AA</t>
  </si>
  <si>
    <t>7MP64UP</t>
  </si>
  <si>
    <t>7MQ32AA</t>
  </si>
  <si>
    <t>7MQ82AA</t>
  </si>
  <si>
    <t>7MQ83AA</t>
  </si>
  <si>
    <t>7MQ84AA</t>
  </si>
  <si>
    <t>7MQ85AA</t>
  </si>
  <si>
    <t>7MU42EP</t>
  </si>
  <si>
    <t>7PE88EA</t>
  </si>
  <si>
    <t>7PE89EA</t>
  </si>
  <si>
    <t>7PE92EA</t>
  </si>
  <si>
    <t>7PF01EA</t>
  </si>
  <si>
    <t>7PF29EA</t>
  </si>
  <si>
    <t>7PF30EA</t>
  </si>
  <si>
    <t>7PF52EA</t>
  </si>
  <si>
    <t>7PF54EA</t>
  </si>
  <si>
    <t>7PF63EA</t>
  </si>
  <si>
    <t>7PF64EA</t>
  </si>
  <si>
    <t>7PF80EA</t>
  </si>
  <si>
    <t>7PF81EA</t>
  </si>
  <si>
    <t>7PF82EA</t>
  </si>
  <si>
    <t>7PG44EA</t>
  </si>
  <si>
    <t>7PG45EA</t>
  </si>
  <si>
    <t>7PG46EA</t>
  </si>
  <si>
    <t>7PG47EA</t>
  </si>
  <si>
    <t>7PG49EA</t>
  </si>
  <si>
    <t>7PG50EA</t>
  </si>
  <si>
    <t>7QM85EA</t>
  </si>
  <si>
    <t>7QM86EA</t>
  </si>
  <si>
    <t>7QM87EA</t>
  </si>
  <si>
    <t>7QM88EA</t>
  </si>
  <si>
    <t>7QM89EA</t>
  </si>
  <si>
    <t>7UZ36AA</t>
  </si>
  <si>
    <t>7VH44AA</t>
  </si>
  <si>
    <t>7VH95AA</t>
  </si>
  <si>
    <t>7XK66AW</t>
  </si>
  <si>
    <t>7XK71AW</t>
  </si>
  <si>
    <t>7XK81AW</t>
  </si>
  <si>
    <t>7XL00AW</t>
  </si>
  <si>
    <t>7XL02AW</t>
  </si>
  <si>
    <t>7XL05AW</t>
  </si>
  <si>
    <t>7YD45UC</t>
  </si>
  <si>
    <t>7YL37EA</t>
  </si>
  <si>
    <t>7YL38EA</t>
  </si>
  <si>
    <t>7YL40EA</t>
  </si>
  <si>
    <t>7YL41EA</t>
  </si>
  <si>
    <t>7YL42EA</t>
  </si>
  <si>
    <t>7YL43EA</t>
  </si>
  <si>
    <t>7YL44EA</t>
  </si>
  <si>
    <t>7YL45EA</t>
  </si>
  <si>
    <t>7YL46EA</t>
  </si>
  <si>
    <t>7YS96UP</t>
  </si>
  <si>
    <t>8AC12ES</t>
  </si>
  <si>
    <t>8AC50ES</t>
  </si>
  <si>
    <t>8GB36UP</t>
  </si>
  <si>
    <t>8GC24UP</t>
  </si>
  <si>
    <t>8JJ67EA</t>
  </si>
  <si>
    <t>8JJ68EA</t>
  </si>
  <si>
    <t>8JJ69EA</t>
  </si>
  <si>
    <t>8JJ70EA</t>
  </si>
  <si>
    <t>8JJ71EA</t>
  </si>
  <si>
    <t>8JJ76EA</t>
  </si>
  <si>
    <t>8JK49EA</t>
  </si>
  <si>
    <t>8JK50EA</t>
  </si>
  <si>
    <t>8JK51EA</t>
  </si>
  <si>
    <t>8JK78EA</t>
  </si>
  <si>
    <t>8JK92EA</t>
  </si>
  <si>
    <t>8JL26EA</t>
  </si>
  <si>
    <t>8JL29EA</t>
  </si>
  <si>
    <t>8JL30EA</t>
  </si>
  <si>
    <t>8JL31EA</t>
  </si>
  <si>
    <t>8JL43EA</t>
  </si>
  <si>
    <t>8JL44EA</t>
  </si>
  <si>
    <t>8JL46EA</t>
  </si>
  <si>
    <t>8JL47EA</t>
  </si>
  <si>
    <t>8JL53EA</t>
  </si>
  <si>
    <t>8JL80EA</t>
  </si>
  <si>
    <t>8JL92EA</t>
  </si>
  <si>
    <t>8JL95EA</t>
  </si>
  <si>
    <t>8JM04EA</t>
  </si>
  <si>
    <t>8JM08EA</t>
  </si>
  <si>
    <t>8JM11EA</t>
  </si>
  <si>
    <t>8JY34EC</t>
  </si>
  <si>
    <t>8MB10AA</t>
  </si>
  <si>
    <t>8MB11AA</t>
  </si>
  <si>
    <t>8MB13EC</t>
  </si>
  <si>
    <t>8MB30EC</t>
  </si>
  <si>
    <t>8MJ37EA</t>
  </si>
  <si>
    <t>8MJ38EA</t>
  </si>
  <si>
    <t>8MJ45ES</t>
  </si>
  <si>
    <t>8MJ46ES</t>
  </si>
  <si>
    <t>8MK76EA</t>
  </si>
  <si>
    <t>8MK77EA</t>
  </si>
  <si>
    <t>8MK78EA</t>
  </si>
  <si>
    <t>8MK79EA</t>
  </si>
  <si>
    <t>8MK80EA</t>
  </si>
  <si>
    <t>8MK81EA</t>
  </si>
  <si>
    <t>8MS80UP</t>
  </si>
  <si>
    <t>8NC57EA</t>
  </si>
  <si>
    <t>8PA49UP</t>
  </si>
  <si>
    <t>8QJ28EC</t>
  </si>
  <si>
    <t>8QJ63EC</t>
  </si>
  <si>
    <t>8QR47UP</t>
  </si>
  <si>
    <t>8QZ95AW</t>
  </si>
  <si>
    <t>8RD76AW</t>
  </si>
  <si>
    <t>8RM31EA</t>
  </si>
  <si>
    <t>8RM51EA</t>
  </si>
  <si>
    <t>8RM62EA</t>
  </si>
  <si>
    <t>8RM98UC</t>
  </si>
  <si>
    <t>8SU29UC</t>
  </si>
  <si>
    <t>8TD35EC</t>
  </si>
  <si>
    <t>8TE91EC</t>
  </si>
  <si>
    <t>8TE94EC</t>
  </si>
  <si>
    <t>8VR57EA</t>
  </si>
  <si>
    <t>8VR91EA</t>
  </si>
  <si>
    <t>8VR95EA</t>
  </si>
  <si>
    <t>8VR96EA</t>
  </si>
  <si>
    <t>8VT45EA</t>
  </si>
  <si>
    <t>8VT46EA</t>
  </si>
  <si>
    <t>8VU24EA</t>
  </si>
  <si>
    <t>8VU25EA</t>
  </si>
  <si>
    <t>8VU31EA</t>
  </si>
  <si>
    <t>8VU32EA</t>
  </si>
  <si>
    <t>8VU41ES</t>
  </si>
  <si>
    <t>8VU42ES</t>
  </si>
  <si>
    <t>8VU43EA</t>
  </si>
  <si>
    <t>8VU44EA</t>
  </si>
  <si>
    <t>8VU45EA</t>
  </si>
  <si>
    <t>8VU46EA</t>
  </si>
  <si>
    <t>8VU47EA</t>
  </si>
  <si>
    <t>8VU48EA</t>
  </si>
  <si>
    <t>8VU49ES</t>
  </si>
  <si>
    <t>8VU50EA</t>
  </si>
  <si>
    <t>8VU51EA</t>
  </si>
  <si>
    <t>8VU52EA</t>
  </si>
  <si>
    <t>8VU53EA</t>
  </si>
  <si>
    <t>8VU54ES</t>
  </si>
  <si>
    <t>8VU55ES</t>
  </si>
  <si>
    <t>8VU57EA</t>
  </si>
  <si>
    <t>8VU58EA</t>
  </si>
  <si>
    <t>8VU59EA</t>
  </si>
  <si>
    <t>8VU60EA</t>
  </si>
  <si>
    <t>8VU61EA</t>
  </si>
  <si>
    <t>8VU72EA</t>
  </si>
  <si>
    <t>8VU93EA</t>
  </si>
  <si>
    <t>8XV12EC</t>
  </si>
  <si>
    <t>8XV46EC</t>
  </si>
  <si>
    <t>8YU67ES</t>
  </si>
  <si>
    <t>8YV25EA</t>
  </si>
  <si>
    <t>8YV26EA</t>
  </si>
  <si>
    <t>8YV27EA</t>
  </si>
  <si>
    <t>8ZP04UP</t>
  </si>
  <si>
    <t>9AE93EC</t>
  </si>
  <si>
    <t>9AM29EC</t>
  </si>
  <si>
    <t>9CB54ES</t>
  </si>
  <si>
    <t>9DN53EA</t>
  </si>
  <si>
    <t>9DN71EA</t>
  </si>
  <si>
    <t>9ER15UP</t>
  </si>
  <si>
    <t>9FQ26UP</t>
  </si>
  <si>
    <t>9FT42EA</t>
  </si>
  <si>
    <t>9FT43EA</t>
  </si>
  <si>
    <t>9FT57EA</t>
  </si>
  <si>
    <t>9GC30UP</t>
  </si>
  <si>
    <t>9GF23UP</t>
  </si>
  <si>
    <t>9HP78EA</t>
  </si>
  <si>
    <t>9HP79EA</t>
  </si>
  <si>
    <t>9JA48UP</t>
  </si>
  <si>
    <t>9JB76EC</t>
  </si>
  <si>
    <t>9JB77EC</t>
  </si>
  <si>
    <t>9JB78EC</t>
  </si>
  <si>
    <t>9JB80EC</t>
  </si>
  <si>
    <t>9JC93EC</t>
  </si>
  <si>
    <t>9JV63UC</t>
  </si>
  <si>
    <t>9LB32EA</t>
  </si>
  <si>
    <t>9LB61EA</t>
  </si>
  <si>
    <t>9LB62EA</t>
  </si>
  <si>
    <t>9LB63EA</t>
  </si>
  <si>
    <t>9LB64EA</t>
  </si>
  <si>
    <t>9LB96ES</t>
  </si>
  <si>
    <t>9LC43EP</t>
  </si>
  <si>
    <t>9LC44EP</t>
  </si>
  <si>
    <t>9LM14EA</t>
  </si>
  <si>
    <t>9LM16EA</t>
  </si>
  <si>
    <t>9LM34EA</t>
  </si>
  <si>
    <t>9LM35EA</t>
  </si>
  <si>
    <t>9LM36EA</t>
  </si>
  <si>
    <t>9LM37EA</t>
  </si>
  <si>
    <t>9LM38EA</t>
  </si>
  <si>
    <t>9LM39EA</t>
  </si>
  <si>
    <t>9LM41EA</t>
  </si>
  <si>
    <t>9LM42EA</t>
  </si>
  <si>
    <t>9LM43EA</t>
  </si>
  <si>
    <t>9LM65EA</t>
  </si>
  <si>
    <t>9LM89EA</t>
  </si>
  <si>
    <t>9LN00EA</t>
  </si>
  <si>
    <t>9PJ67EA</t>
  </si>
  <si>
    <t>9PJ68EA</t>
  </si>
  <si>
    <t>9PJ69EA</t>
  </si>
  <si>
    <t>9PJ97EA</t>
  </si>
  <si>
    <t>9PJ98EA</t>
  </si>
  <si>
    <t>9TJ92EC</t>
  </si>
  <si>
    <t>9TJ93EC</t>
  </si>
  <si>
    <t>9TK29EC</t>
  </si>
  <si>
    <t>9TK30EC</t>
  </si>
  <si>
    <t>9TT20AA</t>
  </si>
  <si>
    <t>9TT53AA</t>
  </si>
  <si>
    <t>9TT78AA</t>
  </si>
  <si>
    <t>9TV24ES</t>
  </si>
  <si>
    <t>9TY24AA</t>
  </si>
  <si>
    <t>9TY83AA</t>
  </si>
  <si>
    <t>9UG14EA</t>
  </si>
  <si>
    <t>9UG17EA</t>
  </si>
  <si>
    <t>9UZ46AA</t>
  </si>
  <si>
    <t>9UZ50AA</t>
  </si>
  <si>
    <t>9VF96AA</t>
  </si>
  <si>
    <t>9VF99AA</t>
  </si>
  <si>
    <t>9VG12AA</t>
  </si>
  <si>
    <t>9VG71AA</t>
  </si>
  <si>
    <t>9VG82AA</t>
  </si>
  <si>
    <t>9VH72AA</t>
  </si>
  <si>
    <t>9VH85AA</t>
  </si>
  <si>
    <t>9VJ40AA</t>
  </si>
  <si>
    <t>9VY02ES</t>
  </si>
  <si>
    <t>9VY03ES</t>
  </si>
  <si>
    <t>9VY04ES</t>
  </si>
  <si>
    <t>9VY06ES</t>
  </si>
  <si>
    <t>9VZ47EA</t>
  </si>
  <si>
    <t>9VZ57ES</t>
  </si>
  <si>
    <t>9VZ68EA</t>
  </si>
  <si>
    <t>9VZ70EA</t>
  </si>
  <si>
    <t>9VZ74ES</t>
  </si>
  <si>
    <t>9VZ75ES</t>
  </si>
  <si>
    <t>9WA18EA</t>
  </si>
  <si>
    <t>9WA26EA</t>
  </si>
  <si>
    <t>9WA54ES</t>
  </si>
  <si>
    <t>9WD10EP</t>
  </si>
  <si>
    <t>9WD12EP</t>
  </si>
  <si>
    <t>9WJ96EP</t>
  </si>
  <si>
    <t>9WR65EC</t>
  </si>
  <si>
    <t>9WS73EC</t>
  </si>
  <si>
    <t>9WS89EC</t>
  </si>
  <si>
    <t>9WS90EC</t>
  </si>
  <si>
    <t>9ZH28EP</t>
  </si>
  <si>
    <t>E4U30AA</t>
  </si>
  <si>
    <t>F4M97AA</t>
  </si>
  <si>
    <t>M1F41AA</t>
  </si>
  <si>
    <t>M2D46AT</t>
  </si>
  <si>
    <t>P5T12ES</t>
  </si>
  <si>
    <t>W2Z50AA</t>
  </si>
  <si>
    <t>Y5X64EA</t>
  </si>
  <si>
    <t>Z4W65A4</t>
  </si>
  <si>
    <t>Z4Y82A4</t>
  </si>
  <si>
    <t>Applied filters:
BusinessUnit_Name is Computing
GlobalBusinessUnit_Name is Commercial Compute or Commercial Displays, Accy, &amp; 3PO
Current PL is 5U, 5X, 6U, 7F, 8J, AN, BO, DG, GA, I0, I1, IK, IL, TA, TB, US, or UV
Included (2) Central Europe (MarketLevel3_Name) + Austria (MarketLevel4_Name) + Austria (MarketLevel5_Name), Central Europe (MarketLevel3_Name) + Germany (MarketLevel4_Name) + Germany (MarketLevel5_Name)
Product Number Reverse does not start with 'VA' and does not start with 'E'
BusinessUnit_Name is Computing
MarketLevel3_Name is Central Europe
SubGroup_Name does not contain 'dummy'</t>
  </si>
  <si>
    <t>Product Hierarchy - BusinessUnit_Name</t>
  </si>
  <si>
    <t>Product Hierarchy - SubGroup_Name</t>
  </si>
  <si>
    <t>Product Hierarchy - GlobalBusinessUnit_Name</t>
  </si>
  <si>
    <t>Product Hierarchy - ProductLineCategory_Name</t>
  </si>
  <si>
    <t>Current PL Hierarchy - Current PL</t>
  </si>
  <si>
    <t>Current</t>
  </si>
  <si>
    <t>WOS (Including Shipped+Prod)</t>
  </si>
  <si>
    <t>Sum of Inventory</t>
  </si>
  <si>
    <t>Sum of Production</t>
  </si>
  <si>
    <t>Sum of Shipped</t>
  </si>
  <si>
    <t>Sum of Processing</t>
  </si>
  <si>
    <t>Sum of TBA</t>
  </si>
  <si>
    <t>Sum of Inv+Prod+Shipped</t>
  </si>
  <si>
    <t>LB+Shipped</t>
  </si>
  <si>
    <t>Computing</t>
  </si>
  <si>
    <t>Business PC Solutions</t>
  </si>
  <si>
    <t>Commercial Compute</t>
  </si>
  <si>
    <t>Cloud Clients</t>
  </si>
  <si>
    <t>I1</t>
  </si>
  <si>
    <t>UV</t>
  </si>
  <si>
    <t>Commercial Desktops</t>
  </si>
  <si>
    <t>5U</t>
  </si>
  <si>
    <t>7F</t>
  </si>
  <si>
    <t>DG</t>
  </si>
  <si>
    <t>GA</t>
  </si>
  <si>
    <t>Commercial Notebooks</t>
  </si>
  <si>
    <t>8J</t>
  </si>
  <si>
    <t>Mobile Workstations</t>
  </si>
  <si>
    <t>IK</t>
  </si>
  <si>
    <t>TA</t>
  </si>
  <si>
    <t>Workstations</t>
  </si>
  <si>
    <t>5X</t>
  </si>
  <si>
    <t>I0</t>
  </si>
  <si>
    <t>IL</t>
  </si>
  <si>
    <t>Commercial Displays, Accy, &amp; 3PO</t>
  </si>
  <si>
    <t>Commercial Displays</t>
  </si>
  <si>
    <t>BO</t>
  </si>
  <si>
    <t>TB</t>
  </si>
  <si>
    <t>ZBook Firefly</t>
  </si>
  <si>
    <t xml:space="preserve">ZBook Power </t>
  </si>
  <si>
    <t>ZBook Fury</t>
  </si>
  <si>
    <t>HP ZBook Firefly 14 G10</t>
  </si>
  <si>
    <t>HP ZBook Firefly 16 G10</t>
  </si>
  <si>
    <t>HP ZBook Power 15 G10</t>
  </si>
  <si>
    <t>HP ZBook Fury 16 G10</t>
  </si>
  <si>
    <t>HP ZBook Firefly 14 Zoll G11</t>
  </si>
  <si>
    <t>HP ZBook Firefly 16 Zoll G11</t>
  </si>
  <si>
    <t>HP ZBook Power 16 Zoll G11</t>
  </si>
  <si>
    <t>HP ZBook Fury 16 ZollG11</t>
  </si>
  <si>
    <t>Plattform</t>
  </si>
  <si>
    <t>Mobile Workstation</t>
  </si>
  <si>
    <t>clamshell</t>
  </si>
  <si>
    <t>HP Artikelnummer</t>
  </si>
  <si>
    <t>862C8ET</t>
  </si>
  <si>
    <t>862C9ET</t>
  </si>
  <si>
    <t>862D0ET</t>
  </si>
  <si>
    <t>863H0ET</t>
  </si>
  <si>
    <t>98N37ET</t>
  </si>
  <si>
    <t>98N38ET</t>
  </si>
  <si>
    <t>98N91ET</t>
  </si>
  <si>
    <t>98J98ET</t>
  </si>
  <si>
    <t xml:space="preserve">HP Produktlinie </t>
  </si>
  <si>
    <t>i7-1355U • 32GB • 1TB • A500 • WUXGA  • Win 11 Pro</t>
  </si>
  <si>
    <t>i7-13800 • 32GB • 1TB • RTX 2000 • QHD • Win 11 Pro</t>
  </si>
  <si>
    <t>i9-13950H • 32GB • 1TB • RTX 3500 • WUXGA • Win 11 Pro High End</t>
  </si>
  <si>
    <t xml:space="preserve">U7-155H  • 32GB • 1TB •  WUXGA • Win 11 Pro </t>
  </si>
  <si>
    <t xml:space="preserve">U7-165H • 32GB • 1TB •  WQXGA • Win 11 Pro </t>
  </si>
  <si>
    <t xml:space="preserve">i7-14700HX • 32GB • 1TB •  WUXGA • Win 11 Pro </t>
  </si>
  <si>
    <t>Datenblatt (engl.)</t>
  </si>
  <si>
    <t>UVP (inkl. 19% MWst)</t>
  </si>
  <si>
    <t>HP 3y Onsite Care Travel NB Bdl HW Support</t>
  </si>
  <si>
    <t>1 Jahr Garantie auf Teile und Arbeit
Garantieerweiterung auf 3/3/0 - inkludiert</t>
  </si>
  <si>
    <r>
      <rPr>
        <sz val="9"/>
        <color rgb="FF000000"/>
        <rFont val="HP Simplified Light"/>
        <family val="2"/>
      </rPr>
      <t xml:space="preserve">Intel® Core™ </t>
    </r>
    <r>
      <rPr>
        <b/>
        <sz val="9"/>
        <color rgb="FF000000"/>
        <rFont val="HP Simplified Light"/>
        <family val="2"/>
      </rPr>
      <t>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</si>
  <si>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</si>
  <si>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i7-13800H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</si>
  <si>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i9-13950H</t>
    </r>
  </si>
  <si>
    <r>
      <t xml:space="preserve">Intel® Core™ </t>
    </r>
    <r>
      <rPr>
        <b/>
        <sz val="9"/>
        <color rgb="FF000000"/>
        <rFont val="HP Simplified Light"/>
      </rPr>
      <t>Ultra 7 155H</t>
    </r>
  </si>
  <si>
    <r>
      <t xml:space="preserve">Intel® Core™ </t>
    </r>
    <r>
      <rPr>
        <b/>
        <sz val="9"/>
        <color rgb="FF000000"/>
        <rFont val="HP Simplified Light"/>
      </rPr>
      <t xml:space="preserve">Ultra 7 165H </t>
    </r>
  </si>
  <si>
    <r>
      <t xml:space="preserve">Intel® Core™ </t>
    </r>
    <r>
      <rPr>
        <b/>
        <sz val="9"/>
        <color rgb="FF000000"/>
        <rFont val="HP Simplified Light"/>
      </rPr>
      <t>i9-14900HX</t>
    </r>
  </si>
  <si>
    <t>32GB (2x16GB) DDR5 5200 SODIMM Memory</t>
  </si>
  <si>
    <t>32GB (2x16GB) DDR5 5600 SODIMM Memory</t>
  </si>
  <si>
    <t>32 GB DDR5-5600 MHz RAM (2x 16 GB)</t>
  </si>
  <si>
    <t>1TB PCIe-4x4 2280 NVMe TLC Solid State Drive</t>
  </si>
  <si>
    <t>1 TB PCIe® Gen4 NVMe™ TLC SSD</t>
  </si>
  <si>
    <t>1 TB PCle® Gen4 NVMe™ TLC M.2-SSD</t>
  </si>
  <si>
    <t xml:space="preserve">	NVIDIA A500</t>
  </si>
  <si>
    <t>NVIDIA RTX 2000</t>
  </si>
  <si>
    <t>NVIDIA RTX 3500</t>
  </si>
  <si>
    <t>NVIDIA RTX™ A500 Laptop GPU (4 GB GDDR6 dediziert)</t>
  </si>
  <si>
    <t>NVIDIA RTX 2000 Ada 8GB </t>
  </si>
  <si>
    <t>NVIDIA RTX 3500 Ada 12GB</t>
  </si>
  <si>
    <t>Anthrazit</t>
  </si>
  <si>
    <t>14.0 inch AG WUXGA (1920x1200) WLED+LBL UWVA 400 f5MP IR bnt LCD Panel</t>
  </si>
  <si>
    <t>16.0 inch AG WUXGA (1920x1200) WLED+LBL UWVA 400 f5MP IR bnt LCD Pane</t>
  </si>
  <si>
    <t>15.6 inch AG QHD (2560x1440) LwBluLt UWVA 300 f5MP IR bnt LCD Pane</t>
  </si>
  <si>
    <t>16.0 inch AG WUXGA (1920x1200) WLED+LBL UWVA 400 for WWAN w5MP IR bnt LCD Panel</t>
  </si>
  <si>
    <t>14" diagonal, WUXGA (1920 x 1200), IPS, anti-glare, 400 nits, 100% sRGB</t>
  </si>
  <si>
    <t>16" diagonal, WUXGA (1920 x 1200), IPS, anti-glare, 400 nits, 100% sRGB</t>
  </si>
  <si>
    <t>16" diagonal, WQXGA (2560 x 1600), IPS, anti-glare, Low Blue Light, 400 nits, 100% sRGB</t>
  </si>
  <si>
    <t>16" diagonal, WUXGA (1920 x 1200), IPS, anti-glare, micro-edge, 400 nits, 100% sRGB</t>
  </si>
  <si>
    <t xml:space="preserve">
Wi-Fi 6E AX211</t>
  </si>
  <si>
    <t>Intel® Wi-Fi 7 BE200 (2x2) und Bluetooth® 5,4 Wireless-Karte, nicht vPro®</t>
  </si>
  <si>
    <t>Windows 11 Pro High End</t>
  </si>
  <si>
    <t>Keyboard</t>
  </si>
  <si>
    <t xml:space="preserve">
HP Premium Tastatur – wasserabweisende Tastatur mit Hintergrundbeleuchtung</t>
  </si>
  <si>
    <t xml:space="preserve">
HP Premium Quiet-Tastatur – wasserabweisende Tastatur in voller Größe mit Hintergrundbeleuchtung, Ablauf und DuraKeys</t>
  </si>
  <si>
    <t>Leise, wasserabweisende HP Premium Tastatur mit Hintergrundbeleuchtung in voller Größe, Tastatur mit programmierbaren Tasten und Ziffernblock</t>
  </si>
  <si>
    <t>HP Premium Quiet-Tastatur – wasserabweisende Tastatur in voller Größe mit Hintergrundbeleuchtung, Ablauf und DuraKeys</t>
  </si>
  <si>
    <t>Sicherheit</t>
  </si>
  <si>
    <t>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</si>
  <si>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 xml:space="preserve">
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</si>
  <si>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>absolute Persistence Module; HP Device Access Manager; HP Power On Authentication; HP Security Manager; Integrierter Smart Card-Leser; Master Boot Record Security; Authentifizierung vor dem Systemstart; HP Sure Click; Windows Defender; HP Secure Erase; HP Manageability Integration Kit; HP Sure Sense; HP Secure Platform; HP Sure Recover Gen3; HP BIOSphere Gen6; HP Sure Start Gen6; HP Sure Run Gen3; Kabelschlitz für das Nano-Sicherheitsschloss; HP Client Security Suite Gen7; Trusted Platform Module TPM 2.0; Windows Secured Core; Privacy-Kameraverschluss; HP Privacy Key</t>
  </si>
  <si>
    <t>HP Sure Recover Gen4 mit integriertem Reimaging; TPM 2.0 Embedded Security-Chip; HP Manageability Integration Kit; HP Image Assistant Gen4.6; Vorrichtung für Nano-Sicherheitsschloss; Mit Secured-Core-PC kompatibel; HP Sure Start Gen6; HP Sure Sense; Kamera Privatsphäre-Verschluss; HP Client Security Manager Gen7; HP Sure Run Gen4; HP TPM Conguration Utility; HP Sure Click; HP Secure Erase; HP BIOSphere Gen6; MS BitLocker-Verschlüsselung</t>
  </si>
  <si>
    <t>HP Sure Start Gen6 ; HP TPM Con_x0001_guration Utility ; Kamera Privatsphäre-Verschluss ; Mit Secured-Core-PC kompatibel ; MS BitLocker-Verschlüsselung ; HP Sure Sense ; In_x0001_neon SLB9670 ; HP Manageability Integration Kit ; HP Sure Click ; Vorrichtung für Nano-Sicherheitsschloss ; HP Sure Recover Gen4 mit integriertem Reimaging ; HP Client Security Manager Gen7 ; HP Sure Run Gen4 ; TPM 2.0 Embedded Security-Chip ; HP Secure Erase ; HP Image Assistant Gen4.6 ; HP BIOSphere Gen6</t>
  </si>
  <si>
    <t>HP Tamper Lock ; HP Sure Admin ; Secured-Core PC-fähig ; HP Client Security Manager ; Windows Hello Enhanced Sign-in Security (ESS)-fähig ; HP Sure Recover Gen6 ; HP Sure Sense ; HP Sure Click ; HP Sure Start Gen7 ; HP Sure Run Gen5</t>
  </si>
  <si>
    <t>HP Sure Run Gen3 ; HP Security Manager ; Windows Defender ; Kamera Privatsphäre-Verschluss ; Integriertes Smart-Kartenlesegerät ; HP Power On Authentication ; HP Secure Erase ; HP Device Access Manager ; Master Boot Record-Sicherheit ; Trusted Platform Module TPM 2.0 ; HP Sure Sense ; Windows Secured Core ; HP BIOSphere Gen6 ; HP Sure Click ; Pre-Boot Authentication ; HP Secure Platform ; HP Manageability Integration Kit ; Modul für absolute Persistenz ; Vorrichtung für Nano-Sicherheitsschloss ; HP Sure Start Gen6 ; HP Sure Recover Gen3 ; HP Client Security Suite Gen7</t>
  </si>
  <si>
    <t xml:space="preserve">
HP Long Life Li-Ion-Akku, 51 Wh, 3 Zellen</t>
  </si>
  <si>
    <t>HP Long Life Li-Ion-Polymer-Akku, 76 Wh, 6 Zellen</t>
  </si>
  <si>
    <t>HP Long-Life-Polymer-Li-Ion-Akku, 6 Zellen, 86 Wh</t>
  </si>
  <si>
    <t>HP Long-Life Li-Ion-Polymer-Akku, 8 Zellen, 95 Wh</t>
  </si>
  <si>
    <t>HP Long Life Li-Ion-Polymer-Akku, 83 Wh, 6 Zellen</t>
  </si>
  <si>
    <t xml:space="preserve">Akkulaufzeit* </t>
  </si>
  <si>
    <t>51 WH</t>
  </si>
  <si>
    <t>76 WH</t>
  </si>
  <si>
    <t>86 WH</t>
  </si>
  <si>
    <t>95 WH</t>
  </si>
  <si>
    <t>56 Wh</t>
  </si>
  <si>
    <t>76 Wh</t>
  </si>
  <si>
    <t>83 Wh</t>
  </si>
  <si>
    <t>95 Wh</t>
  </si>
  <si>
    <t>2 SuperSpeed USB Type-A 5 Gbit/s Signalrate (1 mit Ladefunktion);  
2 Thunderbolt™ 4 mit USB4™ Type-C® 40 Gbit/s Signalrate (Leistungsabgabe per USB,</t>
  </si>
  <si>
    <t>3 SuperSpeed USB Type-A 5 Gbit/s Signalrate (1 mit Ladefunktion);  
1 Thunderbolt™ 4 mit USB4™ Type-C® 40 Gbit/s Signalrate (Leistungsabgabe per USB,</t>
  </si>
  <si>
    <t>2 SuperSpeed USB Type-A 5 Gbit/s Signalrate (1 mit Ladefunktion):
2 Thunderbolt™ 4 mit USB4™ Type-C® 40 Gbit/s Signalrate (USB-Stromversorgung, DisplayPort™ 1.4, HP Sleep and Charge)</t>
  </si>
  <si>
    <t>1 SuperSpeed USB Type-A 5 Gbit/s Signalrate (mit Ladefunktion); 1 HDMI 2.0b; 2 Thunderbolt™ 4 mit USB4™ Type-C® 40 Gbit/s Signalrate (Leistungsabgabe per USB, DisplayPort™ 1.4, HP Sleep and Charge)</t>
  </si>
  <si>
    <t>2 Thunderbolt™ 4 mit USB Type-C® 40 Gbit/s Signalrate (USB_x0002_Stromversorgung, DisplayPort™ 1.4); 2 USB Type-A 5 Gbit/s Signalrate (1 mit Ladefunktion, 1 Stromversorgung); 1 HDMI 2.1; 1 Stereokopfhörer-/Mikrofon-Kombibuchse</t>
  </si>
  <si>
    <t>1 USB Type-A 5 Gbit/s Signalrate (mit Ladefunktion); 1 HDMI 2.1; 1 Kopfhörer-/Mikrofon-Kombibuchse; 1 Netzanschluss; 2 Thunderbolt™ 4 mit USB Type-C® 40 Gbit/s Signalrate (USB-Stromversorgung, DisplayPort™ 2.1)</t>
  </si>
  <si>
    <t>2 Thunderbolt™ 4 mit USB4™ Type-C® 40 Gbit/s Signalrate (USB-Stromversorgung, DisplayPort™ 1.4, HP Sleep and Charge); 1 HDMI 2.1; 1 Mini-DisplayPort™ 1.4a</t>
  </si>
  <si>
    <t xml:space="preserve">
1 Kopfhörer-/Mikrofon-Kombianschluss</t>
  </si>
  <si>
    <t>Displayport</t>
  </si>
  <si>
    <t>1 Mini-DisplayPort™ 1.4a</t>
  </si>
  <si>
    <t>DisplayPort™ 1.4</t>
  </si>
  <si>
    <t>DisplayPort™ 2.1</t>
  </si>
  <si>
    <t>1 DisplayPort™ 1.4; 1 Mini-DisplayPort™ 1.4a</t>
  </si>
  <si>
    <t xml:space="preserve">Abmessungen in cm (länge x tiefe x höhe) </t>
  </si>
  <si>
    <t xml:space="preserve">
31,56 x 22,43 x 1,99 cm</t>
  </si>
  <si>
    <t>35,6 x 24,2 x 1,9 cm</t>
  </si>
  <si>
    <t xml:space="preserve">
36,3 x 25,06 x 2,86 cm (WLAN); 36,3 x 25,06 x 2,77 cm (WWAN)</t>
  </si>
  <si>
    <t>31,57 x 22,44 x 1,92 cm</t>
  </si>
  <si>
    <t>35,87 x 25,13 x 1,92 cm</t>
  </si>
  <si>
    <t>35,94 x 25,1 x 2,29 cm</t>
  </si>
  <si>
    <t>Abmessungen mit Touch-Funktion</t>
  </si>
  <si>
    <t>35,6 x 24,2 x 1,8 cm</t>
  </si>
  <si>
    <t>Ab 2,12 kg</t>
  </si>
  <si>
    <t>Ab 2,4 kg</t>
  </si>
  <si>
    <t xml:space="preserve">	196786166808</t>
  </si>
  <si>
    <t xml:space="preserve">
198415164131</t>
  </si>
  <si>
    <t>Audio von Bang &amp; Olufsen, zwei Stereo-Lautsprecher, nach vorne gerichtetes HP Dual-Array-Digitalmikrofon, Funktionstasten zur Lautstärkeregelung, kombinierter Mikrofon-/Kopfhöreranschluss, HD-Audio</t>
  </si>
  <si>
    <t xml:space="preserve">
Audio von Bang &amp; Olufsen, Audio mit vier Lautsprechern (2 Tweeter und 2 Quad-Woofer), 2 nach oben gerichtete Mikrofone mit digitalen Dual-Mikrofon-Arrays, Funktionstasten für maximale Lautstärke, Mikrofon-/Kopfhöreranschluss kombiniert, HD-Audio mit 200 Hz Tiefenabsenkung</t>
  </si>
  <si>
    <t>Audio von Bang &amp; Olufsen, zwei Stereolautsprecher mit separaten Verstärkern, HP World Facing Microphone Dual-Array-Digitalmikrofone, Funktionstasten zum Erhöhen und Senken der Lautstärke, Mikrofon-/Kopfhörer-Kombibuchse, HD-Audio mit 200 Hz Tiefenabsenkung</t>
  </si>
  <si>
    <t>Audio von Poly Studio, zwei Stereo-Lautsprecher, nach vorn gerichtetes HP Dual Array-Digitalmikrofon, Funktionstasten zur Lautstärkeregelung, kombinierter Mikrofon-/Kopfhöreranschluss, HD-Audio</t>
  </si>
  <si>
    <t>Audio von Poly Studio, zwei Stereo-Lautsprecher, HP World Facing Microphone Dual-Array-Digitalmikrofon, Funktionstasten zur Lautstärkeregelung, Mikrofon-/Kopfhörer-Kombibuchse, HD-Audio</t>
  </si>
  <si>
    <t>4Y NBD Onsite with Active Care + Travel  U17Y2E</t>
  </si>
  <si>
    <t>3Y Premium+ Onsite   U86CME</t>
  </si>
  <si>
    <t>5Y NBD Onsite with Active Care + Travel  U17Y3E</t>
  </si>
  <si>
    <t>5Y Premium+ Onsite  U86CQE</t>
  </si>
  <si>
    <t>4Y NBD Onsite with Active Care + DMR + Travel  U22XBE</t>
  </si>
  <si>
    <t>5Y Premium+ Onsite + DMR   U86CXE</t>
  </si>
  <si>
    <t>HP 1y Wolf Pro Security - included</t>
  </si>
  <si>
    <t>HP ProDesk 2xx Desktop</t>
  </si>
  <si>
    <t>HP ProDesk 4xx Desktop</t>
  </si>
  <si>
    <t>HP EliteDesk 6xx- 8xx Desktop Premiumklasse</t>
  </si>
  <si>
    <t>HP All-in-One-PC: ProOne / EliteOne</t>
  </si>
  <si>
    <t>NEU</t>
  </si>
  <si>
    <t>HP Pro Mini 260</t>
  </si>
  <si>
    <t xml:space="preserve">HP Pro Tower 400 </t>
  </si>
  <si>
    <t>HP Pro Mini 400</t>
  </si>
  <si>
    <t>HP Pro Small Form Factor 400</t>
  </si>
  <si>
    <t xml:space="preserve">HP Pro Small Form Factor 400 G9 </t>
  </si>
  <si>
    <t xml:space="preserve">HP Pro Tower 400 G9 PCI </t>
  </si>
  <si>
    <t xml:space="preserve">HP Pro Mini 400 G9 </t>
  </si>
  <si>
    <t xml:space="preserve">HP Elite Mini 600 </t>
  </si>
  <si>
    <t>HP Elite Mini 600</t>
  </si>
  <si>
    <t>HP Elite Mini 800</t>
  </si>
  <si>
    <t>HP Elite Small Form Factor 800</t>
  </si>
  <si>
    <t xml:space="preserve">HP Elite Mini 805 G8 </t>
  </si>
  <si>
    <t xml:space="preserve">HP Elite Mini 800 G9 </t>
  </si>
  <si>
    <t xml:space="preserve">HP Elite SFF 800 G9 </t>
  </si>
  <si>
    <t>HP ProOne 440</t>
  </si>
  <si>
    <t xml:space="preserve">HP ProOne 440 G9 </t>
  </si>
  <si>
    <t xml:space="preserve">G9 Desktop </t>
  </si>
  <si>
    <t>G9 Desktop</t>
  </si>
  <si>
    <t>Desktop PC</t>
  </si>
  <si>
    <t>G9 All-in-One PC</t>
  </si>
  <si>
    <t>All-in-One PC</t>
  </si>
  <si>
    <t>Mini</t>
  </si>
  <si>
    <t>Tower</t>
  </si>
  <si>
    <t>SFF</t>
  </si>
  <si>
    <t>All-in-One</t>
  </si>
  <si>
    <t>624A0ET</t>
  </si>
  <si>
    <t>9M8H9AT</t>
  </si>
  <si>
    <t>9M928AT</t>
  </si>
  <si>
    <t>9M929AT</t>
  </si>
  <si>
    <t>9M8H8AT</t>
  </si>
  <si>
    <t>9M8K5AT</t>
  </si>
  <si>
    <t>9M8K6AT</t>
  </si>
  <si>
    <t>9M9A9AT</t>
  </si>
  <si>
    <t>9M9B0AT</t>
  </si>
  <si>
    <t>624A2ET</t>
  </si>
  <si>
    <t>624A3ET</t>
  </si>
  <si>
    <t>9N6T5AT</t>
  </si>
  <si>
    <t>9N7D5AT</t>
  </si>
  <si>
    <t>622X7ET</t>
  </si>
  <si>
    <t>622X8ET</t>
  </si>
  <si>
    <t>9N6U7AT</t>
  </si>
  <si>
    <t>9N6U8AT</t>
  </si>
  <si>
    <t>9N6U9AT</t>
  </si>
  <si>
    <t>9N6T9AT</t>
  </si>
  <si>
    <t>9N7D8AT</t>
  </si>
  <si>
    <t>624A1ET</t>
  </si>
  <si>
    <t>9H6Z0ET</t>
  </si>
  <si>
    <t>6B2G6EA</t>
  </si>
  <si>
    <t>6A772EA</t>
  </si>
  <si>
    <t>6B242EA</t>
  </si>
  <si>
    <t>6B243EA/828S7AT</t>
  </si>
  <si>
    <t>6A769EA</t>
  </si>
  <si>
    <t>9M8H8AT &amp; 881L6EA</t>
  </si>
  <si>
    <t>9M8H9AT &amp; 881L9EA</t>
  </si>
  <si>
    <t>9M929AT &amp; 936M2EA</t>
  </si>
  <si>
    <t>9M928AT &amp; 936M3EA</t>
  </si>
  <si>
    <t>6B226EA</t>
  </si>
  <si>
    <t>6B217EA</t>
  </si>
  <si>
    <t>5V8J0EA</t>
  </si>
  <si>
    <t>9N6T5AT &amp; 5M9T9EA</t>
  </si>
  <si>
    <t>7B148EA</t>
  </si>
  <si>
    <t>6B245EA</t>
  </si>
  <si>
    <t>i5 • 8GB • 256GB • Win 11 Pro</t>
  </si>
  <si>
    <t>R7 • 16GB • 512GB • Win 11 Pro</t>
  </si>
  <si>
    <t>R5 • 16GB • 256GB • Win 11 Pro</t>
  </si>
  <si>
    <t>HP 1 Jahr Hardware-Support vor Ort am nächsten Arbeitstag, nur Desktops</t>
  </si>
  <si>
    <t>HP 3 Jahre Hardware-Support vor Ort am nächsten Arbeitstag,und Active Care nur Desktops</t>
  </si>
  <si>
    <t>1 Jahr Garantie auf Teile und Arbeit vor Ort</t>
  </si>
  <si>
    <t>HP Hardware-Support 3 Jahre Vor Ort am nächsten Arbeitstag (3-3-3)</t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</si>
  <si>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-1335U</t>
    </r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</si>
  <si>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-12500</t>
    </r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</si>
  <si>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-12500T</t>
    </r>
  </si>
  <si>
    <r>
      <t xml:space="preserve">Intel® Core™ </t>
    </r>
    <r>
      <rPr>
        <b/>
        <sz val="9"/>
        <color theme="1"/>
        <rFont val="HP Simplified Light"/>
      </rPr>
      <t>i7</t>
    </r>
    <r>
      <rPr>
        <sz val="9"/>
        <color theme="1"/>
        <rFont val="HP Simplified Light"/>
        <family val="2"/>
      </rPr>
      <t>-12700T</t>
    </r>
  </si>
  <si>
    <r>
      <t xml:space="preserve">Intel® Core™ </t>
    </r>
    <r>
      <rPr>
        <b/>
        <sz val="9"/>
        <color theme="1"/>
        <rFont val="HP Simplified Light"/>
      </rPr>
      <t>i5-13500</t>
    </r>
  </si>
  <si>
    <r>
      <t xml:space="preserve">Intel® Core™ </t>
    </r>
    <r>
      <rPr>
        <b/>
        <sz val="9"/>
        <color theme="1"/>
        <rFont val="HP Simplified Light"/>
      </rPr>
      <t>i7-13700T</t>
    </r>
  </si>
  <si>
    <r>
      <t xml:space="preserve">Intel® Core™ </t>
    </r>
    <r>
      <rPr>
        <b/>
        <sz val="9"/>
        <color theme="1"/>
        <rFont val="HP Simplified Light"/>
      </rPr>
      <t>i5-13500T</t>
    </r>
  </si>
  <si>
    <r>
      <t>Intel® Core™</t>
    </r>
    <r>
      <rPr>
        <b/>
        <sz val="9"/>
        <color theme="1"/>
        <rFont val="HP Simplified Light"/>
      </rPr>
      <t xml:space="preserve"> i5</t>
    </r>
    <r>
      <rPr>
        <sz val="9"/>
        <color theme="1"/>
        <rFont val="HP Simplified Light"/>
        <family val="2"/>
      </rPr>
      <t>-13500T</t>
    </r>
  </si>
  <si>
    <r>
      <t>Intel® Core™</t>
    </r>
    <r>
      <rPr>
        <b/>
        <sz val="9"/>
        <color theme="1"/>
        <rFont val="HP Simplified Light"/>
      </rPr>
      <t xml:space="preserve"> i7</t>
    </r>
    <r>
      <rPr>
        <sz val="9"/>
        <color theme="1"/>
        <rFont val="HP Simplified Light"/>
        <family val="2"/>
      </rPr>
      <t>-13700T</t>
    </r>
  </si>
  <si>
    <r>
      <t xml:space="preserve">Intel® Core™ </t>
    </r>
    <r>
      <rPr>
        <b/>
        <sz val="9"/>
        <color theme="1"/>
        <rFont val="HP Simplified Light"/>
      </rPr>
      <t>i7</t>
    </r>
    <r>
      <rPr>
        <sz val="9"/>
        <color theme="1"/>
        <rFont val="HP Simplified Light"/>
        <family val="2"/>
      </rPr>
      <t>-12700</t>
    </r>
  </si>
  <si>
    <t>AMD Ryzen 5 PRO 5650G</t>
  </si>
  <si>
    <t>AMD Ryzen 7 PRO 5750G</t>
  </si>
  <si>
    <t>AMD Ryzen™ 5 5600GE</t>
  </si>
  <si>
    <t>AMD Ryzen™ 7 5700GE</t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</si>
  <si>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-13400T</t>
    </r>
  </si>
  <si>
    <r>
      <t xml:space="preserve">Intel® Core™ </t>
    </r>
    <r>
      <rPr>
        <b/>
        <sz val="9"/>
        <color theme="1"/>
        <rFont val="HP Simplified Light"/>
      </rPr>
      <t>i5-14500T</t>
    </r>
  </si>
  <si>
    <t>Chipsatz</t>
  </si>
  <si>
    <t>Intel® Q670</t>
  </si>
  <si>
    <t>Intel® Q670 (vPro®)</t>
  </si>
  <si>
    <t>AMD PRO 565</t>
  </si>
  <si>
    <r>
      <rPr>
        <b/>
        <sz val="9"/>
        <color theme="1"/>
        <rFont val="HP Simplified Light"/>
      </rPr>
      <t>8 GB</t>
    </r>
    <r>
      <rPr>
        <sz val="9"/>
        <color theme="1"/>
        <rFont val="HP Simplified Light"/>
        <family val="2"/>
      </rPr>
      <t xml:space="preserve"> DDR4-3200 MHz RAM (1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</si>
  <si>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nicht-ECC-RAM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</si>
  <si>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</si>
  <si>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(1 x 16 GB)</t>
    </r>
  </si>
  <si>
    <r>
      <rPr>
        <b/>
        <sz val="9"/>
        <color theme="1"/>
        <rFont val="HP Simplified Light"/>
      </rPr>
      <t xml:space="preserve">16 </t>
    </r>
    <r>
      <rPr>
        <sz val="9"/>
        <color theme="1"/>
        <rFont val="HP Simplified Light"/>
        <family val="2"/>
      </rPr>
      <t>GB DDR4-3200 MHz RAM (1 x 16 GB)</t>
    </r>
  </si>
  <si>
    <r>
      <rPr>
        <b/>
        <sz val="9"/>
        <color theme="1"/>
        <rFont val="HP Simplified Light"/>
      </rPr>
      <t>16</t>
    </r>
    <r>
      <rPr>
        <sz val="9"/>
        <color theme="1"/>
        <rFont val="HP Simplified Light"/>
      </rPr>
      <t xml:space="preserve"> GB DDR4-3200 MT/s (1 x 16 GB)</t>
    </r>
  </si>
  <si>
    <r>
      <t xml:space="preserve">256 GB </t>
    </r>
    <r>
      <rPr>
        <sz val="9"/>
        <color theme="1"/>
        <rFont val="HP Simplified Light"/>
      </rPr>
      <t>PCIe® NVMe™ SSD</t>
    </r>
  </si>
  <si>
    <r>
      <rPr>
        <b/>
        <sz val="9"/>
        <color theme="1"/>
        <rFont val="HP Simplified Light"/>
      </rPr>
      <t xml:space="preserve">512 GB </t>
    </r>
    <r>
      <rPr>
        <sz val="9"/>
        <color theme="1"/>
        <rFont val="HP Simplified Light"/>
        <family val="2"/>
      </rPr>
      <t>PCIe® NVMe™ M.2 SSD</t>
    </r>
  </si>
  <si>
    <r>
      <rPr>
        <b/>
        <sz val="9"/>
        <color theme="1"/>
        <rFont val="HP Simplified Light"/>
      </rPr>
      <t>256 GB</t>
    </r>
    <r>
      <rPr>
        <sz val="9"/>
        <color theme="1"/>
        <rFont val="HP Simplified Light"/>
      </rPr>
      <t xml:space="preserve"> PCIe® NVMe™ M.2 SSD</t>
    </r>
  </si>
  <si>
    <r>
      <rPr>
        <b/>
        <sz val="11"/>
        <color rgb="FF000000"/>
        <rFont val="Calibri"/>
        <family val="2"/>
      </rPr>
      <t>512 GB</t>
    </r>
    <r>
      <rPr>
        <sz val="11"/>
        <color rgb="FF000000"/>
        <rFont val="Calibri"/>
        <family val="2"/>
      </rPr>
      <t xml:space="preserve"> PCIe® NVMe™ SSD-Laufwerk </t>
    </r>
  </si>
  <si>
    <t>Grafikkarte</t>
  </si>
  <si>
    <t>Intel® Iris® Xᵉ-Grakkarte</t>
  </si>
  <si>
    <t>Intel® UHD Grak 770</t>
  </si>
  <si>
    <t>Intel® UHD Graphics 770</t>
  </si>
  <si>
    <t>Intel® UHD Grafik 770</t>
  </si>
  <si>
    <t>Integrated: AMD Radeon™ Graphics</t>
  </si>
  <si>
    <t>Intel® UHD Graphics 730</t>
  </si>
  <si>
    <t>Realtek Wi-Fi 6 (2x2) und Bluetooth® 5.3 kombiniert (Unterstützung von Gigabit-Datenrate)</t>
  </si>
  <si>
    <t>Realtek 8852BE Wi-Fi6 +BT 5.3 WW</t>
  </si>
  <si>
    <t>Audio Features</t>
  </si>
  <si>
    <t>Realtek ALC3205 Codec, interner Lautsprecher, Kombi-Buchse für Mikrofon/Kopfhörer</t>
  </si>
  <si>
    <t>Realtek ALC3252-Codec, universelle Audiobuchse mit Unterstützung für CTIA- und OMTP-Headsets</t>
  </si>
  <si>
    <t>Realtek ALC3867 codec, universal audio jack with CTIA headset support, audio line-out rear ports (3.5 mm), multi-streaming capable</t>
  </si>
  <si>
    <t>Realtek ALC3867-Codec, universelle Audiobuchse mit Unterstützung für CTIA-Headsets, Audioausgänge hinten (3,5 mm), Multi-Streaming-fähig</t>
  </si>
  <si>
    <t xml:space="preserve">Windows 11 Pro </t>
  </si>
  <si>
    <t>HP 125 Kabelgebundene Tastatur</t>
  </si>
  <si>
    <t>HP 320K-Tastatur für Desktop-PC, kabelgebunden</t>
  </si>
  <si>
    <t>Maus</t>
  </si>
  <si>
    <t>HP 125 Kabelgebundene Maus</t>
  </si>
  <si>
    <t>17,7 x 17,5 x 3,4cm</t>
  </si>
  <si>
    <t>15,5 x 30,8 x 33,7 cm</t>
  </si>
  <si>
    <t>17,7 x 17,5 x 3,4 cm</t>
  </si>
  <si>
    <t>27 x 9,5 x 30,8 cm</t>
  </si>
  <si>
    <t>33,8 x 30,8 x 10 cm</t>
  </si>
  <si>
    <t>17.7 x 17.5 x 3.4 cm</t>
  </si>
  <si>
    <t>53,93 x 22,5 x 37,94 cm</t>
  </si>
  <si>
    <t>1,42 kg</t>
  </si>
  <si>
    <t>5,31 kg</t>
  </si>
  <si>
    <t>4,2 kg</t>
  </si>
  <si>
    <t>5,4 kg</t>
  </si>
  <si>
    <t>1.45 kg</t>
  </si>
  <si>
    <t>7,77 kg</t>
  </si>
  <si>
    <t>197961475166</t>
  </si>
  <si>
    <t>197961980196</t>
  </si>
  <si>
    <t>197961968439</t>
  </si>
  <si>
    <t>197961968422</t>
  </si>
  <si>
    <t>197961980103</t>
  </si>
  <si>
    <t>198415094131</t>
  </si>
  <si>
    <t>198415095374</t>
  </si>
  <si>
    <t>198415094049</t>
  </si>
  <si>
    <t>198415094032</t>
  </si>
  <si>
    <t>197961485349</t>
  </si>
  <si>
    <t>197961485356</t>
  </si>
  <si>
    <t>197961968507</t>
  </si>
  <si>
    <t>197961968545</t>
  </si>
  <si>
    <t>198415171528</t>
  </si>
  <si>
    <t>198415171511</t>
  </si>
  <si>
    <t>198415094124</t>
  </si>
  <si>
    <t>198415093998</t>
  </si>
  <si>
    <t>197961475173</t>
  </si>
  <si>
    <t>198415147059</t>
  </si>
  <si>
    <t>Nachhaltigkeit</t>
  </si>
  <si>
    <t>ENERGY STAR® certified; EPEAT® registered</t>
  </si>
  <si>
    <t>ENERGY STAR® certified</t>
  </si>
  <si>
    <t>TCO Certied Edge</t>
  </si>
  <si>
    <t>4y NBD Onsite + Active Care  U18HQE</t>
  </si>
  <si>
    <t>4y NBD Onsite + Active Care  U18HXE</t>
  </si>
  <si>
    <t>4y NBD Onsite + Active Care  U18H9E</t>
  </si>
  <si>
    <t>4Y Active Care Onsite   U18H9E</t>
  </si>
  <si>
    <t>3Y Active Care Onsite   U18HNE</t>
  </si>
  <si>
    <t>5y NBD Onsite + Active Care  U18HRE</t>
  </si>
  <si>
    <t>5y NBD Onsite + Active Care  U18HYE</t>
  </si>
  <si>
    <t>5y NBD Onsite + Active Care  U18HBE</t>
  </si>
  <si>
    <t>5Y Active Care Onsite   U18HBE</t>
  </si>
  <si>
    <t>5Y Active Care Onsite   U18HRE</t>
  </si>
  <si>
    <t>5y NBD Onsite + DMR + Active Care  U18HVE</t>
  </si>
  <si>
    <t>5y NBD Onsite + DMR + Active Care  U18J1E</t>
  </si>
  <si>
    <t>5y NBD Onsite + DMR + Active Care  U18HFE</t>
  </si>
  <si>
    <t>5Y Active Care Onsite + DMR   U18J1E</t>
  </si>
  <si>
    <t>5Y Active Care Onsite + DMR   U18HVE</t>
  </si>
  <si>
    <t>HP Z1 Workstation</t>
  </si>
  <si>
    <t>HP Z2 Mini Workstation</t>
  </si>
  <si>
    <t>HP Z2 TWR Workstation</t>
  </si>
  <si>
    <t>Z1 TWR Base Unit G9 </t>
  </si>
  <si>
    <t>Z2 Mini Base Unit G9 </t>
  </si>
  <si>
    <t>Z2 TWR Base Unit G9 </t>
  </si>
  <si>
    <t>Desktop Workstation</t>
  </si>
  <si>
    <t>996Q3ET</t>
  </si>
  <si>
    <t>996Q4ET</t>
  </si>
  <si>
    <t>996L7ET</t>
  </si>
  <si>
    <t>i9-14900 • 32GB • 1TB • Win 11 Pro High End</t>
  </si>
  <si>
    <t>i7-14700 • 32GB • 1TB • Win 11 Pro</t>
  </si>
  <si>
    <t>Verfügbarkeitsaussicht (2-6 Wochen)</t>
  </si>
  <si>
    <r>
      <t xml:space="preserve">Intel® Core™ </t>
    </r>
    <r>
      <rPr>
        <b/>
        <sz val="9"/>
        <color rgb="FF000000"/>
        <rFont val="HP Simplified Light"/>
      </rPr>
      <t>i9-14900</t>
    </r>
  </si>
  <si>
    <r>
      <t xml:space="preserve">Intel® Core™ </t>
    </r>
    <r>
      <rPr>
        <b/>
        <sz val="9"/>
        <color rgb="FF000000"/>
        <rFont val="HP Simplified Light"/>
      </rPr>
      <t>i7-14700K</t>
    </r>
  </si>
  <si>
    <t>Intel® Core™ i9 Prozessor der 14. Generation</t>
  </si>
  <si>
    <t>Intel® Core™ i7 Prozessor der 14. Generation</t>
  </si>
  <si>
    <r>
      <rPr>
        <b/>
        <sz val="9"/>
        <color rgb="FF000000"/>
        <rFont val="HP Simplified Light"/>
      </rPr>
      <t>32 GB</t>
    </r>
    <r>
      <rPr>
        <sz val="9"/>
        <color rgb="FF000000"/>
        <rFont val="HP Simplified Light"/>
        <family val="2"/>
      </rPr>
      <t xml:space="preserve"> DDR5-4800 MHz RAM (2 x 16 GB)</t>
    </r>
  </si>
  <si>
    <r>
      <rPr>
        <b/>
        <sz val="9"/>
        <color rgb="FF000000"/>
        <rFont val="HP Simplified Light"/>
      </rPr>
      <t>32 GB</t>
    </r>
    <r>
      <rPr>
        <sz val="9"/>
        <color rgb="FF000000"/>
        <rFont val="HP Simplified Light"/>
        <family val="2"/>
      </rPr>
      <t xml:space="preserve"> DDR5-5600 MHz RAM (2x 16 GB)</t>
    </r>
  </si>
  <si>
    <r>
      <rPr>
        <b/>
        <sz val="9"/>
        <color rgb="FF000000"/>
        <rFont val="HP Simplified Light"/>
      </rPr>
      <t>1 TB</t>
    </r>
    <r>
      <rPr>
        <sz val="9"/>
        <color rgb="FF000000"/>
        <rFont val="HP Simplified Light"/>
        <family val="2"/>
      </rPr>
      <t xml:space="preserve"> PCle® Gen4 NVMe™ TLC M.2-SSD</t>
    </r>
  </si>
  <si>
    <r>
      <rPr>
        <b/>
        <sz val="9"/>
        <color rgb="FF000000"/>
        <rFont val="HP Simplified Light"/>
      </rPr>
      <t>1 TB</t>
    </r>
    <r>
      <rPr>
        <sz val="9"/>
        <color rgb="FF000000"/>
        <rFont val="HP Simplified Light"/>
        <family val="2"/>
      </rPr>
      <t xml:space="preserve"> HP Z Turbo Drive PCIe® Gen4 TLC M.2 SSD</t>
    </r>
  </si>
  <si>
    <t xml:space="preserve">NVIDIA GeForce RTX 4060 8 GB </t>
  </si>
  <si>
    <t>NVIDIA RTX A2000 12 GB</t>
  </si>
  <si>
    <t>Realtek ALC3205-Codec, universelle Audiobuchse mit Unterstützung für CTIA- und OMTP-Headsets</t>
  </si>
  <si>
    <t>Realtek ALC3205-VA2-CG, interner 2 W Mono-Lautsprecher</t>
  </si>
  <si>
    <t>HP USB 320K Tastatur</t>
  </si>
  <si>
    <t>HP 320M Maus (kabelgebunden)</t>
  </si>
  <si>
    <t>Erweiterungsslots</t>
  </si>
  <si>
    <t>1 M.2 2230; 2 PCIe 3 x1; 1 PCIe 3 x16 (angeschlossen als x4); 2 M.2 2280; 1 PCIe 4 x16 (1 M.2 2230-Steckplatz für WLAN und 2 M.2 2280-Steckplätze für Speicher)</t>
  </si>
  <si>
    <t>M.2 2280 PCIe 4 x4; 1 M.2 2230 für WLAN; 1 PCIe® 4 x8 (PCIe Low-Prole_x0002_Anschluss)</t>
  </si>
  <si>
    <t>1 PCIe 3 x4 (x16-Anschluss); 1 PCIe 3 x4 (x4-Anschluss); 1 PCIe 3 x1 (x4- Anschluss); 1 PCIe 5 x16 (x16-Anschluss); 1 M.2 2230 PCIe 3 X1 für WLAN (1 M.2 2230-Steckplatz für WLAN und 3 M.2 2280-Steckplätze für Speicher</t>
  </si>
  <si>
    <t>33,7 x 30,8 x 15,5 cm</t>
  </si>
  <si>
    <t>21,1 x 21,8 x 6,9 cm</t>
  </si>
  <si>
    <t>35,6 x 16,9 x 38,5 cm</t>
  </si>
  <si>
    <t>Ab 5,7 kg</t>
  </si>
  <si>
    <t>Ab 7,2 kg</t>
  </si>
  <si>
    <t>5Y Active Care Onsite   U22KCE</t>
  </si>
  <si>
    <t>5Y Active Care Onsite + DMR   U22KGE</t>
  </si>
  <si>
    <t>FHD-Monitore</t>
  </si>
  <si>
    <t>QHD/WQHD-Monitore</t>
  </si>
  <si>
    <t>Z-Monitore</t>
  </si>
  <si>
    <t>Most Wanted NEU in in Smart Buy</t>
  </si>
  <si>
    <t>Series 7 Pro Displays auf dem Weg</t>
  </si>
  <si>
    <t xml:space="preserve"> Series 7 Pro Displays auf dem Weg</t>
  </si>
  <si>
    <t>Last Chance - Z-Display Bestseller</t>
  </si>
  <si>
    <t>Last Chance -  Z-Display Bestseller</t>
  </si>
  <si>
    <t>HP FHD Monitor</t>
  </si>
  <si>
    <t>HP 16:10 WUXGA Monitor</t>
  </si>
  <si>
    <t>HP E24m G4 FHD USB-C </t>
  </si>
  <si>
    <t xml:space="preserve">HP P24 G5 </t>
  </si>
  <si>
    <t xml:space="preserve">HP P24h G5 </t>
  </si>
  <si>
    <t xml:space="preserve">HP P27 G5 </t>
  </si>
  <si>
    <t xml:space="preserve">HP P27h G5 </t>
  </si>
  <si>
    <t>HP QHD-Monitor</t>
  </si>
  <si>
    <t>HP WQHD-Monitor</t>
  </si>
  <si>
    <t>HP E27m G4 QHD USB-C </t>
  </si>
  <si>
    <t xml:space="preserve">HP E34m G4 WQHD Curved USB-C </t>
  </si>
  <si>
    <t>HP Series 7 Pro 27inch </t>
  </si>
  <si>
    <t xml:space="preserve">HP Series 7 Pro 34inch </t>
  </si>
  <si>
    <t>HP WUXGA USB-C Display</t>
  </si>
  <si>
    <t>HP Curved Display</t>
  </si>
  <si>
    <t>E24 G5</t>
  </si>
  <si>
    <t>E24i G4</t>
  </si>
  <si>
    <t>E27 G5</t>
  </si>
  <si>
    <t>Conferencing Monitor​</t>
  </si>
  <si>
    <t>FHD Monitor</t>
  </si>
  <si>
    <t>FHD Monitor​</t>
  </si>
  <si>
    <t>FHD Monitor</t>
  </si>
  <si>
    <t>E27q G5</t>
  </si>
  <si>
    <t>P34hc G4</t>
  </si>
  <si>
    <t>Conferencing Monitor</t>
  </si>
  <si>
    <t>QHD Monitor  - 727pq</t>
  </si>
  <si>
    <t>QHD TB4 Monitor - 727pu</t>
  </si>
  <si>
    <t>WQHD Conferencing Monitor  - 734pm</t>
  </si>
  <si>
    <t>Z24u G3</t>
  </si>
  <si>
    <t>Z40c G3</t>
  </si>
  <si>
    <t>6N6E9AA</t>
  </si>
  <si>
    <t>6N4E2AA</t>
  </si>
  <si>
    <t>40Z32AA</t>
  </si>
  <si>
    <t>64X66AA</t>
  </si>
  <si>
    <t>64W34AA</t>
  </si>
  <si>
    <t>64X69AA</t>
  </si>
  <si>
    <t>64W41AA</t>
  </si>
  <si>
    <t>6N6F2AA</t>
  </si>
  <si>
    <t>40Z29AA</t>
  </si>
  <si>
    <t>40Z26AA</t>
  </si>
  <si>
    <t>8J4D8AA</t>
  </si>
  <si>
    <t>8J9E6AA</t>
  </si>
  <si>
    <t>8K157AA</t>
  </si>
  <si>
    <t>1C4Z6AA</t>
  </si>
  <si>
    <t>3A6F7AA</t>
  </si>
  <si>
    <t>coming soon</t>
  </si>
  <si>
    <t>Displaygröße</t>
  </si>
  <si>
    <t>60,5 cm (23,8 Zoll)</t>
  </si>
  <si>
    <t>60.9 cm (24 Zoll)</t>
  </si>
  <si>
    <t>68,6cm (27 Zoll)</t>
  </si>
  <si>
    <t>60,45 cm (23,8 Zoll)</t>
  </si>
  <si>
    <t>68,6 cm (27 Zoll)</t>
  </si>
  <si>
    <t>86,36 cm (34 Zoll)</t>
  </si>
  <si>
    <t xml:space="preserve">	61 cm (24 Zoll)</t>
  </si>
  <si>
    <t>100,8 cm (39,7 Zoll)</t>
  </si>
  <si>
    <t>Bildformat</t>
  </si>
  <si>
    <t>16:9</t>
  </si>
  <si>
    <t>21:9</t>
  </si>
  <si>
    <t xml:space="preserve">21:9 </t>
  </si>
  <si>
    <t>Helligkeit</t>
  </si>
  <si>
    <t>250 Nits</t>
  </si>
  <si>
    <t>300 Nits</t>
  </si>
  <si>
    <t>350 Nits</t>
  </si>
  <si>
    <t>400 Nits</t>
  </si>
  <si>
    <t>400 nits</t>
  </si>
  <si>
    <t>DisplayPort</t>
  </si>
  <si>
    <r>
      <t>1 DisplayPort</t>
    </r>
    <r>
      <rPr>
        <sz val="9"/>
        <color rgb="FF000000"/>
        <rFont val="HP Simplified Light"/>
        <family val="2"/>
      </rPr>
      <t>™ 1.2 (mit HDCP-Unterstützung)</t>
    </r>
  </si>
  <si>
    <r>
      <rPr>
        <b/>
        <sz val="9"/>
        <color theme="1"/>
        <rFont val="HP Simplified Light"/>
      </rPr>
      <t>1 DisplayPort</t>
    </r>
    <r>
      <rPr>
        <sz val="9"/>
        <color theme="1"/>
        <rFont val="HP Simplified Light"/>
        <family val="2"/>
      </rPr>
      <t>™ 1.2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</si>
  <si>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1.2 (mit HDCP-Unterstützung)</t>
    </r>
  </si>
  <si>
    <r>
      <rPr>
        <b/>
        <sz val="9"/>
        <color rgb="FF000000"/>
        <rFont val="HP Simplified Light"/>
      </rPr>
      <t>1 DisplayPort</t>
    </r>
    <r>
      <rPr>
        <sz val="9"/>
        <color rgb="FF000000"/>
        <rFont val="HP Simplified Light"/>
      </rPr>
      <t>™ 1.4</t>
    </r>
  </si>
  <si>
    <r>
      <rPr>
        <b/>
        <sz val="9"/>
        <color rgb="FF000000"/>
        <rFont val="HP Simplified Light"/>
      </rPr>
      <t>1 TB/DisplaysPort, 1 DisplayPort</t>
    </r>
    <r>
      <rPr>
        <sz val="9"/>
        <color rgb="FF000000"/>
        <rFont val="HP Simplified Light"/>
      </rPr>
      <t>™ 1.4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</si>
  <si>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 (mit HDCP-Unterstützung)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</si>
  <si>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</t>
    </r>
  </si>
  <si>
    <t>VGA</t>
  </si>
  <si>
    <t>1 VGA</t>
  </si>
  <si>
    <t>Display Port Ausgang</t>
  </si>
  <si>
    <r>
      <rPr>
        <b/>
        <sz val="9"/>
        <color theme="1"/>
        <rFont val="HP Simplified Light"/>
      </rPr>
      <t>1 DisplayPort</t>
    </r>
    <r>
      <rPr>
        <sz val="9"/>
        <color theme="1"/>
        <rFont val="HP Simplified Light"/>
        <family val="2"/>
      </rPr>
      <t>™ 1.2-Ausgang</t>
    </r>
  </si>
  <si>
    <t>1 DisplayPort™ 1.2-Ausgang</t>
  </si>
  <si>
    <r>
      <rPr>
        <b/>
        <sz val="8"/>
        <color rgb="FF000000"/>
        <rFont val="Arial"/>
        <family val="2"/>
      </rPr>
      <t>1 DisplayPort</t>
    </r>
    <r>
      <rPr>
        <sz val="8"/>
        <color rgb="FF000000"/>
        <rFont val="Arial"/>
        <family val="2"/>
      </rPr>
      <t xml:space="preserve">™ 1.4-Ausgang </t>
    </r>
    <r>
      <rPr>
        <sz val="9"/>
        <color theme="1"/>
        <rFont val="HP Simplified Light"/>
        <family val="2"/>
      </rPr>
      <t>(mit HDCP-Unterstützung)</t>
    </r>
  </si>
  <si>
    <r>
      <t>1 HDMI</t>
    </r>
    <r>
      <rPr>
        <sz val="9"/>
        <color rgb="FF000000"/>
        <rFont val="HP Simplified Light"/>
        <family val="2"/>
      </rPr>
      <t xml:space="preserve"> 1.4 (mit HDCP-Unterstützung)</t>
    </r>
  </si>
  <si>
    <r>
      <rPr>
        <b/>
        <sz val="9"/>
        <color theme="1"/>
        <rFont val="HP Simplified Light"/>
      </rPr>
      <t>1 HDMI</t>
    </r>
    <r>
      <rPr>
        <sz val="9"/>
        <color theme="1"/>
        <rFont val="HP Simplified Light"/>
        <family val="2"/>
      </rPr>
      <t xml:space="preserve"> 1.4</t>
    </r>
  </si>
  <si>
    <r>
      <rPr>
        <b/>
        <sz val="9"/>
        <color theme="1"/>
        <rFont val="HP Simplified Light"/>
        <family val="2"/>
      </rPr>
      <t>1 HDMI 1.4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</si>
  <si>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 2.0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</si>
  <si>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</t>
    </r>
    <r>
      <rPr>
        <sz val="9"/>
        <color theme="1"/>
        <rFont val="HP Simplified Light"/>
        <family val="2"/>
      </rPr>
      <t xml:space="preserve"> 2.0</t>
    </r>
  </si>
  <si>
    <r>
      <t>4 SuperSpeed USB Type-A</t>
    </r>
    <r>
      <rPr>
        <sz val="9"/>
        <color rgb="FF000000"/>
        <rFont val="HP Simplified Light"/>
        <family val="2"/>
      </rPr>
      <t xml:space="preserve"> 5 Gbit/s Signalrate</t>
    </r>
  </si>
  <si>
    <r>
      <rPr>
        <b/>
        <sz val="8"/>
        <color rgb="FF000000"/>
        <rFont val="Arial"/>
        <family val="2"/>
      </rPr>
      <t>4 SuperSpeed 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</si>
  <si>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</si>
  <si>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</si>
  <si>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8"/>
        <color rgb="FF000000"/>
        <rFont val="Arial"/>
        <family val="2"/>
      </rPr>
      <t xml:space="preserve">4 SuperSpeed USB Type-A </t>
    </r>
    <r>
      <rPr>
        <sz val="8"/>
        <color rgb="FF000000"/>
        <rFont val="Arial"/>
        <family val="2"/>
      </rPr>
      <t>5 Gbit/s Signalrate</t>
    </r>
  </si>
  <si>
    <r>
      <rPr>
        <b/>
        <sz val="8"/>
        <color rgb="FF000000"/>
        <rFont val="Arial"/>
        <family val="2"/>
      </rPr>
      <t>3 USB Type-A</t>
    </r>
    <r>
      <rPr>
        <sz val="8"/>
        <color rgb="FF000000"/>
        <rFont val="Arial"/>
        <family val="2"/>
      </rPr>
      <t xml:space="preserve"> 10Gbps signaling rate (1 charging with 7.5 W)</t>
    </r>
  </si>
  <si>
    <r>
      <rPr>
        <b/>
        <sz val="8"/>
        <color rgb="FF000000"/>
        <rFont val="Arial"/>
        <family val="2"/>
      </rPr>
      <t>1 USB Type-C®</t>
    </r>
    <r>
      <rPr>
        <sz val="8"/>
        <color rgb="FF000000"/>
        <rFont val="Arial"/>
        <family val="2"/>
      </rPr>
      <t xml:space="preserve"> 10Gbps signaling rate upstream (Up to 15W USB Power Delivery)
</t>
    </r>
    <r>
      <rPr>
        <b/>
        <sz val="8"/>
        <color rgb="FF000000"/>
        <rFont val="Arial"/>
        <family val="2"/>
      </rPr>
      <t xml:space="preserve">5 USB Type-A </t>
    </r>
    <r>
      <rPr>
        <sz val="8"/>
        <color rgb="FF000000"/>
        <rFont val="Arial"/>
        <family val="2"/>
      </rPr>
      <t xml:space="preserve">10Gbps signaling rate (1 charging with 7.5 W)
</t>
    </r>
  </si>
  <si>
    <r>
      <rPr>
        <b/>
        <sz val="8"/>
        <color rgb="FF000000"/>
        <rFont val="Arial"/>
        <family val="2"/>
      </rPr>
      <t>1 USBType-C®</t>
    </r>
    <r>
      <rPr>
        <sz val="8"/>
        <color rgb="FF000000"/>
        <rFont val="Arial"/>
        <family val="2"/>
      </rPr>
      <t xml:space="preserve"> 10Gbps signaling rate (up to 65W USB Power Delivery, Alt Mode DisplayPort™ 1.4); 
</t>
    </r>
    <r>
      <rPr>
        <b/>
        <sz val="8"/>
        <color rgb="FF000000"/>
        <rFont val="Arial"/>
        <family val="2"/>
      </rPr>
      <t>5 USB Type-A</t>
    </r>
    <r>
      <rPr>
        <sz val="8"/>
        <color rgb="FF000000"/>
        <rFont val="Arial"/>
        <family val="2"/>
      </rPr>
      <t xml:space="preserve"> 10Gbps signaling rate (1 charging with 7.5 W)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rgb="FF000000"/>
        <rFont val="Arial"/>
        <family val="2"/>
      </rPr>
      <t>1 Thunderbolt™</t>
    </r>
    <r>
      <rPr>
        <sz val="8"/>
        <color rgb="FF000000"/>
        <rFont val="Arial"/>
        <family val="2"/>
      </rPr>
      <t xml:space="preserve"> 4 Out forDaisy chain (15 W charging)</t>
    </r>
  </si>
  <si>
    <t>1 USB-B to USB-A</t>
  </si>
  <si>
    <r>
      <rPr>
        <b/>
        <sz val="9"/>
        <color theme="1"/>
        <rFont val="HP Simplified Light"/>
      </rPr>
      <t>1 SuperSpeed USB Type-C</t>
    </r>
    <r>
      <rPr>
        <sz val="9"/>
        <color theme="1"/>
        <rFont val="HP Simplified Light"/>
        <family val="2"/>
      </rPr>
      <t>® 5 Gbit/s Signalrate (bis zu 65 W Leistungsabgabe über USB, Alt Mode DisplayPort™ 1.2)</t>
    </r>
  </si>
  <si>
    <t>1 USB Typ-B to USB-A</t>
  </si>
  <si>
    <r>
      <rPr>
        <b/>
        <sz val="9"/>
        <color theme="1"/>
        <rFont val="HP Simplified Light"/>
        <family val="2"/>
      </rPr>
      <t>1 SuperSpeed USB Type-C®</t>
    </r>
    <r>
      <rPr>
        <sz val="9"/>
        <color theme="1"/>
        <rFont val="HP Simplified Light"/>
        <family val="2"/>
      </rPr>
      <t xml:space="preserve"> 5 Gbit/s Signalrate (bis zu 65 W Leistungsabgabe über USB, Alt Mode DisplayPort™ 1.4)</t>
    </r>
  </si>
  <si>
    <r>
      <t xml:space="preserve">1 SuperSpeed USB Type-C® </t>
    </r>
    <r>
      <rPr>
        <sz val="9"/>
        <color theme="1"/>
        <rFont val="HP Simplified Light"/>
      </rPr>
      <t>5 Gbit/s Signalrate (bis zu 65 W Leistungsabgabe über USB, Alt Mode DisplayPort™ 1.2)</t>
    </r>
  </si>
  <si>
    <r>
      <rPr>
        <b/>
        <sz val="9"/>
        <color theme="1"/>
        <rFont val="HP Simplified Light"/>
      </rPr>
      <t>1 SuperSpeed USB Type-C®</t>
    </r>
    <r>
      <rPr>
        <sz val="9"/>
        <color theme="1"/>
        <rFont val="HP Simplified Light"/>
      </rPr>
      <t xml:space="preserve"> 5 Gbit/s Signalrate (bis zu 65 W Leistungsabgabe über USB, Alt Mode DisplayPort™ 1.4)</t>
    </r>
  </si>
  <si>
    <r>
      <rPr>
        <b/>
        <sz val="8"/>
        <color rgb="FF000000"/>
        <rFont val="Arial"/>
        <family val="2"/>
      </rPr>
      <t>1 USB Type-C®</t>
    </r>
    <r>
      <rPr>
        <sz val="8"/>
        <color rgb="FF000000"/>
        <rFont val="Arial"/>
        <family val="2"/>
      </rPr>
      <t xml:space="preserve"> 10Gbps signaling rate upstream (Up to 15W USB Power Delivery)</t>
    </r>
  </si>
  <si>
    <r>
      <rPr>
        <b/>
        <sz val="8"/>
        <color rgb="FF000000"/>
        <rFont val="Arial"/>
        <family val="2"/>
      </rPr>
      <t>1 Thunderbolt™ 4</t>
    </r>
    <r>
      <rPr>
        <sz val="8"/>
        <color rgb="FF000000"/>
        <rFont val="Arial"/>
        <family val="2"/>
      </rPr>
      <t xml:space="preserve"> with USB Type-C® 40Gbps signaling rate (up to 100 W USB Power Delivery,DisplayPort™ 1.4)</t>
    </r>
  </si>
  <si>
    <r>
      <rPr>
        <b/>
        <sz val="8"/>
        <color rgb="FF000000"/>
        <rFont val="Arial"/>
        <family val="2"/>
      </rPr>
      <t>1 Thunderbolt™ 4</t>
    </r>
    <r>
      <rPr>
        <sz val="8"/>
        <color rgb="FF000000"/>
        <rFont val="Arial"/>
        <family val="2"/>
      </rPr>
      <t xml:space="preserve"> with USB Type-C® 40Gbps signaling rate (up to 100 W USB Power Delivery, DisplayPort™ 1.4)</t>
    </r>
  </si>
  <si>
    <r>
      <t xml:space="preserve">1 SuperSpeed USB Type-C® </t>
    </r>
    <r>
      <rPr>
        <sz val="9"/>
        <color theme="1"/>
        <rFont val="HP Simplified Light"/>
        <family val="2"/>
      </rPr>
      <t>5 Gbit/s Signalrate (bis zu 100 W Leistungsabgabe über USB, Alt Mode DisplayPort™ 1.4)</t>
    </r>
  </si>
  <si>
    <r>
      <rPr>
        <b/>
        <sz val="8"/>
        <color rgb="FF000000"/>
        <rFont val="Arial"/>
        <family val="2"/>
      </rPr>
      <t>2 Thunderbolt™ 3</t>
    </r>
    <r>
      <rPr>
        <sz val="8"/>
        <color rgb="FF000000"/>
        <rFont val="Arial"/>
        <family val="2"/>
      </rPr>
      <t xml:space="preserve"> (40 Gbit/s Signalrate) mit SuperSpeed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5 Gbit/s Signalrate (bis zu 100 W Leistungsabgabe per USB, Alt Mode DisplayPort™ 1.4)</t>
    </r>
  </si>
  <si>
    <t>RJ 45</t>
  </si>
  <si>
    <t>1 RJ-45 (10/100/1000 Mbps)</t>
  </si>
  <si>
    <t>Webcam</t>
  </si>
  <si>
    <t>5MP mit Tilt Funktion, Windows Hello</t>
  </si>
  <si>
    <t>5MP Webcam mit KI Backgrounds und Presence Detection, Windows Hello</t>
  </si>
  <si>
    <t>4k Webcam mit TiltFunktion, Windows Hello</t>
  </si>
  <si>
    <t>Herstellergarantie</t>
  </si>
  <si>
    <t>3 Jahre beschränkte Garantie einschließlich 3 Jahre auf Teile und Arbeit. Es gelten bestimmte Einschränkungen.</t>
  </si>
  <si>
    <t>3 Jahre beschränkte Garantie einschließlich 3 Jahre auf Teile und Arbeit</t>
  </si>
  <si>
    <t>3 Jahre Herstellergarantie</t>
  </si>
  <si>
    <t>3 Jahre eingeschränkte Garantie</t>
  </si>
  <si>
    <t xml:space="preserve">3 Jahre beschränkte Garantie einschließlich 3 Jahre auf Teile und Arbeit. </t>
  </si>
  <si>
    <t>Panel - Typ</t>
  </si>
  <si>
    <t>IPS</t>
  </si>
  <si>
    <t>VA</t>
  </si>
  <si>
    <t>Durchschnittlicher Energiebedarf (Jahr)</t>
  </si>
  <si>
    <t>13 kWh</t>
  </si>
  <si>
    <t>15 kWh</t>
  </si>
  <si>
    <t>17 kWh</t>
  </si>
  <si>
    <t>18 kWh</t>
  </si>
  <si>
    <t>240kWh</t>
  </si>
  <si>
    <t>16 kWh</t>
  </si>
  <si>
    <t>21 kWh</t>
  </si>
  <si>
    <t>32 kWh</t>
  </si>
  <si>
    <t>24 kWh</t>
  </si>
  <si>
    <t>26 kWh</t>
  </si>
  <si>
    <t>36kWh</t>
  </si>
  <si>
    <t>19 kWh</t>
  </si>
  <si>
    <t>72 kWh</t>
  </si>
  <si>
    <t>Reaktionsrate (Relevanz Overdrive / ein/aus)</t>
  </si>
  <si>
    <t>5 ms Grau-zu-Grau (mit Overdrive)</t>
  </si>
  <si>
    <t>5 ms Grau-zu-Grau (mit Overdrive) [</t>
  </si>
  <si>
    <t xml:space="preserve">	5 ms Grau-zu-Grau</t>
  </si>
  <si>
    <t>14 ms grau zu grau</t>
  </si>
  <si>
    <t>Lieferumfang</t>
  </si>
  <si>
    <t>Monitor; DisplayPort™ 1.2-Kabel; HDMI-Kabel; USB Type-B-zu-A-Kabel; QSP; Dokumentations-Kit; Netzkabel</t>
  </si>
  <si>
    <t>Monitor; Garantiekarte; Produkthinweise; Installationsposter; 1 Kabel USB Type-C®? an Type-C; Netzkabe</t>
  </si>
  <si>
    <t>Monitor; DisplayPort™-Kabel; HDMI-Kabel; Garantiekarte;
Kurzanleitungsposter; AC-Netzkabel; Dokumentationskit</t>
  </si>
  <si>
    <t>Monitor; HDMI-Kabel; Garantiekarte; Kurzanleitungsposter; Netzkabel;
Dokumentationskit</t>
  </si>
  <si>
    <t>Monitor; DisplayPort™-Kabel; HDMI-Kabel; Garantiekarte; Kurzanleitungsposter; AC-Netzkabel; Dokumentationskit</t>
  </si>
  <si>
    <t>Monitor; HDMI-Kabel; Garantiekarte; Kurzanleitungsposter; AC-Netzkabel;
Dokumentationskit</t>
  </si>
  <si>
    <t>Monitor; DisplayPort™-Kabel; HDMI-Kabel; Garantiekarte; USB Type-B-zu-A-Kabel; Kurzanleitungsposter; Netzkabel</t>
  </si>
  <si>
    <t>Monitor; DisplayPort™-Kabel; HDMI-Kabel; Garantiekarte; Quick Setup Poster; 1 USB Typ-C®️ auf Typ-C Kabel; Netzkabel</t>
  </si>
  <si>
    <t>Monitor; Garantiekarte; Produkthinweise; Installationsposter; 1 Kabel USB Type-C®? an Type-C; Netzkabel</t>
  </si>
  <si>
    <t>Monitor; VESA-Montagehalterung; Garantiekarte; Produkthinweise; Kurzanleitungsposter; 1 Kabel USB Type-C®? an Type-C; Netzkabel</t>
  </si>
  <si>
    <t xml:space="preserve">Monitor; VESA-Montagehalterung; Garantiekarte; Produkthinweise; Kurzanleitungsposter; 1 Kabel USB Type-C®? an Type-C; Netzkabel, HDMi Kabel, DP Kabel, </t>
  </si>
  <si>
    <t xml:space="preserve">	Monitor; Dokumentation; VESA-Halterungsadapter; Kabelmanager; 1 KABEL USB Typ C®️ zu Typ C-Kabel; Netzkabel; DisplayPort™ 1.4-Kabel</t>
  </si>
  <si>
    <t>Monitor; DisplayPort™-Kabel; HDMI-Kabel; VESA-Montagehalterung; Garantiekarte; QSP; AC-Netzkabel; Farbkalibrierungsbericht; Thunderbolt™-Kabel</t>
  </si>
  <si>
    <t>Ab 5,4 kg</t>
  </si>
  <si>
    <t>Ab 6,06kg</t>
  </si>
  <si>
    <t>Ab 6,96kg</t>
  </si>
  <si>
    <t>Ab 7,39 kg</t>
  </si>
  <si>
    <t>Ab 3,78 kg</t>
  </si>
  <si>
    <t>Ab 4,6 kg</t>
  </si>
  <si>
    <t>Ab 5,08 kg</t>
  </si>
  <si>
    <t>Ab 5,75 kg</t>
  </si>
  <si>
    <t>Ab 7,08 kg</t>
  </si>
  <si>
    <t>Ab 10 kg</t>
  </si>
  <si>
    <t>Ab 8,52 kg</t>
  </si>
  <si>
    <t>Ab 11,98 kg</t>
  </si>
  <si>
    <t>Ab 6,2kg</t>
  </si>
  <si>
    <t>Ab 7kg</t>
  </si>
  <si>
    <t>Ab 11,35kg</t>
  </si>
  <si>
    <t>Ab 5,3 kg</t>
  </si>
  <si>
    <t>Ab 14,3 kg</t>
  </si>
  <si>
    <t>195908730736 </t>
  </si>
  <si>
    <t>196548137329</t>
  </si>
  <si>
    <t>196548132300</t>
  </si>
  <si>
    <t>196548137923</t>
  </si>
  <si>
    <t>196548133598</t>
  </si>
  <si>
    <t>196786301315</t>
  </si>
  <si>
    <t>195122737191</t>
  </si>
  <si>
    <t>195908730255 </t>
  </si>
  <si>
    <t>195908729778 </t>
  </si>
  <si>
    <t xml:space="preserve">196548217304
</t>
  </si>
  <si>
    <t>197497764659</t>
  </si>
  <si>
    <t>197497775570</t>
  </si>
  <si>
    <t>195122260903</t>
  </si>
  <si>
    <t>195908200451</t>
  </si>
  <si>
    <t>E</t>
  </si>
  <si>
    <t>D</t>
  </si>
  <si>
    <t>G</t>
  </si>
  <si>
    <t>F</t>
  </si>
  <si>
    <t>4y Advanced Exchange  U0J12E</t>
  </si>
  <si>
    <t>4y Advanced Exchange  U0J14E</t>
  </si>
  <si>
    <t>5y Advanced Exchange  U0J13E</t>
  </si>
  <si>
    <t>5y Advanced Exchange  U0J15E</t>
  </si>
  <si>
    <t>Ein Jahr Herstellergarantie</t>
  </si>
  <si>
    <t>* Indikative Preisempfehlung. Den finalen Preis erhalten Sie bei Ihrem Distributor</t>
  </si>
  <si>
    <t>Hubs</t>
  </si>
  <si>
    <t>Bags &amp; Cases</t>
  </si>
  <si>
    <t>Chargers</t>
  </si>
  <si>
    <t>Keyboards</t>
  </si>
  <si>
    <t>Mouse &amp; Keyboard Combos</t>
  </si>
  <si>
    <t>Mouses</t>
  </si>
  <si>
    <t>Docking Stations</t>
  </si>
  <si>
    <t>HP USB-C Travel Hub G3</t>
  </si>
  <si>
    <t>HP Universal USB-C Multiport Hub</t>
  </si>
  <si>
    <t>HP Prelude 15.6 Backpack</t>
  </si>
  <si>
    <t>HP Renew Business 17.3 Laptop Backpack</t>
  </si>
  <si>
    <t>HP 65W Gallium Nitride USB-C Laptop Charger</t>
  </si>
  <si>
    <t>HP 65W USB-C Laptop Charger</t>
  </si>
  <si>
    <t>HP 110W USB-C Laptop Charger</t>
  </si>
  <si>
    <t>HP 320K Wired Keyboard</t>
  </si>
  <si>
    <t>HP 405 Multi-Device Backlit Wired Keyboard</t>
  </si>
  <si>
    <t>HP 475 Dual-Mode Wireless Keyboard</t>
  </si>
  <si>
    <t>HP 225 Wireless Keyboard</t>
  </si>
  <si>
    <t>HP Wired 320MK Combo</t>
  </si>
  <si>
    <t>HP 235 Wireless Mouse and Keyboard Combo</t>
  </si>
  <si>
    <t>HP 655 Wireless Keyboard and Mouse Combo</t>
  </si>
  <si>
    <t>HP 235 Slim Wireless Mouse</t>
  </si>
  <si>
    <t>HP 125 Wired Mouse</t>
  </si>
  <si>
    <t>HP 435 Multi-Device Wireless Mouse</t>
  </si>
  <si>
    <t>HP 255 Dual Wireless Mouse</t>
  </si>
  <si>
    <t>HP USB-C Docking Station G5</t>
  </si>
  <si>
    <t>HP Thunderbolt Dock G4 120W</t>
  </si>
  <si>
    <t>HP Thunderbolt Dock G4​ 280W</t>
  </si>
  <si>
    <t>USB-C Hub</t>
  </si>
  <si>
    <t xml:space="preserve">Backpack </t>
  </si>
  <si>
    <t>Backpack</t>
  </si>
  <si>
    <t>Charger</t>
  </si>
  <si>
    <t>Wired Keyboard</t>
  </si>
  <si>
    <t>Wireless Keyboard</t>
  </si>
  <si>
    <t>Wired Combo</t>
  </si>
  <si>
    <t>Wireless Kombo</t>
  </si>
  <si>
    <t>Wireless Mouse</t>
  </si>
  <si>
    <t>Wired Mouse</t>
  </si>
  <si>
    <t>Docking Station</t>
  </si>
  <si>
    <t>86S97AA</t>
  </si>
  <si>
    <t>50H55AA</t>
  </si>
  <si>
    <t>1E7D6AA</t>
  </si>
  <si>
    <t>3E2U5AA</t>
  </si>
  <si>
    <t>600Q8AA</t>
  </si>
  <si>
    <t>671R3AA</t>
  </si>
  <si>
    <t>8B3Y2AA</t>
  </si>
  <si>
    <t>9SR37AA</t>
  </si>
  <si>
    <t>7N7C1AA</t>
  </si>
  <si>
    <t>7N7B9AA</t>
  </si>
  <si>
    <t>805T1AA</t>
  </si>
  <si>
    <t>9SR36AA</t>
  </si>
  <si>
    <t>1Y4D0AA</t>
  </si>
  <si>
    <t>4R009AA</t>
  </si>
  <si>
    <t>4E407AA</t>
  </si>
  <si>
    <t>265A9AA</t>
  </si>
  <si>
    <t>3B4Q5AA</t>
  </si>
  <si>
    <t>8R3U1AA</t>
  </si>
  <si>
    <t>5TW10AA</t>
  </si>
  <si>
    <t>4J0A2AA</t>
  </si>
  <si>
    <t>4J0G4AA</t>
  </si>
  <si>
    <t>NY</t>
  </si>
  <si>
    <t>NZ</t>
  </si>
  <si>
    <t>P6</t>
  </si>
  <si>
    <t>P7</t>
  </si>
  <si>
    <t>8N</t>
  </si>
  <si>
    <t>Merkmale</t>
  </si>
  <si>
    <t>Multi-OS Konnektivität, Plug-and-Play-Portabilität, Integrierter Schutz</t>
  </si>
  <si>
    <t>Für Mobilität konzipiert, Systemverwaltung, Anschluss und Betrieb Ihres PCs</t>
  </si>
  <si>
    <t>Der alltagstaugliche Business-Rucksack: Hervorragend organisiert, Tragekomfort, Support der Extraklasse</t>
  </si>
  <si>
    <t>Nachhaltig und stilbewusst, Sicher und geschützt, Bestens organisiert unterwegs</t>
  </si>
  <si>
    <t>Schnelles Laden. Universelle Leistung: Zwei USB-C®-Anschlüsse für Multitasking bei Ihren Ladeanforderungen</t>
  </si>
  <si>
    <t>Intelligente Stromversorgung (15, 27, 60, 65W) - Leicht und kompakt - USB-C Anschluss</t>
  </si>
  <si>
    <t>Design für Ihren Komfort, einfach anzuschließen und benutzerfreundlich, sichere Reinigung</t>
  </si>
  <si>
    <t>Warmes LED-Licht, Kompatibel mit multiplen Betriebssystemen, USB-C-Kabel® im Lieferumfang enthalten, Schlankes Design mit vollem Ziffernblock</t>
  </si>
  <si>
    <t>Verbindung mit mehreren Geräten, Schlankes Design mit vollem Ziffernblock, Programmierbare Tasten, Batteriebetrieben</t>
  </si>
  <si>
    <t>Chiclet-Tastatur, Lange Akkulaufzeit, Wireless-Verbindung mit 2,4GHz, 12 Shortcut-Kombinationen</t>
  </si>
  <si>
    <t xml:space="preserve">kabelgebunden (Kabellänge : 1800 mm),  0-6 Grad verstellbare Füße </t>
  </si>
  <si>
    <t>Produktivität stets griffbereit - schnell und präzise</t>
  </si>
  <si>
    <t>Nachhaltige Designelemente, einfach zu reinigen und desinfizieren</t>
  </si>
  <si>
    <t>Komfortabel und langlebig, Befreien Sie sich von den Kabeln, Beweglichkeit und Genauigkeit</t>
  </si>
  <si>
    <t>Antimikrobiell, auf Komfort ausgelegt, Plug-and-Play Konnektivität</t>
  </si>
  <si>
    <t>Durchdachtes Design - eine Maus für überall</t>
  </si>
  <si>
    <t>Sorgenfreie Konnektivität, immer die nötige Leistung, komfortabel und umweltschonend</t>
  </si>
  <si>
    <t>100W Power Delivery- USB-C Verbindung - 2x DP Port, 1x HDMI Port, 1 RJ45 Port</t>
  </si>
  <si>
    <t>100W Power Delivery- USB-C Verbindung - 2x DP Port, 1x HDMI Port, 1 USB-C DP Port, 1 RJ45 Port, 1 TB Port</t>
  </si>
  <si>
    <t>100/230W Power Delivery- USB-C Verbindung - 2x DP Port, 1x HDMI Port, 1x USB-C Port, 1x RJ45 Port, 1x TB Port, 4x USB-A 3.2 Port</t>
  </si>
  <si>
    <t>Verbindung</t>
  </si>
  <si>
    <t>1 USB Type-C® 10 Gbit/s Signalrate; 2 USB Type-A 10 Gbit/s Signalrate</t>
  </si>
  <si>
    <t>1 USB Type-C® 5 Gbit/s Signalrate; 2 USB Type-A 5 Gbit/s Signalrate; 1 RJ_x0002_45; 1 USB Type-C® Pass-Through (bis zu 65 W USB-Stromversor</t>
  </si>
  <si>
    <t>100 cm USB-Type-C®-Kabel</t>
  </si>
  <si>
    <t>USB Type-C (1.8m)</t>
  </si>
  <si>
    <t>USB Type-A, kabelgebunden; USB Type-C®</t>
  </si>
  <si>
    <t>2,4 GHz Wireless-Verbindung; Bluetooth®</t>
  </si>
  <si>
    <t>Wireless-Verbindung mit 2,4 GHz</t>
  </si>
  <si>
    <t>Schnittstelle: USB</t>
  </si>
  <si>
    <t>Wireless-Verbindung mit 2,4 GHz, USB-A</t>
  </si>
  <si>
    <t>Kabelgebundener USB Typ-A</t>
  </si>
  <si>
    <t>Wireless-Verbindung mit 2,4 GHz; Bluetooth® 5,2</t>
  </si>
  <si>
    <t>USB-C, 4x USB-A, Kopfhörer/Mikro KomboBuchse</t>
  </si>
  <si>
    <t>UBS-C, 4x USB-A</t>
  </si>
  <si>
    <t>Tastaturtyp</t>
  </si>
  <si>
    <t>Kompakt mit Ziffernblock; 2-Zonen-Layout</t>
  </si>
  <si>
    <t>2,5-Zonen-Layout</t>
  </si>
  <si>
    <t xml:space="preserve">Tastenanzahl: 20+ </t>
  </si>
  <si>
    <t>Volle Größe; 3-Bereiche-Layout</t>
  </si>
  <si>
    <t>Standardgröße; 3-Zonen-Layout</t>
  </si>
  <si>
    <t>Batterielaufzeit</t>
  </si>
  <si>
    <t>DPI</t>
  </si>
  <si>
    <t>bis zu 1600</t>
  </si>
  <si>
    <t>bis zu 1200</t>
  </si>
  <si>
    <t>bis zu 4000</t>
  </si>
  <si>
    <t>Software</t>
  </si>
  <si>
    <t>n/a</t>
  </si>
  <si>
    <t>Security</t>
  </si>
  <si>
    <t>Wolf Security</t>
  </si>
  <si>
    <t>schwarz</t>
  </si>
  <si>
    <t>Grau</t>
  </si>
  <si>
    <t>Schwarz</t>
  </si>
  <si>
    <t>Schwwarz</t>
  </si>
  <si>
    <t>Abmessungen in mm (breite x tiefe x höhe)</t>
  </si>
  <si>
    <t>173 x 59 x 39 mm</t>
  </si>
  <si>
    <t>150 x 55 x 21,5 mm</t>
  </si>
  <si>
    <t>41 x 28,6 x 9 cm</t>
  </si>
  <si>
    <t>75 x 53 x 22 mm</t>
  </si>
  <si>
    <t>97 x 53,5 x 21 mm</t>
  </si>
  <si>
    <t>42,62 x 11,09 x 1,67 cm</t>
  </si>
  <si>
    <t>376 x 153 x 19 mm</t>
  </si>
  <si>
    <t>425,9 x 146,1 x 26,8 mm</t>
  </si>
  <si>
    <t xml:space="preserve">Tastatur: 426 x 111 x 16,7 mm
Maus: 108 x 63 x 36 mm </t>
  </si>
  <si>
    <t>44 x 14,62 x 2,76 cm (Tastatur); 6,33 x 11,5 x 3,62 cm (Maus)</t>
  </si>
  <si>
    <t>428,22 x 115,47 x 18,06 mm (Tastatur); 120,28 x 69,95 x 41,39 mm (Maus)</t>
  </si>
  <si>
    <t>11,5 x 6,33 x 3,62 cm</t>
  </si>
  <si>
    <t>11,2 x 6,3 x 3,6 cm</t>
  </si>
  <si>
    <t>115,41 x 74,16 x 40,29 mm</t>
  </si>
  <si>
    <t>69.3 x 115 x 38.2 mm</t>
  </si>
  <si>
    <t>122x122x45</t>
  </si>
  <si>
    <t>98x98x68</t>
  </si>
  <si>
    <t>98 x 98 x 68</t>
  </si>
  <si>
    <t>Gewicht</t>
  </si>
  <si>
    <t>64 Gramm</t>
  </si>
  <si>
    <t>115 g</t>
  </si>
  <si>
    <t>0,49kg</t>
  </si>
  <si>
    <t>85 g</t>
  </si>
  <si>
    <t>210g</t>
  </si>
  <si>
    <t>413g</t>
  </si>
  <si>
    <t>680 g</t>
  </si>
  <si>
    <t>670 g</t>
  </si>
  <si>
    <t>425,5 g</t>
  </si>
  <si>
    <t>Tastatur: 0.413 kg
Maus: 0.075 kg</t>
  </si>
  <si>
    <t>0,5 kg (Tastatur); 0,06 kg (Maus)</t>
  </si>
  <si>
    <t>0,43 kg (Tastatur); 0,09 kg (Maus)</t>
  </si>
  <si>
    <t>0,06 kg</t>
  </si>
  <si>
    <t>80,5 g</t>
  </si>
  <si>
    <t>0,0782 kg</t>
  </si>
  <si>
    <t>68.3 g</t>
  </si>
  <si>
    <t>760 g</t>
  </si>
  <si>
    <t>20 % recycelter Haushaltskunststoff; Recycelbare Verpackung</t>
  </si>
  <si>
    <t>50 % recycelter Haushaltskunststoff; Recycelbare Verpackung</t>
  </si>
  <si>
    <t>Recycelbare Verpackung</t>
  </si>
  <si>
    <r>
      <t xml:space="preserve">zu über 50% aus </t>
    </r>
    <r>
      <rPr>
        <sz val="9"/>
        <rFont val="HP Simplified"/>
        <family val="2"/>
      </rPr>
      <t>recyceltem Kunststoff; Halogenarme PCBA</t>
    </r>
  </si>
  <si>
    <t>60 % Kunststoff aus geschlossenem ITE-Kreislauf</t>
  </si>
  <si>
    <t>60 % recycelter Haushaltskunststof</t>
  </si>
  <si>
    <t>70 % recycelter Haushaltskunststoff</t>
  </si>
  <si>
    <t>197497618105</t>
  </si>
  <si>
    <t>196188636312</t>
  </si>
  <si>
    <t>195122282769</t>
  </si>
  <si>
    <t>195908300977</t>
  </si>
  <si>
    <t>196337695061</t>
  </si>
  <si>
    <t>196548308514</t>
  </si>
  <si>
    <t>197029878502</t>
  </si>
  <si>
    <t>194721888198</t>
  </si>
  <si>
    <t>197192768860</t>
  </si>
  <si>
    <t>197192767719</t>
  </si>
  <si>
    <t>197497176902</t>
  </si>
  <si>
    <t>194721887702</t>
  </si>
  <si>
    <t>195122606275</t>
  </si>
  <si>
    <t>196188140741</t>
  </si>
  <si>
    <t>196337932944</t>
  </si>
  <si>
    <t>195161002472</t>
  </si>
  <si>
    <t>195908246626</t>
  </si>
  <si>
    <t>197498130101</t>
  </si>
  <si>
    <t>193905208531</t>
  </si>
  <si>
    <t>196068757403</t>
  </si>
  <si>
    <t>196068757953</t>
  </si>
  <si>
    <t>Category</t>
  </si>
  <si>
    <t>PN</t>
  </si>
  <si>
    <t>PL</t>
  </si>
  <si>
    <t>Product Description</t>
  </si>
  <si>
    <t>Generated Description</t>
  </si>
  <si>
    <t>SB/SB Plus</t>
  </si>
  <si>
    <t>Listpreis</t>
  </si>
  <si>
    <t>UVP</t>
  </si>
  <si>
    <t>Hot Offer</t>
  </si>
  <si>
    <t>Prozessor Type</t>
  </si>
  <si>
    <t>Arbeitsspeicher</t>
  </si>
  <si>
    <t>Auflösung/Nits bei Displays</t>
  </si>
  <si>
    <t>Akkulaufzeit</t>
  </si>
  <si>
    <t>Link im Dokument</t>
  </si>
  <si>
    <t>Entry Notebooks</t>
  </si>
  <si>
    <t>HP 250er/255er G9</t>
  </si>
  <si>
    <t>HP Notebook 250 G9</t>
  </si>
  <si>
    <t>UMA i5-1235U 250 G9 / 15.6 FHD AG UWVA 250 / 16GB (2x8GB) DDR4 3200 / 512GB PCIe NVMe Value / W11p64 / 1yw / Ash Imagepad Backlit with numeric keypad / ax 2x2+BT 5.2 / Asteroid Silver  with HD Webcam + TNR Fingerprint Reader ID / SeaShipment | Adjusted Al</t>
  </si>
  <si>
    <t>Smart Buy Plus</t>
  </si>
  <si>
    <t>✔</t>
  </si>
  <si>
    <t>Intel</t>
  </si>
  <si>
    <t>Intel Core i5</t>
  </si>
  <si>
    <t>16GB</t>
  </si>
  <si>
    <t>15.6"</t>
  </si>
  <si>
    <t>Windows® 11 Pro Standard</t>
  </si>
  <si>
    <t>41 WHr</t>
  </si>
  <si>
    <t>ausführliche Infos</t>
  </si>
  <si>
    <t>HP Notebook 255 G9</t>
  </si>
  <si>
    <t>UMA Ryze5 5625U 255 G9 / 15.6 FHD AG UWVA 250 / 16GB (2x8GB) DDR4 3200 / 512GB PCIe NVMe Value / W11p64 / 1yw / Ash Imagepad Backlit with numeric keypad / ax 2x2+BT 5.2 / Asteroid Silver  with HD Webcam + TNR Fingerprint Reader ID / SeaShipment | Adjusted</t>
  </si>
  <si>
    <t>AMD</t>
  </si>
  <si>
    <t>AMD Ryzen 5</t>
  </si>
  <si>
    <t>HP 250er/255er G10</t>
  </si>
  <si>
    <t>HP Notebook 250 G10</t>
  </si>
  <si>
    <t>UMA i5-1335U 250 G10 / 15.6 FHD AG UWVA 250 / 16GB (1x16GB) DDR4 3200 / 512GB PCIe NVMe Value / W11p64 / 1yw / Flint Opaque kbd TP Imagepad Backlit num kypd  kbd / Wi-Fi 6 +BT 5.3 with 2 Antenna for Plastic Cover / Turbo Silver  w/HD Webcam Fingerprint Re</t>
  </si>
  <si>
    <t>HP Notebook 470 G10</t>
  </si>
  <si>
    <t>UMA i5-1335U 470 G10 / 17.3 FHD UWVA 300 lt Panel / 16GB (1x16GB) DDR4 3200 / 512GB PCIe NVMe Value / W11p64 / 1yw / Ash  2 coat Paint kbd TP Imagepad Backlit with numerickeypad / Realtek 8852BE Wi-Fi 6 +BT 5.3 / Asteroid Silver IMR with HD Webcam Fingerp</t>
  </si>
  <si>
    <t>Smart Buy</t>
  </si>
  <si>
    <t>17.3"</t>
  </si>
  <si>
    <t>Professional Mobility 13.3" G10</t>
  </si>
  <si>
    <t>HP Pro x360 435 G10</t>
  </si>
  <si>
    <t>UMA Ryze5 7530U HD + IR Realtek USBC x360 435 G10 / 13.3 FHD BV UWVA 250 HD + IR Touch / 16GB (1x16GB) DDR4 3200 / 512GB PCIe-4x4 NVMe TLC / W11p64 / 1yw / 3yww Next Business Day Onsite Notebook with Travel Bundle Extension / No 2nd Webcam / Clickpad Back</t>
  </si>
  <si>
    <t>13.3"</t>
  </si>
  <si>
    <t>42 WHr</t>
  </si>
  <si>
    <t>Professional Mobility 14" G9</t>
  </si>
  <si>
    <t>HP ProBook 440 G9</t>
  </si>
  <si>
    <t xml:space="preserve">UMA i5-1235U 440 G9 / 14 FHD AG UWVA 250 HD + IR / 16GB (1x16GB) DDR4 3200 / 512GB PCIe NVMe Value / W11p64 / 1yw / 3yww Next Business Day Onsite Notebook with Travel Bundle Extension / Dual AryMicUSB2 IR WFOVCamera / Clickpad Backlit / Intel AX211 Wi-Fi </t>
  </si>
  <si>
    <t>14"</t>
  </si>
  <si>
    <t>51 WHr</t>
  </si>
  <si>
    <t>HP ProBook 445 G10</t>
  </si>
  <si>
    <t xml:space="preserve">UMA Ryze5 7530U 5MP + IR Realtek USBC 445 G10 / 14.0 FHD UWVA 250 5MP IR bnt Panel / 16GB (1x16GB) DDR4 3200 / 512GB PCIe NVMe Value / W11p64 / 1yw / 3yww Next Business Day Onsite Notebook with Travel Bundle Extension / Dual AryMic 5MP USB2 IR WFOVCamera </t>
  </si>
  <si>
    <t>HP ProBook 440 G10</t>
  </si>
  <si>
    <t>UMA i5-1335U Realtek USBC 440 G10 / 14.0 FHD UWVA 250 5MP IR bnt Panel / 16GB (1x16GB) DDR4 3200 / 512GB PCIe NVMe Value / W11p64 / 1yw / Dual AryMic 5MP USB2 IR WFOVCamera / Clickpad Backlit / Intel AX211 Wi-Fi 6E 160 MHz +BT 5.3 / Pike Silver Aluminum U</t>
  </si>
  <si>
    <t>HP ProBook 445 G11</t>
  </si>
  <si>
    <t xml:space="preserve">UMA Ryze5 7535U TI PD IC 445 G11 / 14.0 WUXGA  UWVA 300 5MP IR 60Hz bnt Panel / 16GB (1x16GB) DDR5 4800 SODIMM Memory / 512GB PCIe NVMe Value / W11p64 / 1yw / Dual AryMic 5MP USB2 IR WFOVCamera / Clickpad Backlit / MT RZ616 Wi-Fi 6E AIM-T 160 MHz +BT 5.3 </t>
  </si>
  <si>
    <t>56 WHr</t>
  </si>
  <si>
    <t>HP ProBook 440 G11</t>
  </si>
  <si>
    <t xml:space="preserve">UMA U5-125U TI PD IC 440 G11 / 14.0 WUXGA  UWVA 300 5MP IR 60Hz bnt Panel / 16GB (1x16GB) DDR5 5600 SODIMM Memory / 512GB PCIe NVMe Value / W11p64 / 1yw / Dual AryMic 5MP USB2 IR WFOVCamera / Clickpad Backlit / Intel AX211 Wi-Fi 6E 160 MHz +BT 5.3 / Pike </t>
  </si>
  <si>
    <t>Professional Mobility 15.6" G9</t>
  </si>
  <si>
    <t>HP ProBook 450 G9</t>
  </si>
  <si>
    <t>UMA i5-1235U 450 G9 / 15.6 FHD AG UWVA 250 HD + IR / 16GB (1x16GB) DDR4 3200 / 512GB PCIe NVMe Value / W11p64 / 1yw / 3yww Next Business Day Onsite Notebook with Travel Bundle Extension / Dual AryMicUSB2 IR WFOVCamera / Clickpad Backlit with numeric keypa</t>
  </si>
  <si>
    <t>Professional Mobility 15.6" G10</t>
  </si>
  <si>
    <t>HP ProBook 455 G10</t>
  </si>
  <si>
    <t xml:space="preserve">UMA Ryze5 7530U 5MP + IR Realtek USBC 455 G10 / 15.6 FHD UWVA 250 5MP IR bnt Panel / 16GB (1x16GB) DDR4 3200 / 512GB PCIe NVMe Value / W11p64 / 1yw / 3yww Next Business Day Onsite Notebook with Travel Bundle Extension / Dual AryMic 5MP USB2 IR WFOVCamera </t>
  </si>
  <si>
    <t>HP ProBook 450 G10</t>
  </si>
  <si>
    <t>UMA i5-1335U Realtek USBC 450 G10 / 15.6 FHD UWVA 250 5MP IR bnt Panel / 16GB (1x16GB) DDR4 3200 / 512GB PCIe NVMe Value / W11p64 / 1yw / Dual AryMic 5MP USB2 IR WFOVCamera / Clickpad Backlit with numeric keypad / Intel AX211 Wi-Fi 6E 160 MHz +BT 5.3 / Pi</t>
  </si>
  <si>
    <t>Professional Mobility 16" G11</t>
  </si>
  <si>
    <t>HP ProBook 465 G11</t>
  </si>
  <si>
    <t>UMA Ryze5 7535U TI PD IC 465 G11 / 16.0 WUXGA  UWVA 300 5MP IR bnt Panel / 16GB (1x16GB) DDR5 4800 SODIMM Memory / 512GB PCIe NVMe Value / W11p64 / 1yw / Dual AryMic 5MP USB2 IR WFOVCamera / Clickpad Backlit with numeric keypad / MT RZ616 Wi-Fi 6E AIM-T 1</t>
  </si>
  <si>
    <t>16"</t>
  </si>
  <si>
    <t>HP ProBook 460 G11</t>
  </si>
  <si>
    <t>UMA U5-125U RT USBC 460 G11 / 16.0 WUXGA  UWVA 300 5MP IR bnt Panel / 16GB (1x16GB) DDR5 5600 SODIMM Memory / 512GB PCIe NVMe Value / W11p64 / 1yw / Dual AryMic 5MP USB2 IR WFOVCamera / Clickpad Backlit with numeric keypad / Intel AX211 Wi-Fi 6E 160 MHz +</t>
  </si>
  <si>
    <t>Premium Notebooks</t>
  </si>
  <si>
    <t>HP EliteBook 645 G10</t>
  </si>
  <si>
    <t>UMA Ryze5 PRO 7530U HD + IR TI PD IC 645 G10 / 14.0 FHD UWVA 250 WWAN HDC IR bnt Panel / 16GB (1x16GB) DDR4 3200 / 512GB PCIe NVMe Value / W11p64 / 1yw / 3yww Next Business Day Onsite Notebook with Travel Bundle Extension / Dual AryMicUSB2 IR WFOVCamera /</t>
  </si>
  <si>
    <t>HP Elite x360 830 G10</t>
  </si>
  <si>
    <t>UMA i5-1335U 16GB Realtek USBC x360 830 G10 / 13.3 WUXGA  W+LBL UWVA 400 WWAN w5MP IRTouch bnt Panel / 512GB PCIe NVMe Value / W11p64 / 1yw / 3yww Next Business Day Onsite Notebook with Travel Bundle Extension / Clickpad  Premium kbd / Intel AX211 Wi-Fi 6</t>
  </si>
  <si>
    <t>Convertible</t>
  </si>
  <si>
    <t>HP Elite x360 1040 G10</t>
  </si>
  <si>
    <t>HP Elite x360 1040 14 inch G10 2-in-1 Notebook PC</t>
  </si>
  <si>
    <t>Intel Core i7</t>
  </si>
  <si>
    <t>HP EliteBook 640 14 inch G9 Notebook PC</t>
  </si>
  <si>
    <t>UMA i5-1235U vProE 640 G9 / 14.0 FHD UWVA 250 HDC IR bnt Panel / 16GB (1x16GB) DDR4 3200 / 512GB PCIe NVMe Value / W11p64 / 1yw / 3yww Next Business Day Onsite Notebook with Travel Bundle Extension / Dual AryMicUSB2 IR WFOVCamera / for TBT Clickpad Backli</t>
  </si>
  <si>
    <t>HP EliteBook 830 13 inch G9 Notebook PC</t>
  </si>
  <si>
    <t>UMA i5-1235U 16GB 830 G9 / 13.3 WUXGA  W+LBL UWVA 400 WWAN 5MP IR bnt Panel / 512GB PCIe NVMe Value / W11p64 / 1yw / 3yww Next Business Day Onsite Notebook with Travel Bundle Extension / Dual AryMic 5MP USB2 IR NFOVCamera / Clickpad Backlit  Premium kbd /</t>
  </si>
  <si>
    <t>HP EliteBook 840 14 inch G9 Notebook PC</t>
  </si>
  <si>
    <t xml:space="preserve">UMA i5-1235U Realtek USBC 840 G9 / 14.0 WUXGA  W+LBL UWVA 400 WWAN 5MP IR bnt Panel / 16GB (2x8GB) DDR5 4800 SODIMM Memory / 512GB PCIe NVMe Value / W11p64 / 1yw / 3yww Next Business Day Onsite Notebook with Travel Bundle Extension / Dual AryMic 5MP USB2 </t>
  </si>
  <si>
    <t xml:space="preserve">UMA i7-1255U Realtek USBC 840 G9 / 14.0 WUXGA  W+LBL UWVA 400 WWAN 5MP IR bnt Panel / 16GB (2x8GB) DDR5 4800 SODIMM Memory / 512GB PCIe NVMe Value / W11p64 / 1yw / 3yww Next Business Day Onsite Notebook with Travel Bundle Extension / Dual AryMic 5MP USB2 </t>
  </si>
  <si>
    <t>HP EliteBook 845 14 inch G9 Notebook PC</t>
  </si>
  <si>
    <t>HP EB845G9 R5-6650U 14 16GB/512</t>
  </si>
  <si>
    <t>HP EliteBook 630 13.3 inch G11 Notebook PC</t>
  </si>
  <si>
    <t>UMA U5-125U RT USBC 630 G11 / 13.3 WUXGA  UWVA 300 WWAN 5MP IR 60Hz bnt Panel / 16GB (1x16GB) DDR5 5600 SODIMM Memory / 512GB PCIe NVMe Value / W11p64 / 1yw / Dual AryMic 5MP USB2 IR WFOVCamera / for TBT Clickpad Backlit  kbd / Intel AX211 Wi-Fi 6E 160 MH</t>
  </si>
  <si>
    <t>Intel Core Ultra 5</t>
  </si>
  <si>
    <t>HP EliteBook 640 14 inch G11 Notebook PC</t>
  </si>
  <si>
    <t>UMA U7-155U TI PD IC 640 G11 / 14.0 WUXGA  UWVA 300 WWAN 5MP IR 60Hz bnt Panel / 16GB (1x16GB) DDR5 5600 SODIMM Memory / 512GB PCIe NVMe Value / W11p64 / 1yw / Dual AryMic 5MP USB2 IR WFOVCamera / for TBT Clickpad Backlit  kbd / Intel AX211 Wi-Fi 6E 160 M</t>
  </si>
  <si>
    <t>Intel Core Ultra 7</t>
  </si>
  <si>
    <t>HP EliteBook 645 14 inch G11 Notebook PC</t>
  </si>
  <si>
    <t>UMA Ryze5 7535U TI PD IC 645 G11 / 14.0 WUXGA  UWVA 300 WWAN 5MP IR 60Hz bnt Panel / 16GB (1x16GB) DDR5 4800 SODIMM Memory / 512GB PCIe NVMe Value / W11p64 / 1yw / Dual AryMic 5MP USB2 IR WFOVCamera / Clickpad Backlit / MT RZ616 Wi-Fi 6E AIM-T 160 MHz +BT</t>
  </si>
  <si>
    <t>HP Elite x360 830 13 inch G11 2-in-1 Notebook PC</t>
  </si>
  <si>
    <t>UMA U5-125U 16GB TI PD IC x360 830 G11 / 13.3 WUXGA  W+LBL UWVA 400 WWAN w5MP IR Touch bnt Panel / 512GB PCIe NVMe Value / W11p64 / 1yw | HP3yearOffsiteCareNotebookBundledSupport / Clickpad Backlit  Premium kbd / Intel AX211 Wi-Fi 6E 160 MHz +BT 5.3 / Act</t>
  </si>
  <si>
    <t>HP EliteBook 830 13 inch G11 Notebook PC</t>
  </si>
  <si>
    <t>UMA U5-125U 16GB TI PD IC 830 G11 / 13.3 WUXGA  W+LBL UWVA 400 WWAN 5MP IR bnt Panel / 512GB PCIe NVMe Value / W11p64 / 1yw | HP3yearOffsiteCareNotebookBundledSupport / Dual AryMic 5MP USB2 IR WFOVCamera / Clickpad Backlit  Premium kbd / Intel AX211 Wi-Fi</t>
  </si>
  <si>
    <t>HP EliteBook 835 13 inch G11 Notebook PC</t>
  </si>
  <si>
    <t>UMA Ryze5 8540U 16GB TI PD IC 835 G11 / 13.3 WUXGA  W+LBL UWVA 400 WWAN 5MP IR bnt Panel / 512GB PCIe NVMe Value / W11p64 / 1yw | HP3yearOffsiteCareNotebookBundledSupport / Dual AryMic 5MP USB2 IR WFOVCamera / Clickpad Backlit  Premium kbd / Realtek 8852C</t>
  </si>
  <si>
    <t>HP EliteBook 840 14 inch G11 Notebook PC</t>
  </si>
  <si>
    <t>UMA U5-125U RT USBC 840 G11 / 14.0 WUXGA  W+LBL UWVA 400 WWAN 5MP IR bnt Panel / 16GB (2x8GB) DDR5 5600 SODIMM Memory / 512GB PCIe NVMe Value / W11p64 / HP3yearOffsiteCareNotebookBundledSupport | 1yw / Dual AryMic 5MP USB2 IR WFOVCamera / Clickpad Backlit</t>
  </si>
  <si>
    <t>HP EliteBook 845 14 inch G11 Notebook PC</t>
  </si>
  <si>
    <t>UMA Ryze7 8840U TI PD IC 845 G11 / 14.0 WUXGA  W+LBL UWVA 800 WWAN 5MP IR Sre View 5 bnt Panel / 16GB (1x16GB) DDR5 5600 SODIMM Memory / 512GB PCIe NVMe Value / W11p64 / HP3yearOffsiteCareNotebookBundledSupport | 1yw / Dual AryMic 5MP USB2 IR WFOVCamera /</t>
  </si>
  <si>
    <t>AMD Ryzen 7</t>
  </si>
  <si>
    <t>HP EliteBook 640 14 inch G10 Notebook PC</t>
  </si>
  <si>
    <t>UMA i5-1335U TI PD IC 640 G10 / 14.0 FHD UWVA 250 WWAN HDC IR bnt Panel / 16GB (1x16GB) DDR4 3200 / 512GB PCIe NVMe Value / W11p64 / 1yw / Dual AryMicUSB2 IR WFOVCamera / for TBT Clickpad Backlit  kbd / Intel AX211 Wi-Fi 6E 160 MHz +BT 5.3 / Pike Silver A</t>
  </si>
  <si>
    <t>HP EliteBook 840 14 inch G10 Notebook PC</t>
  </si>
  <si>
    <t>UMA i5-1335U TI PD IC 840 G10 / 14.0 WUXGA  W+LBL UWVA 400 WWAN 5MP IR bnt Panel / 16GB (1x16GB) DDR5 5200 SODIMM Memory / 512GB PCIe NVMe Value / W11p64 / 1yw / 3yww Offsite Notebook Only Hardware Support  Extension / Dual AryMic 5MP USB2 IR WFOVCamera /</t>
  </si>
  <si>
    <t>UMA i7-1355U TI PD IC 840 G10 / 14.0 WUXGA  W+LBL UWVA 400 WWAN 5MP IR bnt Panel / 16GB (1x16GB) DDR5 5200 SODIMM Memory / 512GB PCIe NVMe Value / W11p64 / 1yw / 3yww Offsite Notebook Only Hardware Support  Extension / Dual AryMic 5MP USB2 IR WFOVCamera /</t>
  </si>
  <si>
    <t>68 WHr</t>
  </si>
  <si>
    <t>HP EliteBook 650 15.6 inch G9 Notebook PC</t>
  </si>
  <si>
    <t>UMA i5-1235U vProE 650 G9 / 15.6 FHD AG UWVA 250 HD + IR / 16GB (1x16GB) DDR4 3200 / 512GB PCIe NVMe Value / W11p64 / 1yw / 3yww Offsite Notebook Only Hardware Support  Extension / Dual AryMicUSB2 IR WFOVCamera / for TBT Clickpad Backlit num kypd  kbd / I</t>
  </si>
  <si>
    <t xml:space="preserve">6U </t>
  </si>
  <si>
    <t>HP EliteBook 655 G10</t>
  </si>
  <si>
    <t>UMA Ryze5 PRO 7530U HD + IR TI PD IC 655 G10 / 15.6 FHD UWVA 250 WWAN HDC IR bnt Panel / 16GB (1x16GB) DDR4 3200 / 512GB PCIe NVMe Value / W11p64 / 1yw / 3yww Next Business Day Onsite Notebook with Travel Bundle Extension / Dual AryMicUSB2 IR WFOVCamera /</t>
  </si>
  <si>
    <t>HP EliteBook 860 G10</t>
  </si>
  <si>
    <t>76 WHr</t>
  </si>
  <si>
    <t>UMA i7-1355U Realtek USBC 860 G10 / 16.0 WUXGA  W+LBL UWVA 400 WWAN 5MP IR bnt Panel / 16GB (2x8GB) DDR5 5200 SODIMM Memory / 512GB PCIe NVMe Value / W11p64 / 1yw / 3yww Next Business Day Onsite Notebook with Travel Bundle Extension / Dual AryMic 5MP USB2</t>
  </si>
  <si>
    <t>HP EliteBook 865 G10</t>
  </si>
  <si>
    <t>UMA Ryze7 7840U TI PD IC 865 G10 / 16.0 WUXGA  W+LBL UWVA 1000 WWAN 5MP IR SreView Relect bnt Panel / 16GB (1x16GB) DDR5 5600 SODIMM Memory / 512GB PCIe NVMe Value / W11p64 / 1yw / 3yww Next Business Day Onsite Notebook with Travel Bundle Extension / Dual</t>
  </si>
  <si>
    <t>HP EliteBook 650 15.6 inch G10 Notebook PC</t>
  </si>
  <si>
    <t>EliteBook 650 15.6 inch G10 (i5-1335U, UMA, f/, TI PD IC) / 15.6 FHD UWVA 250 WWAN HDC IR bnt Panel / 16GB (1x16GB) DDR4 3200 / 512GB PCIe NVMe Value / W11p64 / 1yw / Dual AryMicUSB2 IR WFOVCamera / for TBT Clickpad Backlit num kypd  kbd / Intel AX211 Wi-</t>
  </si>
  <si>
    <t>HP EliteBook 660 16 inch G11 Notebook PC</t>
  </si>
  <si>
    <t xml:space="preserve">UMA U7-155U RT USBC 660 G11 / 16.0 WUXGA  UWVA 300 WWAN 5MP IR 60Hz bnt Panel / 16GB (1x16GB) DDR5 5600 SODIMM Memory / 512GB PCIe NVMe Value / W11p64 / 1yw / Dual AryMic 5MP USB2 IR WFOVCamera / for TBT Clickpad Backlit num kypd  kbd / Intel AX211 Wi-Fi </t>
  </si>
  <si>
    <t>HP EliteBook 665 16 inch G11 Notebook PC</t>
  </si>
  <si>
    <t xml:space="preserve">UMA Ryze5 7535U TI PD IC 665 G11 / 16.0 WUXGA  UWVA 300 WWAN 5MP IR 60Hz bnt Panel / 16GB (1x16GB) DDR5 4800 SODIMM Memory / 512GB PCIe NVMe Value / W11p64 / 1yw / Dual AryMic 5MP USB2 IR WFOVCamera / Clickpad Backlit with numeric keypad / MT RZ616 Wi-Fi </t>
  </si>
  <si>
    <t>HP EliteBook 860 16 inch G11 Notebook PC</t>
  </si>
  <si>
    <t>UMA U5-125U TI PD IC 860 G11 / 16.0 WUXGA  W+LBL UWVA 400 WWAN 5MP IR bnt Panel / 16GB (2x8GB) DDR5 5600 SODIMM Memory / 512GB PCIe NVMe Value / W11p64 / HP3yearOffsiteCareNotebookBundledSupport | 1yw / Dual AryMic 5MP USB2 IR WFOVCamera / Clickpad Backli</t>
  </si>
  <si>
    <t>UMA U7-155U TI PD IC 860 G11 / 16.0 WUXGA  W+LBL UWVA 400 WWAN 5MP IR bnt Panel / 16GB (2x8GB) DDR5 5600 SODIMM Memory / 512GB PCIe NVMe Value / W11p64 / 1yw | HP3yearOffsiteCareNotebookBundledSupport / Dual AryMic 5MP USB2 IR WFOVCamera / Clickpad Backli</t>
  </si>
  <si>
    <t>HP EliteBook 865 16 inch G11 Notebook PC</t>
  </si>
  <si>
    <t>UMA Ryze5 8540U TI PD IC 865 G11 / 16.0 WUXGA  W+LBL UWVA 400 WWAN 5MP IR bnt Panel / 16GB (1x16GB) DDR5 5600 SODIMM Memory / 512GB PCIe NVMe Value / W11p64 / HP3yearOffsiteCareNotebookBundledSupport | 1yw / Dual AryMic 5MP USB2 IR WFOVCamera / Clickpad B</t>
  </si>
  <si>
    <t>EliteBook 865 16 inch G11 (Ryze7 8840U, UMA, TI PD IC) / 16.0 WUXGA  W+LBL UWVA 800 WWAN 5MP IR Sre View 5 bnt Panel / 16GB (1x16GB) DDR5 5600 SODIMM Memory / 512GB PCIe NVMe Value / W11p64 / 1yw | HP3yearOffsiteCareNotebookBundledSupport / Dual AryMic 5M</t>
  </si>
  <si>
    <t>HP DragonflyG4 i7-1355U 1332GB/1TLTE5G</t>
  </si>
  <si>
    <t>32GB</t>
  </si>
  <si>
    <t>13.5"</t>
  </si>
  <si>
    <t>High Performance Notebooks</t>
  </si>
  <si>
    <t>HP ZBook Firefly 14 inch G11 Mobile Workstation PC</t>
  </si>
  <si>
    <t xml:space="preserve">RTX A500 U7-155H TI PD IC 14 G11 / 1TB PCIe-4x4 2280 NVMe TLC / 32GB (2x16GB) DDR5 5600 SODIMM Memory / W11p64 / 14.0 AG WUXGA (1920x1200) WLED+LBL 400 f5MP IR bnt LCD Panel / WLAN Intel AX211 Wi-Fi 6E 160 MHz BT 5.3 WLAN / 1/1/0yw / ActiveSC | HP Tamper </t>
  </si>
  <si>
    <t>HP ZBook Firefly 16 inch G11 Mobile Workstation PC</t>
  </si>
  <si>
    <t>RTX A500 U7-155H TI PD IC 16 G11 / 1TB PCIe-4x4 2280 NVMe TLC / 32GB (2x16GB) DDR5 5600 SODIMM Memory / W11p64 / 16.0 AG WUXGA (1920x1200) WLED+LBL 400 f5MP IR bnt LCD Panel / WLAN Intel AX211 Wi-Fi 6E 160 MHz BT 5.3 WLAN / 1/1/0yw / HP Tamper Lock | No v</t>
  </si>
  <si>
    <t>ZBook Power</t>
  </si>
  <si>
    <t>HP ZBook Power 16 inch G11 Mobile Workstation PC</t>
  </si>
  <si>
    <t>RTX 2000 Ada 8GB  U7-165H for WWAN Power 16 G11 / 1TB PCIe-4x4 2280 NVMe TLC / 32GB (2x16GB) DDR5 5600 SODIMM Memory / W11p64 / 16.0 AG WQXGA (2560x1600) LwBluLt 400 for WWAN f5MP IR 120Hz (VRR) bnt LCD Panel / WLAN Intel AX211 Wi-Fi 6E vPro 160 MHz BT 5.</t>
  </si>
  <si>
    <t>83 WHr</t>
  </si>
  <si>
    <t>HP ZBook Fury 16 inch G11 Mobile Workstation PC</t>
  </si>
  <si>
    <t xml:space="preserve">i9-14900HX for WWAN Fury 16 G11 / 1TB PCIe-4x4 2280 NVMe TLC / 32GB (2x16GB) DDR5 5600 SODIMM Memory / NVIDIA RTX 3500 Ada 12 GB [BLANK] / W11p64HighEnd / 16.0 AG WUXGA (1920x1200) WLED+LBL 400 for WWAN w5MP IR bnt LCD Panel / WLAN Intel BE200 Wi-Fi 7 BT </t>
  </si>
  <si>
    <t>95 WHr</t>
  </si>
  <si>
    <t>HP ProDesk 200er Desktop</t>
  </si>
  <si>
    <t>HP Pro Mini 260 G9 Desktop PC</t>
  </si>
  <si>
    <t>260 G9 Mini -R i5-1355U / 8GB DDR4 / 256GB M.2 SSD Value / W11 Pro / LBL TCO / 1yw / 125 BLKkbd / 125mouse / Realtek Wi-Fi 6 WLAN / No Flex Port 2 / G6 DM SATA cage 35W / Sea and Rail</t>
  </si>
  <si>
    <t>DM</t>
  </si>
  <si>
    <t>8GB</t>
  </si>
  <si>
    <t>HP ProDesk 400er Desktop</t>
  </si>
  <si>
    <t>HP Pro Tower 400 G9 PCI Desktop PC</t>
  </si>
  <si>
    <t>TWR</t>
  </si>
  <si>
    <t>HP Pro Mini 400 G9 Desktop PC</t>
  </si>
  <si>
    <t xml:space="preserve">400 G9 Mini / i7-12700T / 16GB DDR4 / 512GB M.2 SSD Value / W11 Pro / Pro Sec 1Y | LBL TCO / 1yw / HP 3 year Next Business Day Onsite Desktop Only Hardware SupportWarranty Extension / 125 BLKkbd / 125mouse / Stand / Intel vPro Essentials / AX211 Wi-Fi 6E </t>
  </si>
  <si>
    <t>HP Pro Small Form Factor 400 G9 Desktop PC</t>
  </si>
  <si>
    <t>400 G9 SFF 240W RCTO / i5-12500 / 16GB DDR4 / 512GB M.2 SSD Value / W11 Pro / Pro Sec 1Y / 9.5mm SuperMulti DVDRW / 1yw / HP 3 year Next Business Day Onsite Desktop Only Hardware SupportWarranty Extension / 125 BLKkbd / 125mouse / TCO e-labeling | Intel v</t>
  </si>
  <si>
    <t>400 G9 SFF -R CTO / i5-13500 / 16GB DDR4 / 512GB M.2 SSD Value / W11 Pro / Pro Sec 1Y / 9.5mm SuperMulti DVDRW / 1yw / 125 BLKkbd / 125mouse / TCO e-labeling | Intel vPro Essentials / SATA Power Cable Non-RF / No Front Option | DP Port / Intel Core i5 vPr</t>
  </si>
  <si>
    <t>400 G9 TWR 260W -R RCTO / i5-13500 / 16GB DDR4 / 512GB M.2 SSD Value / W11 Pro / Pro Sec 1Y / 9.5mm SuperMulti DVDRW / 1yw / 125 BLKkbd / 125mouse / TCO e-labeling | Intel vPro Essentials / DP Port | No Front Option</t>
  </si>
  <si>
    <t>400 G9 Mini -R / i7-13700T / 16GB DDR4 / 512GB M.2 SSD Value / W11 Pro / LBL TCO | Pro Sec 1Y / 1yw / 125 BLKkbd / 125mouse / Stand / Intel vPro Essentials / AX211 Wi-Fi 6E 160MHz BT 5.3 / 2x Type-A USB 2 | Type-C USB 3.1 / G6 DM SATA cage 35W / Sea and R</t>
  </si>
  <si>
    <t>400 G9 Mini -R / i5-13500T / 16GB DDR4 / 512GB M.2 SSD Value / W11 Pro / LBL TCO | Pro Sec 1Y / 1yw / 125 BLKkbd / 125mouse / Stand / Intel vPro Essentials / AX211 Wi-Fi 6E 160MHz BT 5.3 / 2x Type-A USB 2 | Type-C USB 3.1 / G6 DM SATA cage 35W / Sea and R</t>
  </si>
  <si>
    <t>HP EliteDesk 600er / 800er Desktop Premiumklasse</t>
  </si>
  <si>
    <t>HP Elite Mini 600 G9 Desktop PC</t>
  </si>
  <si>
    <t>Mini600G9R-BaseUnit35WIDS / i5-13500T / 16GB DDR5 / 512GB M.2 SSD Value / W11 Pro / LBL TCO / 1yw | 3 y Support  Extension / 320K kbd / 125mouse / Stand / Intel vPro Essentials / AX211 Wi-Fi 6E 160MHz BT 5.3 / Type-C USB 3.1 | 2x Type-A USB 2 / G6 DM SATA</t>
  </si>
  <si>
    <t>Mini600G9R-BaseUnit35WIDS / i7-13700T / 16GB DDR5 / 512GB M.2 SSD Value / W11 Pro / LBL TCO / 1yw | 3 y Support  Extension / 320K kbd / 125mouse / Stand / Intel vPro Essentials / AX211 Wi-Fi 6E 160MHz BT 5.3 / Type-C USB 3.1 | 2x Type-A USB 2 / G6 DM SATA</t>
  </si>
  <si>
    <t>HP Elite Mini 800 G9 Desktop PC</t>
  </si>
  <si>
    <t>HP Elite SFF 800 G9 Desktop PC</t>
  </si>
  <si>
    <t>800 G9 SFF 260W RCTO / i7-12700 / 16GB DDR5 / 512GB M.2 SSD Value / W11 Pro / DVD-Writer / 1yw | 3Y Service Upgrade / 320K kbd / 125mouse / TCO e-labeling / SATA Power  Non-RF / Adjusted Allowance (i7) / Type-C USB 3.1 | No Front Option</t>
  </si>
  <si>
    <t>HP Elite Mini 805 G8 Desktop PC</t>
  </si>
  <si>
    <t xml:space="preserve">Mini805G8-BaseUnit65WIDS / Ryzen5PRO565039019MB6cores / 16GB DDR4 / 512GB M.2 SSD Value / W11 Pro / LBL TCO | Pro Sec 1Y / 1yw | 3Y Service Upgrade / 125 BLKkbd / 125mouse / Stand / No Country of Origin Restriction / Realtek Wi-Fi 6 WLAN / Type-C USB 3.1 </t>
  </si>
  <si>
    <t>Mini805G8-BaseUnit65WIDS / Ryzen7PRO575038020MB8cores / 16GB DDR4 / 512GB M.2 SSD Value / W11 Pro / LBL TCO | Pro Sec 1Y / 1yw | 3Y Service Upgrade / 125 BLKkbd / 125mouse / Stand / No Country of Origin Restriction / Realtek Wi-Fi 6 WLAN / 2x Type-A USB 2</t>
  </si>
  <si>
    <t>800 G9R DM 65W / i5-13500 / 16GB DDR5 / 512GB M.2 SSD Value / W11 Pro / Pro Sec 1Y / 1yw | 3Y Service Upgrade / 320K kbd / 125mouse / Stand / TCO e-labeling / AX211 Wi-Fi 6E 160MHz BT 5.3 / 2x Type-A USB 2 | Type-C USB 3.1 / ENT20 G6 DM SATA cage 65W / Se</t>
  </si>
  <si>
    <t>800 G9R SFF 260W RCTO / i5-13500 / 16GB DDR5 / 512GB M.2 SSD Value / W11 Pro / Pro Sec 1Y / DVD-Writer / 1yw | 3Y Service Upgrade / 320K kbd / 125mouse / TCO e-labeling / SATA Power  Non-RF / Type-C USB 3.1 | No Front Option</t>
  </si>
  <si>
    <t>HP All-in-One-PC: ProOne/EliteOne</t>
  </si>
  <si>
    <t>HP ProOne 440 G9 All-in-One PC</t>
  </si>
  <si>
    <t>440 G9 AiO 24 -R / 440 23.8 G9 NT FY23 IDS / i5-13400T13020MB10cores / 16GB DDR4 / 512GB M.2 SSD Value / W11 Pro / Pro Sec 1Y / No  ODD / 1yw / HP 3 year Next Business Day Onsite Desktop Only Hardware SupportWarranty Extension / 125 BLKkbd / 125mouse / Pr</t>
  </si>
  <si>
    <t>AiO</t>
  </si>
  <si>
    <t>23.8"</t>
  </si>
  <si>
    <t>440G9P24AiOBU-NTIDS / 440 23.8 G9 NT FY24 IDS / i5-14500T4802B14cores / 16GB DDR5 / 512GB M.2 SSD Value / W11 Pro / Pro Sec 1Y / No  ODD / 1yw / 125 BLKkbd / 125mouse / ProOne 440 G9  Adjustable  Stand / No MCR / LBL TCO | No Country of Origin Restriction</t>
  </si>
  <si>
    <t>High Performance Desktop</t>
  </si>
  <si>
    <t>HP Z1 G9 Tower Desktop PC</t>
  </si>
  <si>
    <t>Z1 TWR Base Unit G9 R 550W RCTO / Win11p64HighEnd / i9-14900 5.80G 36 MB 24 cores 65W / 32GB (2x16GB) DDR5 4800 UDIMM Memory / 1TB PCIe-4x4 2280 NVMe TLC / NVIDIA GeForce RTX 4060 8 GB GDDR6 PCIe x16 GFX / HPQX118RemovableNotIncluded | SuperMulti / USB320</t>
  </si>
  <si>
    <t>Intel Core i9</t>
  </si>
  <si>
    <t>Windows® 11 Pro High-end</t>
  </si>
  <si>
    <t>HP Z2 Mini G9 Workstation</t>
  </si>
  <si>
    <t>Z2 Mini Base Unit G9 P IDS / Win11p64 / i7-14700K vPro Enterprise 5.60G 33 MB 20 cores 125W / 32GB (2x16GB) DDR5 5600 SODIMM NECC Memory / Z Turbo 1TB PCIe-4x4 2280 TLC M.2 / NVIDIA RTX A2000 12 GB GDDR6 4mDP GFX / USB320Kkbd / Wired 320M mouse / 3yw(mate</t>
  </si>
  <si>
    <t>HP Z2 TWR G9 Desktop Workstation</t>
  </si>
  <si>
    <t>Z2 TWR Base Unit G9 700W RCTO / Win11p64 / i7-14700K vPro Enterprise 5.60G 33 MB 20 cores 125W / 32GB (2x16GB) DDR5 4800 UDIMM NECC Memory / Z Turbo 1TB PCIe-4x4 2280 TLC M.2 / SuperMulti / USB320Kkbd / Wired 320M mouse / 3yw(material/labor/onsite) / SD C</t>
  </si>
  <si>
    <t>HP FHD Monitor E24 G5</t>
  </si>
  <si>
    <t>HP E24 G5 FHD Monitor</t>
  </si>
  <si>
    <t>FHD 1920x1080 /250nits</t>
  </si>
  <si>
    <t>HP 16:10 WUXGA Monitor E24i G4</t>
  </si>
  <si>
    <t>HP E24i G4 WUXGA Monitor</t>
  </si>
  <si>
    <t>WUXGA 1920x 1200/ 250nits</t>
  </si>
  <si>
    <t>24"</t>
  </si>
  <si>
    <t>HP FHD Monitor E27 G5</t>
  </si>
  <si>
    <t>HP E27 G5 FHD Monitor</t>
  </si>
  <si>
    <t>FHD 1920x1080 /300nits</t>
  </si>
  <si>
    <t>27"</t>
  </si>
  <si>
    <t>HP E24m G4 FHD USB-C Conferencing Monitor</t>
  </si>
  <si>
    <t>HP P24 G5 FHD Monitor</t>
  </si>
  <si>
    <t>HP P24h G5 FHD Monitor</t>
  </si>
  <si>
    <t>HP P27 G5 FHD Monitor</t>
  </si>
  <si>
    <t>HP P27h G5 FHD Monitor</t>
  </si>
  <si>
    <t>QHD-Monitore</t>
  </si>
  <si>
    <t>HP QHD Monitor E27q G5</t>
  </si>
  <si>
    <t>HP E27q G5 QHD Monitor</t>
  </si>
  <si>
    <t>QHD 2560x1440 /300nits</t>
  </si>
  <si>
    <t>HP WQHD Monitor P34hc G4</t>
  </si>
  <si>
    <t>HP P34hc G4 WQHD USB-C Curved Monitor</t>
  </si>
  <si>
    <t>WQHD  3440x1440 /300nits</t>
  </si>
  <si>
    <t>34"</t>
  </si>
  <si>
    <t>HP E27m G4 QHD USB-C Conferencing Monitor</t>
  </si>
  <si>
    <t>HP E34m G4 WQHD Curved USB-C Conferencing Monitor</t>
  </si>
  <si>
    <t>WQHD 3440 x 1440 /400nits</t>
  </si>
  <si>
    <t>HP Series 7 Pro 27inch QHD Monitor  - 727pq</t>
  </si>
  <si>
    <t>HP Series 7 Pro 27 inch QHD Monitor  - 727pq</t>
  </si>
  <si>
    <t>QHD 2560x1440 /400nits</t>
  </si>
  <si>
    <t>HP Series 7 Pro 27inch QHD TB4 Monitor - 727pu</t>
  </si>
  <si>
    <t>HP Series 7 Pro 27 inch QHD Thunderbolt 4 Monitor  - 727pu</t>
  </si>
  <si>
    <t>HP Series 7 Pro 34inch WQHD Conferencing Monitor  - 734pm</t>
  </si>
  <si>
    <t>HP Series 7 Pro 34 inch WQHD Conferencing Monitor  - 734pm</t>
  </si>
  <si>
    <t>HP Curved Display Z40c G3</t>
  </si>
  <si>
    <t>HP Z40c G3 WUHD Curved Display</t>
  </si>
  <si>
    <t>WUHD 5120x2160 /300nits</t>
  </si>
  <si>
    <t>39.7"</t>
  </si>
  <si>
    <t>Zubehör</t>
  </si>
  <si>
    <t>Hub</t>
  </si>
  <si>
    <t>✘</t>
  </si>
  <si>
    <t>Mouse &amp; Keyboard Combo</t>
  </si>
  <si>
    <t>Mouse</t>
  </si>
  <si>
    <t>Dockingstation</t>
  </si>
  <si>
    <t>USB-C Dockingstation</t>
  </si>
  <si>
    <t>HP USB-C Dockingstation G5</t>
  </si>
  <si>
    <t>USB-C TB Dockingstation</t>
  </si>
  <si>
    <t>HP TB 120W G4 Dock</t>
  </si>
  <si>
    <t>HP TB 280W G4 Dock</t>
  </si>
  <si>
    <t xml:space="preserve">Dargestellte Preise vorbehaltlich etwaiger Fehler. </t>
  </si>
  <si>
    <t>Es handelt sich lediglich um indikative Preisempfehlungen. Den finalen Preis erhalten Sie von Ihrem Distributror,</t>
  </si>
  <si>
    <t>*Den finalen Preis erhalten Sie von Ihrem Distributor.Nur solange der Vorrat reicht. Aktionszeitraum: 01.07.2024-14.07.2024</t>
  </si>
  <si>
    <t>Qty</t>
  </si>
  <si>
    <t>BQ</t>
  </si>
  <si>
    <t>G7</t>
  </si>
  <si>
    <t>kein Vorgänger</t>
  </si>
  <si>
    <t>Kein Vorgänger</t>
  </si>
  <si>
    <t>ALSO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</si>
</sst>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* #,##0_-;\-* #,##0_-;_-* &quot;-&quot;??_-;_-@_-"/>
    <numFmt numFmtId="166" formatCode="&quot; &quot;[$€-409]&quot; &quot;#,##0&quot; &quot;;&quot; &quot;[$€-409]&quot; (&quot;#,##0&quot;)&quot;;&quot; &quot;[$€-409]&quot; -&quot;00&quot; &quot;;&quot; &quot;@&quot; &quot;"/>
    <numFmt numFmtId="167" formatCode="_-* #,##0.00\ _€_-;\-* #,##0.00\ _€_-;_-* &quot;-&quot;??\ _€_-;_-@_-"/>
    <numFmt numFmtId="168" formatCode="#,##0.00\ [$€-1];[Red]\-#,##0.00\ [$€-1]"/>
    <numFmt numFmtId="169" formatCode="[$$-409]#,##0"/>
    <numFmt numFmtId="170" formatCode="#,##0.0"/>
    <numFmt numFmtId="171" formatCode="_-&quot;£&quot;* #,##0.00_-;\-&quot;£&quot;* #,##0.00_-;_-&quot;£&quot;* &quot;-&quot;??_-;_-@_-"/>
    <numFmt numFmtId="172" formatCode="[$-407]General"/>
    <numFmt numFmtId="173" formatCode="_-* #,##0.00\ [$€-1]_-;\-* #,##0.00\ [$€-1]_-;_-* &quot;-&quot;??\ [$€-1]_-"/>
    <numFmt numFmtId="174" formatCode="&quot; &quot;[$€-409]&quot; &quot;#,##0.00&quot; &quot;;&quot; &quot;[$€-409]&quot; (&quot;#,##0.00&quot;)&quot;;&quot; &quot;[$€-409]&quot; -&quot;00.00&quot; &quot;;&quot; &quot;@&quot; &quot;"/>
    <numFmt numFmtId="175" formatCode="#,##0\ &quot;€&quot;"/>
  </numFmts>
  <fonts count="145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</font>
    <font>
      <u/>
      <sz val="11"/>
      <color theme="10"/>
      <name val="Calibri"/>
      <family val="2"/>
    </font>
    <font>
      <sz val="11"/>
      <color theme="1"/>
      <name val="HP Simplified"/>
      <family val="2"/>
    </font>
    <font>
      <sz val="11"/>
      <color theme="0"/>
      <name val="HP Simplified"/>
      <family val="2"/>
    </font>
    <font>
      <sz val="9"/>
      <color theme="1"/>
      <name val="HP Simplified"/>
      <family val="2"/>
    </font>
    <font>
      <sz val="11"/>
      <color rgb="FF006100"/>
      <name val="Calibri"/>
      <family val="2"/>
    </font>
    <font>
      <sz val="8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2"/>
      <color theme="1"/>
      <name val="HP Simplified Light"/>
      <family val="2"/>
    </font>
    <font>
      <sz val="11"/>
      <color theme="1"/>
      <name val="HP Simplified Light"/>
      <family val="2"/>
    </font>
    <font>
      <sz val="11"/>
      <color rgb="FF000000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b/>
      <sz val="9"/>
      <color theme="1"/>
      <name val="HP Simplified Light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b/>
      <sz val="11"/>
      <color theme="1"/>
      <name val="HP Simplified Light"/>
      <family val="2"/>
    </font>
    <font>
      <sz val="9"/>
      <color rgb="FF000000"/>
      <name val="HP Simplified Light"/>
      <family val="2"/>
    </font>
    <font>
      <b/>
      <sz val="14"/>
      <color rgb="FF000000"/>
      <name val="HP Simplified Light"/>
      <family val="2"/>
    </font>
    <font>
      <b/>
      <sz val="12"/>
      <name val="HP Simplified Light"/>
      <family val="2"/>
    </font>
    <font>
      <sz val="8"/>
      <color theme="1"/>
      <name val="HP Simplified Light"/>
      <family val="2"/>
    </font>
    <font>
      <b/>
      <sz val="18"/>
      <color theme="1"/>
      <name val="HP Simplified Light"/>
      <family val="2"/>
    </font>
    <font>
      <b/>
      <sz val="11"/>
      <color rgb="FF000000"/>
      <name val="HP Simplified Light"/>
      <family val="2"/>
    </font>
    <font>
      <b/>
      <sz val="36"/>
      <color theme="9"/>
      <name val="Arial"/>
      <family val="2"/>
    </font>
    <font>
      <b/>
      <sz val="36"/>
      <color rgb="FFFFC000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96D6"/>
      <name val="HP Simplified Light"/>
      <family val="2"/>
    </font>
    <font>
      <b/>
      <sz val="9"/>
      <color rgb="FF000000"/>
      <name val="HP Simplified Light"/>
      <family val="2"/>
    </font>
    <font>
      <sz val="11"/>
      <name val="HP Simplified Light"/>
      <family val="2"/>
    </font>
    <font>
      <sz val="11"/>
      <color theme="1"/>
      <name val="Calibri Light"/>
      <family val="2"/>
    </font>
    <font>
      <sz val="11"/>
      <color rgb="FF000000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36"/>
      <color rgb="FF00B05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1"/>
      <color rgb="FF9C5700"/>
      <name val="Calibri"/>
      <family val="2"/>
    </font>
    <font>
      <b/>
      <sz val="11"/>
      <color indexed="10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1"/>
      <color rgb="FFFFFFFF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b/>
      <sz val="11"/>
      <color rgb="FF3F3F3F"/>
      <name val="Calibri"/>
      <family val="2"/>
    </font>
    <font>
      <sz val="18"/>
      <color rgb="FF44546A"/>
      <name val="Calibri Light"/>
      <family val="2"/>
    </font>
    <font>
      <sz val="11"/>
      <color rgb="FFFF0000"/>
      <name val="Calibri"/>
      <family val="2"/>
    </font>
    <font>
      <sz val="10"/>
      <color theme="1"/>
      <name val="Arial"/>
      <family val="2"/>
    </font>
    <font>
      <sz val="10"/>
      <color theme="1"/>
      <name val="HP Simplified W01 Regular"/>
      <family val="2"/>
    </font>
    <font>
      <b/>
      <sz val="8"/>
      <color rgb="FF454545"/>
      <name val="Arial"/>
      <family val="2"/>
    </font>
    <font>
      <sz val="11"/>
      <color theme="0"/>
      <name val="HP Simplified W01 Bold"/>
      <family val="2"/>
    </font>
    <font>
      <u/>
      <sz val="11"/>
      <color theme="10"/>
      <name val="HP Simplified W01 Regular"/>
      <family val="2"/>
    </font>
    <font>
      <sz val="11"/>
      <name val="Arial"/>
      <family val="2"/>
    </font>
    <font>
      <b/>
      <sz val="8"/>
      <color rgb="FF4AC0E0"/>
      <name val="Arial"/>
      <family val="2"/>
    </font>
    <font>
      <sz val="18"/>
      <color rgb="FF6F7170"/>
      <name val="Arial"/>
      <family val="2"/>
    </font>
    <font>
      <b/>
      <sz val="8"/>
      <color theme="0"/>
      <name val="Arial"/>
      <family val="2"/>
    </font>
    <font>
      <b/>
      <sz val="12"/>
      <color rgb="FF454545"/>
      <name val="Arial"/>
      <family val="2"/>
    </font>
    <font>
      <b/>
      <sz val="8"/>
      <color rgb="FF6ABF4A"/>
      <name val="Arial"/>
      <family val="2"/>
    </font>
    <font>
      <b/>
      <sz val="8"/>
      <color rgb="FF3E8DDD"/>
      <name val="Arial"/>
      <family val="2"/>
    </font>
    <font>
      <b/>
      <sz val="12"/>
      <color rgb="FF3E8DDD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</font>
    <font>
      <sz val="11"/>
      <color rgb="FF000000"/>
      <name val="HP Simplified"/>
      <family val="2"/>
    </font>
    <font>
      <sz val="11"/>
      <color rgb="FFFFFFFF"/>
      <name val="HP Simplified"/>
      <family val="2"/>
    </font>
    <font>
      <b/>
      <sz val="36"/>
      <color rgb="FF70AD47"/>
      <name val="Arial"/>
      <family val="2"/>
    </font>
    <font>
      <sz val="9"/>
      <color rgb="FF000000"/>
      <name val="HP Simplified"/>
      <family val="2"/>
    </font>
    <font>
      <sz val="9"/>
      <name val="HP Simplified"/>
      <family val="2"/>
    </font>
    <font>
      <b/>
      <sz val="20"/>
      <color theme="0"/>
      <name val="Forma DJR Display"/>
    </font>
    <font>
      <b/>
      <sz val="11"/>
      <color theme="0"/>
      <name val="Forma DJR Display"/>
    </font>
    <font>
      <b/>
      <sz val="10"/>
      <color theme="0"/>
      <name val="HP Simplified Light"/>
    </font>
    <font>
      <b/>
      <sz val="14"/>
      <name val="Forma DJR Display"/>
    </font>
    <font>
      <b/>
      <sz val="9"/>
      <color theme="1"/>
      <name val="HP Simplified Light"/>
    </font>
    <font>
      <sz val="9"/>
      <color theme="1"/>
      <name val="HP Simplified Light"/>
    </font>
    <font>
      <sz val="11"/>
      <color rgb="FF92D050"/>
      <name val="Calibri"/>
      <family val="2"/>
      <scheme val="minor"/>
    </font>
    <font>
      <b/>
      <sz val="11"/>
      <color theme="0"/>
      <name val="Forma DJR Micro"/>
    </font>
    <font>
      <sz val="9"/>
      <name val="HP Simplified Light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rgb="FF0096D6"/>
      <name val="Calibri"/>
      <family val="2"/>
      <scheme val="minor"/>
    </font>
    <font>
      <b/>
      <sz val="9"/>
      <color rgb="FF000000"/>
      <name val="HP Simplified Light"/>
    </font>
    <font>
      <sz val="9"/>
      <color rgb="FF000000"/>
      <name val="HP Simplified Light"/>
    </font>
    <font>
      <b/>
      <sz val="9"/>
      <name val="HP Simplified Light"/>
      <family val="2"/>
    </font>
    <font>
      <sz val="10"/>
      <color theme="1"/>
      <name val="HP Simplified Light"/>
      <family val="2"/>
    </font>
    <font>
      <sz val="11"/>
      <name val="Segoe UI Symbol"/>
      <family val="2"/>
    </font>
    <font>
      <sz val="10"/>
      <color theme="1"/>
      <name val="HP Simplified Light"/>
    </font>
    <font>
      <b/>
      <sz val="11"/>
      <name val="Forma DJR Micro"/>
    </font>
    <font>
      <sz val="14"/>
      <color rgb="FF000000"/>
      <name val="Times New Roman"/>
      <family val="1"/>
    </font>
    <font>
      <strike/>
      <sz val="11"/>
      <color theme="1"/>
      <name val="Calibri"/>
      <family val="2"/>
      <scheme val="minor"/>
    </font>
    <font>
      <strike/>
      <sz val="11"/>
      <name val="Calibri"/>
      <family val="2"/>
      <scheme val="minor"/>
    </font>
    <font>
      <b/>
      <sz val="36"/>
      <color rgb="FFFF0000"/>
      <name val="Arial"/>
      <family val="2"/>
    </font>
    <font>
      <b/>
      <sz val="14"/>
      <name val="HP Simplified Light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36"/>
      <color rgb="FF92D050"/>
      <name val="Arial"/>
      <family val="2"/>
    </font>
    <font>
      <b/>
      <sz val="11"/>
      <color rgb="FFFFC000"/>
      <name val="Forma DJR Micro"/>
    </font>
    <font>
      <b/>
      <sz val="36"/>
      <color rgb="FFFFC000"/>
      <name val="Arial"/>
      <family val="2"/>
    </font>
    <font>
      <b/>
      <sz val="36"/>
      <color theme="9"/>
      <name val="Arial"/>
      <family val="2"/>
    </font>
    <font>
      <b/>
      <sz val="36"/>
      <color rgb="FFFF0000"/>
      <name val="Arial"/>
      <family val="2"/>
    </font>
    <font>
      <b/>
      <sz val="36"/>
      <color rgb="FF92D050"/>
      <name val="Arial"/>
      <family val="2"/>
    </font>
    <font>
      <sz val="11"/>
      <color theme="1"/>
      <name val="HP Simplified Light"/>
    </font>
    <font>
      <vertAlign val="superscript"/>
      <sz val="11"/>
      <color rgb="FF000000"/>
      <name val="HP Simplified Light"/>
    </font>
    <font>
      <sz val="11"/>
      <color rgb="FF000000"/>
      <name val="HP Simplified Light"/>
    </font>
    <font>
      <b/>
      <sz val="36"/>
      <color rgb="FFFFFF0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DEDED"/>
        <bgColor rgb="FFEDEDED"/>
      </patternFill>
    </fill>
    <fill>
      <patternFill patternType="solid">
        <fgColor rgb="FFFFEB9C"/>
        <bgColor rgb="FFFFEB9C"/>
      </patternFill>
    </fill>
    <fill>
      <patternFill patternType="solid">
        <fgColor indexed="44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2F2F2"/>
        <bgColor rgb="FFF2F2F2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rgb="FF6495ED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BD3B"/>
        <bgColor indexed="64"/>
      </patternFill>
    </fill>
    <fill>
      <patternFill patternType="solid">
        <fgColor rgb="FFFED17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C97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8" tint="-0.249977111117893"/>
        <bgColor indexed="64"/>
      </patternFill>
    </fill>
  </fills>
  <borders count="81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theme="0" tint="-0.14999847407452621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/>
      <right style="thin">
        <color rgb="FFD9D9D9"/>
      </right>
      <top style="thin">
        <color theme="0" tint="-0.14999847407452621"/>
      </top>
      <bottom/>
      <diagonal/>
    </border>
    <border>
      <left/>
      <right style="thin">
        <color rgb="FFD9D9D9"/>
      </right>
      <top/>
      <bottom/>
      <diagonal/>
    </border>
    <border>
      <left/>
      <right style="thin">
        <color rgb="FFD9D9D9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/>
      <right style="thin">
        <color rgb="FFD9D9D9"/>
      </right>
      <top style="thin">
        <color theme="0" tint="-0.249977111117893"/>
      </top>
      <bottom/>
      <diagonal/>
    </border>
    <border>
      <left/>
      <right style="thin">
        <color rgb="FFD9D9D9"/>
      </right>
      <top/>
      <bottom style="thin">
        <color theme="0" tint="-0.249977111117893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rgb="FF4472C4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medium">
        <color rgb="FF4AC0E0"/>
      </top>
      <bottom style="medium">
        <color rgb="FF4AC0E0"/>
      </bottom>
      <diagonal/>
    </border>
    <border>
      <left/>
      <right/>
      <top/>
      <bottom style="thin">
        <color rgb="FFC4BEB6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4AC0E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3E8DDD"/>
      </bottom>
      <diagonal/>
    </border>
    <border>
      <left style="medium">
        <color rgb="FF6ABF4A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ck">
        <color rgb="FF3E8DDD"/>
      </left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/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 style="thin">
        <color theme="0" tint="-4.9989318521683403E-2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ck">
        <color rgb="FF3E8DDD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2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2"/>
      </left>
      <right/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D9D9D9"/>
      </left>
      <right style="thin">
        <color theme="0" tint="-0.14999847407452621"/>
      </right>
      <top/>
      <bottom/>
      <diagonal/>
    </border>
    <border>
      <left/>
      <right style="thin">
        <color theme="2" tint="-9.9978637043366805E-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BFBFBF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rgb="FFD9D9D9"/>
      </left>
      <right style="thin">
        <color indexed="64"/>
      </right>
      <top style="thin">
        <color theme="0" tint="-0.14999847407452621"/>
      </top>
      <bottom/>
      <diagonal/>
    </border>
  </borders>
  <cellStyleXfs count="517">
    <xf numFmtId="0" fontId="0" fillId="0" borderId="0"/>
    <xf numFmtId="43" fontId="13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0"/>
    <xf numFmtId="0" fontId="12" fillId="0" borderId="0"/>
    <xf numFmtId="43" fontId="1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0" fontId="22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0" applyNumberFormat="0" applyFill="0" applyBorder="0" applyAlignment="0" applyProtection="0"/>
    <xf numFmtId="0" fontId="53" fillId="8" borderId="0" applyNumberFormat="0" applyBorder="0" applyAlignment="0" applyProtection="0"/>
    <xf numFmtId="0" fontId="54" fillId="9" borderId="0" applyNumberFormat="0" applyBorder="0" applyAlignment="0" applyProtection="0"/>
    <xf numFmtId="0" fontId="55" fillId="10" borderId="0" applyNumberFormat="0" applyBorder="0" applyAlignment="0" applyProtection="0"/>
    <xf numFmtId="0" fontId="56" fillId="11" borderId="30" applyNumberFormat="0" applyAlignment="0" applyProtection="0"/>
    <xf numFmtId="0" fontId="57" fillId="12" borderId="31" applyNumberFormat="0" applyAlignment="0" applyProtection="0"/>
    <xf numFmtId="0" fontId="58" fillId="12" borderId="30" applyNumberFormat="0" applyAlignment="0" applyProtection="0"/>
    <xf numFmtId="0" fontId="59" fillId="0" borderId="32" applyNumberFormat="0" applyFill="0" applyAlignment="0" applyProtection="0"/>
    <xf numFmtId="0" fontId="60" fillId="13" borderId="33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35" applyNumberFormat="0" applyFill="0" applyAlignment="0" applyProtection="0"/>
    <xf numFmtId="0" fontId="64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4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4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4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4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64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14" borderId="34" applyNumberFormat="0" applyFon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8" fillId="0" borderId="0"/>
    <xf numFmtId="44" fontId="68" fillId="0" borderId="0" applyFont="0" applyFill="0" applyBorder="0" applyAlignment="0" applyProtection="0"/>
    <xf numFmtId="0" fontId="48" fillId="0" borderId="0"/>
    <xf numFmtId="0" fontId="69" fillId="0" borderId="0"/>
    <xf numFmtId="0" fontId="71" fillId="10" borderId="0" applyNumberFormat="0" applyBorder="0" applyAlignment="0" applyProtection="0"/>
    <xf numFmtId="164" fontId="10" fillId="0" borderId="0" applyFont="0" applyFill="0" applyBorder="0" applyAlignment="0" applyProtection="0"/>
    <xf numFmtId="0" fontId="72" fillId="0" borderId="0"/>
    <xf numFmtId="0" fontId="55" fillId="10" borderId="0" applyNumberFormat="0" applyBorder="0" applyAlignment="0" applyProtection="0"/>
    <xf numFmtId="0" fontId="22" fillId="0" borderId="0"/>
    <xf numFmtId="9" fontId="48" fillId="0" borderId="0" applyFont="0" applyFill="0" applyBorder="0" applyAlignment="0" applyProtection="0"/>
    <xf numFmtId="0" fontId="48" fillId="39" borderId="0" applyNumberFormat="0" applyFont="0" applyBorder="0" applyAlignment="0" applyProtection="0"/>
    <xf numFmtId="0" fontId="73" fillId="40" borderId="0" applyNumberFormat="0" applyBorder="0" applyAlignment="0" applyProtection="0"/>
    <xf numFmtId="0" fontId="19" fillId="5" borderId="0" applyNumberFormat="0" applyBorder="0" applyAlignment="0" applyProtection="0"/>
    <xf numFmtId="0" fontId="24" fillId="0" borderId="0"/>
    <xf numFmtId="0" fontId="1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1" fillId="10" borderId="0" applyNumberFormat="0" applyBorder="0" applyAlignment="0" applyProtection="0"/>
    <xf numFmtId="0" fontId="10" fillId="14" borderId="34" applyNumberFormat="0" applyFont="0" applyAlignment="0" applyProtection="0"/>
    <xf numFmtId="0" fontId="67" fillId="0" borderId="0" applyNumberFormat="0" applyFill="0" applyBorder="0" applyAlignment="0" applyProtection="0"/>
    <xf numFmtId="0" fontId="22" fillId="0" borderId="0"/>
    <xf numFmtId="0" fontId="74" fillId="0" borderId="0"/>
    <xf numFmtId="0" fontId="75" fillId="0" borderId="0"/>
    <xf numFmtId="0" fontId="63" fillId="41" borderId="36">
      <alignment vertical="top" wrapText="1"/>
    </xf>
    <xf numFmtId="0" fontId="48" fillId="0" borderId="0"/>
    <xf numFmtId="0" fontId="85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80" fillId="0" borderId="38" applyNumberFormat="0" applyFill="0" applyAlignment="0" applyProtection="0"/>
    <xf numFmtId="0" fontId="81" fillId="0" borderId="39" applyNumberFormat="0" applyFill="0" applyAlignment="0" applyProtection="0"/>
    <xf numFmtId="0" fontId="81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73" fillId="40" borderId="0" applyNumberFormat="0" applyBorder="0" applyAlignment="0" applyProtection="0"/>
    <xf numFmtId="0" fontId="82" fillId="66" borderId="30" applyNumberFormat="0" applyAlignment="0" applyProtection="0"/>
    <xf numFmtId="0" fontId="84" fillId="65" borderId="31" applyNumberFormat="0" applyAlignment="0" applyProtection="0"/>
    <xf numFmtId="0" fontId="77" fillId="65" borderId="30" applyNumberFormat="0" applyAlignment="0" applyProtection="0"/>
    <xf numFmtId="0" fontId="83" fillId="0" borderId="32" applyNumberFormat="0" applyFill="0" applyAlignment="0" applyProtection="0"/>
    <xf numFmtId="0" fontId="70" fillId="61" borderId="33" applyNumberFormat="0" applyAlignment="0" applyProtection="0"/>
    <xf numFmtId="0" fontId="86" fillId="0" borderId="0" applyNumberFormat="0" applyFill="0" applyBorder="0" applyAlignment="0" applyProtection="0"/>
    <xf numFmtId="0" fontId="48" fillId="67" borderId="34" applyNumberFormat="0" applyFont="0" applyAlignment="0" applyProtection="0"/>
    <xf numFmtId="0" fontId="78" fillId="0" borderId="0" applyNumberFormat="0" applyFill="0" applyBorder="0" applyAlignment="0" applyProtection="0"/>
    <xf numFmtId="0" fontId="41" fillId="0" borderId="40" applyNumberFormat="0" applyFill="0" applyAlignment="0" applyProtection="0"/>
    <xf numFmtId="0" fontId="76" fillId="59" borderId="0" applyNumberFormat="0" applyBorder="0" applyAlignment="0" applyProtection="0"/>
    <xf numFmtId="0" fontId="48" fillId="42" borderId="0" applyNumberFormat="0" applyFont="0" applyBorder="0" applyAlignment="0" applyProtection="0"/>
    <xf numFmtId="0" fontId="48" fillId="47" borderId="0" applyNumberFormat="0" applyFont="0" applyBorder="0" applyAlignment="0" applyProtection="0"/>
    <xf numFmtId="0" fontId="48" fillId="53" borderId="0" applyNumberFormat="0" applyFont="0" applyBorder="0" applyAlignment="0" applyProtection="0"/>
    <xf numFmtId="0" fontId="76" fillId="60" borderId="0" applyNumberFormat="0" applyBorder="0" applyAlignment="0" applyProtection="0"/>
    <xf numFmtId="0" fontId="48" fillId="43" borderId="0" applyNumberFormat="0" applyFont="0" applyBorder="0" applyAlignment="0" applyProtection="0"/>
    <xf numFmtId="0" fontId="48" fillId="48" borderId="0" applyNumberFormat="0" applyFont="0" applyBorder="0" applyAlignment="0" applyProtection="0"/>
    <xf numFmtId="0" fontId="48" fillId="54" borderId="0" applyNumberFormat="0" applyFont="0" applyBorder="0" applyAlignment="0" applyProtection="0"/>
    <xf numFmtId="0" fontId="76" fillId="61" borderId="0" applyNumberFormat="0" applyBorder="0" applyAlignment="0" applyProtection="0"/>
    <xf numFmtId="0" fontId="48" fillId="49" borderId="0" applyNumberFormat="0" applyFont="0" applyBorder="0" applyAlignment="0" applyProtection="0"/>
    <xf numFmtId="0" fontId="48" fillId="55" borderId="0" applyNumberFormat="0" applyFont="0" applyBorder="0" applyAlignment="0" applyProtection="0"/>
    <xf numFmtId="0" fontId="76" fillId="62" borderId="0" applyNumberFormat="0" applyBorder="0" applyAlignment="0" applyProtection="0"/>
    <xf numFmtId="0" fontId="48" fillId="44" borderId="0" applyNumberFormat="0" applyFont="0" applyBorder="0" applyAlignment="0" applyProtection="0"/>
    <xf numFmtId="0" fontId="48" fillId="50" borderId="0" applyNumberFormat="0" applyFont="0" applyBorder="0" applyAlignment="0" applyProtection="0"/>
    <xf numFmtId="0" fontId="48" fillId="56" borderId="0" applyNumberFormat="0" applyFont="0" applyBorder="0" applyAlignment="0" applyProtection="0"/>
    <xf numFmtId="0" fontId="76" fillId="63" borderId="0" applyNumberFormat="0" applyBorder="0" applyAlignment="0" applyProtection="0"/>
    <xf numFmtId="0" fontId="48" fillId="45" borderId="0" applyNumberFormat="0" applyFont="0" applyBorder="0" applyAlignment="0" applyProtection="0"/>
    <xf numFmtId="0" fontId="48" fillId="51" borderId="0" applyNumberFormat="0" applyFont="0" applyBorder="0" applyAlignment="0" applyProtection="0"/>
    <xf numFmtId="0" fontId="48" fillId="57" borderId="0" applyNumberFormat="0" applyFont="0" applyBorder="0" applyAlignment="0" applyProtection="0"/>
    <xf numFmtId="0" fontId="76" fillId="64" borderId="0" applyNumberFormat="0" applyBorder="0" applyAlignment="0" applyProtection="0"/>
    <xf numFmtId="0" fontId="48" fillId="46" borderId="0" applyNumberFormat="0" applyFont="0" applyBorder="0" applyAlignment="0" applyProtection="0"/>
    <xf numFmtId="0" fontId="48" fillId="52" borderId="0" applyNumberFormat="0" applyFont="0" applyBorder="0" applyAlignment="0" applyProtection="0"/>
    <xf numFmtId="0" fontId="48" fillId="58" borderId="0" applyNumberFormat="0" applyFon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22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7" fillId="0" borderId="0"/>
    <xf numFmtId="0" fontId="10" fillId="0" borderId="0"/>
    <xf numFmtId="167" fontId="10" fillId="0" borderId="0" applyFont="0" applyFill="0" applyBorder="0" applyAlignment="0" applyProtection="0"/>
    <xf numFmtId="0" fontId="64" fillId="34" borderId="0" applyNumberFormat="0" applyBorder="0" applyAlignment="0" applyProtection="0"/>
    <xf numFmtId="0" fontId="22" fillId="0" borderId="0"/>
    <xf numFmtId="0" fontId="22" fillId="0" borderId="0"/>
    <xf numFmtId="44" fontId="1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10" fillId="0" borderId="0" applyFont="0" applyFill="0" applyBorder="0" applyAlignment="0" applyProtection="0"/>
    <xf numFmtId="0" fontId="87" fillId="0" borderId="0"/>
    <xf numFmtId="0" fontId="10" fillId="0" borderId="0"/>
    <xf numFmtId="167" fontId="10" fillId="0" borderId="0" applyFont="0" applyFill="0" applyBorder="0" applyAlignment="0" applyProtection="0"/>
    <xf numFmtId="0" fontId="64" fillId="34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2" fillId="0" borderId="0"/>
    <xf numFmtId="0" fontId="22" fillId="0" borderId="0"/>
    <xf numFmtId="0" fontId="22" fillId="0" borderId="0"/>
    <xf numFmtId="0" fontId="87" fillId="0" borderId="0"/>
    <xf numFmtId="0" fontId="10" fillId="0" borderId="0"/>
    <xf numFmtId="167" fontId="10" fillId="0" borderId="0" applyFont="0" applyFill="0" applyBorder="0" applyAlignment="0" applyProtection="0"/>
    <xf numFmtId="0" fontId="64" fillId="34" borderId="0" applyNumberFormat="0" applyBorder="0" applyAlignment="0" applyProtection="0"/>
    <xf numFmtId="44" fontId="10" fillId="0" borderId="0" applyFont="0" applyFill="0" applyBorder="0" applyAlignment="0" applyProtection="0"/>
    <xf numFmtId="0" fontId="87" fillId="0" borderId="0"/>
    <xf numFmtId="0" fontId="87" fillId="0" borderId="0"/>
    <xf numFmtId="0" fontId="10" fillId="0" borderId="0"/>
    <xf numFmtId="167" fontId="10" fillId="0" borderId="0" applyFont="0" applyFill="0" applyBorder="0" applyAlignment="0" applyProtection="0"/>
    <xf numFmtId="0" fontId="64" fillId="34" borderId="0" applyNumberFormat="0" applyBorder="0" applyAlignment="0" applyProtection="0"/>
    <xf numFmtId="44" fontId="10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48" fillId="42" borderId="0" applyNumberFormat="0" applyFon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0" fontId="48" fillId="43" borderId="0" applyNumberFormat="0" applyFon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0" fontId="48" fillId="39" borderId="0" applyNumberFormat="0" applyFon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0" fontId="48" fillId="44" borderId="0" applyNumberFormat="0" applyFon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0" fontId="48" fillId="45" borderId="0" applyNumberFormat="0" applyFon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0" fontId="48" fillId="46" borderId="0" applyNumberFormat="0" applyFont="0" applyBorder="0" applyAlignment="0" applyProtection="0"/>
    <xf numFmtId="168" fontId="10" fillId="36" borderId="0" applyNumberFormat="0" applyBorder="0" applyAlignment="0" applyProtection="0"/>
    <xf numFmtId="168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48" fillId="47" borderId="0" applyNumberFormat="0" applyFont="0" applyBorder="0" applyAlignment="0" applyProtection="0"/>
    <xf numFmtId="168" fontId="10" fillId="17" borderId="0" applyNumberFormat="0" applyBorder="0" applyAlignment="0" applyProtection="0"/>
    <xf numFmtId="168" fontId="10" fillId="17" borderId="0" applyNumberFormat="0" applyBorder="0" applyAlignment="0" applyProtection="0"/>
    <xf numFmtId="0" fontId="48" fillId="48" borderId="0" applyNumberFormat="0" applyFont="0" applyBorder="0" applyAlignment="0" applyProtection="0"/>
    <xf numFmtId="168" fontId="10" fillId="21" borderId="0" applyNumberFormat="0" applyBorder="0" applyAlignment="0" applyProtection="0"/>
    <xf numFmtId="168" fontId="10" fillId="21" borderId="0" applyNumberFormat="0" applyBorder="0" applyAlignment="0" applyProtection="0"/>
    <xf numFmtId="0" fontId="48" fillId="49" borderId="0" applyNumberFormat="0" applyFont="0" applyBorder="0" applyAlignment="0" applyProtection="0"/>
    <xf numFmtId="168" fontId="10" fillId="25" borderId="0" applyNumberFormat="0" applyBorder="0" applyAlignment="0" applyProtection="0"/>
    <xf numFmtId="168" fontId="10" fillId="25" borderId="0" applyNumberFormat="0" applyBorder="0" applyAlignment="0" applyProtection="0"/>
    <xf numFmtId="0" fontId="48" fillId="50" borderId="0" applyNumberFormat="0" applyFont="0" applyBorder="0" applyAlignment="0" applyProtection="0"/>
    <xf numFmtId="168" fontId="10" fillId="29" borderId="0" applyNumberFormat="0" applyBorder="0" applyAlignment="0" applyProtection="0"/>
    <xf numFmtId="168" fontId="10" fillId="29" borderId="0" applyNumberFormat="0" applyBorder="0" applyAlignment="0" applyProtection="0"/>
    <xf numFmtId="0" fontId="48" fillId="51" borderId="0" applyNumberFormat="0" applyFon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0" fontId="48" fillId="52" borderId="0" applyNumberFormat="0" applyFon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168" fontId="64" fillId="18" borderId="0" applyNumberFormat="0" applyBorder="0" applyAlignment="0" applyProtection="0"/>
    <xf numFmtId="0" fontId="64" fillId="18" borderId="0" applyNumberFormat="0" applyBorder="0" applyAlignment="0" applyProtection="0"/>
    <xf numFmtId="168" fontId="64" fillId="22" borderId="0" applyNumberFormat="0" applyBorder="0" applyAlignment="0" applyProtection="0"/>
    <xf numFmtId="0" fontId="64" fillId="22" borderId="0" applyNumberFormat="0" applyBorder="0" applyAlignment="0" applyProtection="0"/>
    <xf numFmtId="168" fontId="64" fillId="26" borderId="0" applyNumberFormat="0" applyBorder="0" applyAlignment="0" applyProtection="0"/>
    <xf numFmtId="0" fontId="64" fillId="26" borderId="0" applyNumberFormat="0" applyBorder="0" applyAlignment="0" applyProtection="0"/>
    <xf numFmtId="168" fontId="64" fillId="30" borderId="0" applyNumberFormat="0" applyBorder="0" applyAlignment="0" applyProtection="0"/>
    <xf numFmtId="0" fontId="64" fillId="30" borderId="0" applyNumberFormat="0" applyBorder="0" applyAlignment="0" applyProtection="0"/>
    <xf numFmtId="168" fontId="64" fillId="34" borderId="0" applyNumberFormat="0" applyBorder="0" applyAlignment="0" applyProtection="0"/>
    <xf numFmtId="0" fontId="64" fillId="34" borderId="0" applyNumberFormat="0" applyBorder="0" applyAlignment="0" applyProtection="0"/>
    <xf numFmtId="168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76" fillId="59" borderId="0" applyNumberFormat="0" applyBorder="0" applyAlignment="0" applyProtection="0"/>
    <xf numFmtId="168" fontId="64" fillId="15" borderId="0" applyNumberFormat="0" applyBorder="0" applyAlignment="0" applyProtection="0"/>
    <xf numFmtId="168" fontId="64" fillId="15" borderId="0" applyNumberFormat="0" applyBorder="0" applyAlignment="0" applyProtection="0"/>
    <xf numFmtId="0" fontId="76" fillId="60" borderId="0" applyNumberFormat="0" applyBorder="0" applyAlignment="0" applyProtection="0"/>
    <xf numFmtId="168" fontId="64" fillId="19" borderId="0" applyNumberFormat="0" applyBorder="0" applyAlignment="0" applyProtection="0"/>
    <xf numFmtId="168" fontId="64" fillId="19" borderId="0" applyNumberFormat="0" applyBorder="0" applyAlignment="0" applyProtection="0"/>
    <xf numFmtId="0" fontId="76" fillId="61" borderId="0" applyNumberFormat="0" applyBorder="0" applyAlignment="0" applyProtection="0"/>
    <xf numFmtId="168" fontId="64" fillId="23" borderId="0" applyNumberFormat="0" applyBorder="0" applyAlignment="0" applyProtection="0"/>
    <xf numFmtId="168" fontId="64" fillId="23" borderId="0" applyNumberFormat="0" applyBorder="0" applyAlignment="0" applyProtection="0"/>
    <xf numFmtId="0" fontId="76" fillId="62" borderId="0" applyNumberFormat="0" applyBorder="0" applyAlignment="0" applyProtection="0"/>
    <xf numFmtId="168" fontId="64" fillId="27" borderId="0" applyNumberFormat="0" applyBorder="0" applyAlignment="0" applyProtection="0"/>
    <xf numFmtId="168" fontId="64" fillId="27" borderId="0" applyNumberFormat="0" applyBorder="0" applyAlignment="0" applyProtection="0"/>
    <xf numFmtId="0" fontId="76" fillId="63" borderId="0" applyNumberFormat="0" applyBorder="0" applyAlignment="0" applyProtection="0"/>
    <xf numFmtId="168" fontId="64" fillId="31" borderId="0" applyNumberFormat="0" applyBorder="0" applyAlignment="0" applyProtection="0"/>
    <xf numFmtId="168" fontId="64" fillId="31" borderId="0" applyNumberFormat="0" applyBorder="0" applyAlignment="0" applyProtection="0"/>
    <xf numFmtId="0" fontId="76" fillId="64" borderId="0" applyNumberFormat="0" applyBorder="0" applyAlignment="0" applyProtection="0"/>
    <xf numFmtId="168" fontId="64" fillId="35" borderId="0" applyNumberFormat="0" applyBorder="0" applyAlignment="0" applyProtection="0"/>
    <xf numFmtId="168" fontId="64" fillId="35" borderId="0" applyNumberFormat="0" applyBorder="0" applyAlignment="0" applyProtection="0"/>
    <xf numFmtId="0" fontId="64" fillId="15" borderId="0" applyNumberFormat="0" applyBorder="0" applyAlignment="0" applyProtection="0"/>
    <xf numFmtId="0" fontId="64" fillId="19" borderId="0" applyNumberFormat="0" applyBorder="0" applyAlignment="0" applyProtection="0"/>
    <xf numFmtId="0" fontId="64" fillId="23" borderId="0" applyNumberFormat="0" applyBorder="0" applyAlignment="0" applyProtection="0"/>
    <xf numFmtId="0" fontId="64" fillId="27" borderId="0" applyNumberFormat="0" applyBorder="0" applyAlignment="0" applyProtection="0"/>
    <xf numFmtId="0" fontId="64" fillId="31" borderId="0" applyNumberFormat="0" applyBorder="0" applyAlignment="0" applyProtection="0"/>
    <xf numFmtId="0" fontId="64" fillId="35" borderId="0" applyNumberFormat="0" applyBorder="0" applyAlignment="0" applyProtection="0"/>
    <xf numFmtId="0" fontId="57" fillId="12" borderId="31" applyNumberFormat="0" applyAlignment="0" applyProtection="0"/>
    <xf numFmtId="0" fontId="14" fillId="2" borderId="0" applyNumberFormat="0" applyBorder="0" applyAlignment="0" applyProtection="0"/>
    <xf numFmtId="168" fontId="54" fillId="9" borderId="0" applyNumberFormat="0" applyBorder="0" applyAlignment="0" applyProtection="0"/>
    <xf numFmtId="168" fontId="54" fillId="9" borderId="0" applyNumberFormat="0" applyBorder="0" applyAlignment="0" applyProtection="0"/>
    <xf numFmtId="0" fontId="58" fillId="12" borderId="30" applyNumberFormat="0" applyAlignment="0" applyProtection="0"/>
    <xf numFmtId="0" fontId="77" fillId="65" borderId="30" applyNumberFormat="0" applyAlignment="0" applyProtection="0"/>
    <xf numFmtId="168" fontId="58" fillId="12" borderId="30" applyNumberFormat="0" applyAlignment="0" applyProtection="0"/>
    <xf numFmtId="168" fontId="58" fillId="12" borderId="30" applyNumberFormat="0" applyAlignment="0" applyProtection="0"/>
    <xf numFmtId="0" fontId="70" fillId="61" borderId="33" applyNumberFormat="0" applyAlignment="0" applyProtection="0"/>
    <xf numFmtId="168" fontId="60" fillId="13" borderId="33" applyNumberFormat="0" applyAlignment="0" applyProtection="0"/>
    <xf numFmtId="168" fontId="60" fillId="13" borderId="33" applyNumberFormat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6" fontId="89" fillId="0" borderId="41">
      <alignment horizontal="center" vertical="center"/>
    </xf>
    <xf numFmtId="169" fontId="88" fillId="0" borderId="0">
      <alignment horizontal="right" vertical="center"/>
    </xf>
    <xf numFmtId="170" fontId="88" fillId="0" borderId="0">
      <alignment horizontal="right" vertical="center"/>
    </xf>
    <xf numFmtId="0" fontId="90" fillId="68" borderId="0">
      <alignment horizontal="center" vertical="center"/>
    </xf>
    <xf numFmtId="0" fontId="91" fillId="0" borderId="0">
      <alignment horizontal="left" vertical="center"/>
    </xf>
    <xf numFmtId="3" fontId="88" fillId="0" borderId="0">
      <alignment horizontal="right" vertical="center"/>
    </xf>
    <xf numFmtId="10" fontId="88" fillId="0" borderId="0">
      <alignment horizontal="right" vertical="center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68" fillId="0" borderId="0" applyFont="0" applyFill="0" applyBorder="0" applyAlignment="0" applyProtection="0"/>
    <xf numFmtId="16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92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56" fillId="11" borderId="30" applyNumberFormat="0" applyAlignment="0" applyProtection="0"/>
    <xf numFmtId="0" fontId="63" fillId="0" borderId="35" applyNumberFormat="0" applyFill="0" applyAlignment="0" applyProtection="0"/>
    <xf numFmtId="0" fontId="62" fillId="0" borderId="0" applyNumberFormat="0" applyFill="0" applyBorder="0" applyAlignment="0" applyProtection="0"/>
    <xf numFmtId="172" fontId="48" fillId="0" borderId="0" applyBorder="0" applyProtection="0"/>
    <xf numFmtId="0" fontId="78" fillId="0" borderId="0" applyNumberFormat="0" applyFill="0" applyBorder="0" applyAlignment="0" applyProtection="0"/>
    <xf numFmtId="168" fontId="62" fillId="0" borderId="0" applyNumberFormat="0" applyFill="0" applyBorder="0" applyAlignment="0" applyProtection="0"/>
    <xf numFmtId="168" fontId="62" fillId="0" borderId="0" applyNumberFormat="0" applyFill="0" applyBorder="0" applyAlignment="0" applyProtection="0"/>
    <xf numFmtId="0" fontId="19" fillId="5" borderId="0" applyNumberFormat="0" applyBorder="0" applyAlignment="0" applyProtection="0"/>
    <xf numFmtId="168" fontId="53" fillId="8" borderId="0" applyNumberFormat="0" applyBorder="0" applyAlignment="0" applyProtection="0"/>
    <xf numFmtId="168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93" fillId="3" borderId="42">
      <alignment horizontal="center" vertical="center"/>
    </xf>
    <xf numFmtId="0" fontId="79" fillId="0" borderId="37" applyNumberFormat="0" applyFill="0" applyAlignment="0" applyProtection="0"/>
    <xf numFmtId="168" fontId="50" fillId="0" borderId="27" applyNumberFormat="0" applyFill="0" applyAlignment="0" applyProtection="0"/>
    <xf numFmtId="168" fontId="50" fillId="0" borderId="27" applyNumberFormat="0" applyFill="0" applyAlignment="0" applyProtection="0"/>
    <xf numFmtId="0" fontId="80" fillId="0" borderId="38" applyNumberFormat="0" applyFill="0" applyAlignment="0" applyProtection="0"/>
    <xf numFmtId="168" fontId="51" fillId="0" borderId="28" applyNumberFormat="0" applyFill="0" applyAlignment="0" applyProtection="0"/>
    <xf numFmtId="168" fontId="51" fillId="0" borderId="28" applyNumberFormat="0" applyFill="0" applyAlignment="0" applyProtection="0"/>
    <xf numFmtId="0" fontId="81" fillId="0" borderId="39" applyNumberFormat="0" applyFill="0" applyAlignment="0" applyProtection="0"/>
    <xf numFmtId="168" fontId="52" fillId="0" borderId="29" applyNumberFormat="0" applyFill="0" applyAlignment="0" applyProtection="0"/>
    <xf numFmtId="168" fontId="52" fillId="0" borderId="29" applyNumberFormat="0" applyFill="0" applyAlignment="0" applyProtection="0"/>
    <xf numFmtId="0" fontId="81" fillId="0" borderId="0" applyNumberFormat="0" applyFill="0" applyBorder="0" applyAlignment="0" applyProtection="0"/>
    <xf numFmtId="168" fontId="52" fillId="0" borderId="0" applyNumberFormat="0" applyFill="0" applyBorder="0" applyAlignment="0" applyProtection="0"/>
    <xf numFmtId="168" fontId="52" fillId="0" borderId="0" applyNumberFormat="0" applyFill="0" applyBorder="0" applyAlignment="0" applyProtection="0"/>
    <xf numFmtId="0" fontId="94" fillId="3" borderId="43">
      <alignment horizontal="left" vertical="center" indent="1"/>
    </xf>
    <xf numFmtId="0" fontId="82" fillId="66" borderId="30" applyNumberFormat="0" applyAlignment="0" applyProtection="0"/>
    <xf numFmtId="168" fontId="56" fillId="11" borderId="30" applyNumberFormat="0" applyAlignment="0" applyProtection="0"/>
    <xf numFmtId="168" fontId="56" fillId="11" borderId="30" applyNumberFormat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95" fillId="69" borderId="44">
      <alignment horizontal="center" vertical="center"/>
    </xf>
    <xf numFmtId="0" fontId="96" fillId="3" borderId="45">
      <alignment horizontal="center" vertical="center"/>
    </xf>
    <xf numFmtId="0" fontId="83" fillId="0" borderId="32" applyNumberFormat="0" applyFill="0" applyAlignment="0" applyProtection="0"/>
    <xf numFmtId="168" fontId="59" fillId="0" borderId="32" applyNumberFormat="0" applyFill="0" applyAlignment="0" applyProtection="0"/>
    <xf numFmtId="168" fontId="59" fillId="0" borderId="32" applyNumberFormat="0" applyFill="0" applyAlignment="0" applyProtection="0"/>
    <xf numFmtId="0" fontId="95" fillId="70" borderId="46">
      <alignment horizontal="center" vertical="center"/>
    </xf>
    <xf numFmtId="0" fontId="96" fillId="3" borderId="47">
      <alignment horizontal="center" vertical="center"/>
    </xf>
    <xf numFmtId="0" fontId="55" fillId="10" borderId="0" applyNumberFormat="0" applyBorder="0" applyAlignment="0" applyProtection="0"/>
    <xf numFmtId="168" fontId="71" fillId="10" borderId="0" applyNumberFormat="0" applyBorder="0" applyAlignment="0" applyProtection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87" fillId="0" borderId="0"/>
    <xf numFmtId="168" fontId="10" fillId="0" borderId="0"/>
    <xf numFmtId="168" fontId="10" fillId="0" borderId="0"/>
    <xf numFmtId="1" fontId="92" fillId="0" borderId="0">
      <alignment horizontal="center" vertical="center"/>
    </xf>
    <xf numFmtId="1" fontId="92" fillId="0" borderId="0">
      <alignment horizontal="center" vertical="center"/>
    </xf>
    <xf numFmtId="0" fontId="48" fillId="0" borderId="0" applyBorder="0"/>
    <xf numFmtId="168" fontId="22" fillId="0" borderId="0"/>
    <xf numFmtId="0" fontId="10" fillId="0" borderId="0"/>
    <xf numFmtId="0" fontId="69" fillId="0" borderId="0"/>
    <xf numFmtId="168" fontId="10" fillId="0" borderId="0"/>
    <xf numFmtId="0" fontId="10" fillId="0" borderId="0"/>
    <xf numFmtId="0" fontId="22" fillId="0" borderId="0"/>
    <xf numFmtId="168" fontId="10" fillId="0" borderId="0"/>
    <xf numFmtId="0" fontId="48" fillId="0" borderId="0"/>
    <xf numFmtId="0" fontId="88" fillId="0" borderId="0">
      <alignment horizontal="left" vertical="center"/>
    </xf>
    <xf numFmtId="168" fontId="10" fillId="0" borderId="0"/>
    <xf numFmtId="0" fontId="65" fillId="0" borderId="0"/>
    <xf numFmtId="0" fontId="22" fillId="0" borderId="0"/>
    <xf numFmtId="0" fontId="68" fillId="0" borderId="0"/>
    <xf numFmtId="0" fontId="88" fillId="0" borderId="0">
      <alignment horizontal="left" vertical="center"/>
    </xf>
    <xf numFmtId="0" fontId="10" fillId="0" borderId="0"/>
    <xf numFmtId="0" fontId="65" fillId="0" borderId="0"/>
    <xf numFmtId="0" fontId="48" fillId="0" borderId="0" applyBorder="0"/>
    <xf numFmtId="0" fontId="10" fillId="0" borderId="0"/>
    <xf numFmtId="0" fontId="48" fillId="0" borderId="0"/>
    <xf numFmtId="168" fontId="10" fillId="0" borderId="0"/>
    <xf numFmtId="0" fontId="24" fillId="0" borderId="0"/>
    <xf numFmtId="168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10" fillId="14" borderId="34" applyNumberFormat="0" applyFont="0" applyAlignment="0" applyProtection="0"/>
    <xf numFmtId="168" fontId="10" fillId="14" borderId="34" applyNumberFormat="0" applyFont="0" applyAlignment="0" applyProtection="0"/>
    <xf numFmtId="0" fontId="48" fillId="67" borderId="34" applyNumberFormat="0" applyFont="0" applyAlignment="0" applyProtection="0"/>
    <xf numFmtId="168" fontId="10" fillId="14" borderId="34" applyNumberFormat="0" applyFont="0" applyAlignment="0" applyProtection="0"/>
    <xf numFmtId="0" fontId="10" fillId="14" borderId="34" applyNumberFormat="0" applyFont="0" applyAlignment="0" applyProtection="0"/>
    <xf numFmtId="173" fontId="22" fillId="0" borderId="0"/>
    <xf numFmtId="0" fontId="84" fillId="65" borderId="31" applyNumberFormat="0" applyAlignment="0" applyProtection="0"/>
    <xf numFmtId="168" fontId="57" fillId="12" borderId="31" applyNumberFormat="0" applyAlignment="0" applyProtection="0"/>
    <xf numFmtId="168" fontId="57" fillId="12" borderId="31" applyNumberFormat="0" applyAlignment="0" applyProtection="0"/>
    <xf numFmtId="9" fontId="1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7" fillId="3" borderId="48">
      <alignment horizontal="center" vertical="center" wrapText="1"/>
    </xf>
    <xf numFmtId="0" fontId="98" fillId="3" borderId="49">
      <alignment horizontal="center" vertical="center" wrapText="1"/>
    </xf>
    <xf numFmtId="0" fontId="98" fillId="3" borderId="50">
      <alignment horizontal="center" vertical="center" wrapText="1"/>
    </xf>
    <xf numFmtId="0" fontId="98" fillId="3" borderId="51">
      <alignment horizontal="center" vertical="center" wrapText="1"/>
    </xf>
    <xf numFmtId="0" fontId="98" fillId="3" borderId="52">
      <alignment horizontal="center" vertical="center" wrapText="1"/>
    </xf>
    <xf numFmtId="6" fontId="99" fillId="0" borderId="53">
      <alignment horizontal="center" vertical="center"/>
    </xf>
    <xf numFmtId="6" fontId="99" fillId="0" borderId="54">
      <alignment horizontal="center" vertical="center"/>
    </xf>
    <xf numFmtId="6" fontId="99" fillId="0" borderId="55">
      <alignment horizontal="center" vertical="center"/>
    </xf>
    <xf numFmtId="6" fontId="99" fillId="0" borderId="56">
      <alignment horizontal="center" vertical="center"/>
    </xf>
    <xf numFmtId="4" fontId="100" fillId="71" borderId="57">
      <alignment horizontal="right" vertical="center"/>
    </xf>
    <xf numFmtId="4" fontId="101" fillId="41" borderId="57">
      <alignment vertical="center"/>
    </xf>
    <xf numFmtId="0" fontId="54" fillId="9" borderId="0" applyNumberFormat="0" applyBorder="0" applyAlignment="0" applyProtection="0"/>
    <xf numFmtId="0" fontId="22" fillId="0" borderId="0"/>
    <xf numFmtId="168" fontId="10" fillId="0" borderId="0"/>
    <xf numFmtId="0" fontId="22" fillId="0" borderId="0"/>
    <xf numFmtId="168" fontId="10" fillId="0" borderId="0"/>
    <xf numFmtId="0" fontId="22" fillId="0" borderId="0"/>
    <xf numFmtId="168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168" fontId="102" fillId="0" borderId="0"/>
    <xf numFmtId="0" fontId="22" fillId="0" borderId="0"/>
    <xf numFmtId="0" fontId="102" fillId="0" borderId="0"/>
    <xf numFmtId="0" fontId="22" fillId="0" borderId="0"/>
    <xf numFmtId="168" fontId="10" fillId="0" borderId="0"/>
    <xf numFmtId="0" fontId="22" fillId="0" borderId="0"/>
    <xf numFmtId="168" fontId="103" fillId="0" borderId="0" applyNumberFormat="0" applyFill="0" applyBorder="0" applyProtection="0"/>
    <xf numFmtId="0" fontId="22" fillId="0" borderId="0"/>
    <xf numFmtId="0" fontId="103" fillId="0" borderId="0" applyNumberFormat="0" applyFill="0" applyBorder="0" applyProtection="0"/>
    <xf numFmtId="0" fontId="10" fillId="0" borderId="0"/>
    <xf numFmtId="168" fontId="10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0" fontId="85" fillId="0" borderId="0" applyNumberFormat="0" applyFill="0" applyBorder="0" applyAlignment="0" applyProtection="0"/>
    <xf numFmtId="168" fontId="49" fillId="0" borderId="0" applyNumberFormat="0" applyFill="0" applyBorder="0" applyAlignment="0" applyProtection="0"/>
    <xf numFmtId="168" fontId="49" fillId="0" borderId="0" applyNumberFormat="0" applyFill="0" applyBorder="0" applyAlignment="0" applyProtection="0"/>
    <xf numFmtId="0" fontId="41" fillId="0" borderId="40" applyNumberFormat="0" applyFill="0" applyAlignment="0" applyProtection="0"/>
    <xf numFmtId="168" fontId="63" fillId="0" borderId="35" applyNumberFormat="0" applyFill="0" applyAlignment="0" applyProtection="0"/>
    <xf numFmtId="168" fontId="63" fillId="0" borderId="35" applyNumberFormat="0" applyFill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3" fontId="22" fillId="0" borderId="0"/>
    <xf numFmtId="0" fontId="59" fillId="0" borderId="32" applyNumberFormat="0" applyFill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0" fillId="13" borderId="33" applyNumberFormat="0" applyAlignment="0" applyProtection="0"/>
    <xf numFmtId="4" fontId="100" fillId="71" borderId="60">
      <alignment horizontal="right" vertical="center"/>
    </xf>
    <xf numFmtId="4" fontId="101" fillId="41" borderId="58">
      <alignment vertical="center"/>
    </xf>
    <xf numFmtId="4" fontId="101" fillId="41" borderId="61">
      <alignment vertical="center"/>
    </xf>
    <xf numFmtId="4" fontId="101" fillId="41" borderId="60">
      <alignment vertical="center"/>
    </xf>
    <xf numFmtId="4" fontId="100" fillId="71" borderId="58">
      <alignment horizontal="right" vertical="center"/>
    </xf>
    <xf numFmtId="4" fontId="100" fillId="71" borderId="59">
      <alignment horizontal="right" vertical="center"/>
    </xf>
    <xf numFmtId="4" fontId="101" fillId="41" borderId="59">
      <alignment vertical="center"/>
    </xf>
    <xf numFmtId="4" fontId="100" fillId="71" borderId="61">
      <alignment horizontal="right" vertical="center"/>
    </xf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0" borderId="0" applyNumberFormat="0" applyFill="0" applyBorder="0" applyAlignment="0" applyProtection="0"/>
  </cellStyleXfs>
  <cellXfs count="386">
    <xf numFmtId="0" fontId="0" fillId="0" borderId="0" xfId="0"/>
    <xf numFmtId="0" fontId="34" fillId="77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0" fontId="0" fillId="3" borderId="0" xfId="0" applyFill="1"/>
    <xf numFmtId="0" fontId="1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3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5" fillId="6" borderId="5" xfId="516" applyFill="1" applyBorder="1" applyAlignment="1">
      <alignment horizontal="center" vertical="center"/>
    </xf>
    <xf numFmtId="0" fontId="24" fillId="3" borderId="0" xfId="0" applyFont="1" applyFill="1" applyAlignment="1">
      <alignment horizontal="center"/>
    </xf>
    <xf numFmtId="0" fontId="25" fillId="3" borderId="0" xfId="0" applyFont="1" applyFill="1"/>
    <xf numFmtId="0" fontId="26" fillId="3" borderId="0" xfId="0" applyFont="1" applyFill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4" applyFont="1" applyFill="1" applyBorder="1" applyAlignment="1">
      <alignment horizontal="center" vertical="center" wrapText="1"/>
    </xf>
    <xf numFmtId="0" fontId="28" fillId="3" borderId="2" xfId="4" applyFont="1" applyFill="1" applyBorder="1" applyAlignment="1">
      <alignment horizontal="center" vertical="center" wrapText="1"/>
    </xf>
    <xf numFmtId="0" fontId="32" fillId="3" borderId="0" xfId="0" applyFont="1" applyFill="1" applyAlignment="1">
      <alignment vertical="center" wrapText="1"/>
    </xf>
    <xf numFmtId="0" fontId="34" fillId="3" borderId="0" xfId="0" applyFont="1" applyFill="1" applyAlignment="1">
      <alignment horizontal="center" vertical="center"/>
    </xf>
    <xf numFmtId="0" fontId="24" fillId="3" borderId="0" xfId="0" applyFont="1" applyFill="1"/>
    <xf numFmtId="15" fontId="32" fillId="3" borderId="0" xfId="0" applyNumberFormat="1" applyFont="1" applyFill="1" applyAlignment="1">
      <alignment horizontal="left" vertical="center"/>
    </xf>
    <xf numFmtId="0" fontId="35" fillId="3" borderId="0" xfId="0" applyFont="1" applyFill="1" applyAlignment="1">
      <alignment horizontal="center"/>
    </xf>
    <xf numFmtId="0" fontId="29" fillId="3" borderId="0" xfId="0" applyFont="1" applyFill="1" applyAlignment="1">
      <alignment vertical="center"/>
    </xf>
    <xf numFmtId="0" fontId="29" fillId="0" borderId="1" xfId="0" applyFont="1" applyBorder="1" applyAlignment="1">
      <alignment vertical="center"/>
    </xf>
    <xf numFmtId="0" fontId="29" fillId="3" borderId="2" xfId="0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8" fillId="3" borderId="0" xfId="4" applyFont="1" applyFill="1" applyBorder="1" applyAlignment="1">
      <alignment horizontal="center" vertical="center" wrapText="1"/>
    </xf>
    <xf numFmtId="0" fontId="36" fillId="3" borderId="0" xfId="0" applyFont="1" applyFill="1"/>
    <xf numFmtId="0" fontId="24" fillId="3" borderId="0" xfId="0" applyFont="1" applyFill="1" applyAlignment="1">
      <alignment horizontal="right"/>
    </xf>
    <xf numFmtId="0" fontId="24" fillId="3" borderId="0" xfId="0" applyFont="1" applyFill="1" applyAlignment="1">
      <alignment horizontal="right" indent="1"/>
    </xf>
    <xf numFmtId="0" fontId="27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 vertical="center"/>
    </xf>
    <xf numFmtId="0" fontId="37" fillId="3" borderId="0" xfId="0" applyFont="1" applyFill="1" applyAlignment="1">
      <alignment wrapText="1"/>
    </xf>
    <xf numFmtId="0" fontId="29" fillId="4" borderId="2" xfId="0" applyFont="1" applyFill="1" applyBorder="1" applyAlignment="1">
      <alignment vertical="center"/>
    </xf>
    <xf numFmtId="0" fontId="23" fillId="4" borderId="1" xfId="4" applyFont="1" applyFill="1" applyBorder="1" applyAlignment="1">
      <alignment horizontal="center"/>
    </xf>
    <xf numFmtId="0" fontId="28" fillId="4" borderId="2" xfId="4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/>
    </xf>
    <xf numFmtId="0" fontId="28" fillId="3" borderId="0" xfId="4" applyFont="1" applyFill="1" applyBorder="1" applyAlignment="1">
      <alignment horizontal="center"/>
    </xf>
    <xf numFmtId="165" fontId="30" fillId="3" borderId="0" xfId="1" applyNumberFormat="1" applyFont="1" applyFill="1" applyBorder="1" applyAlignment="1">
      <alignment horizontal="left" vertical="center" indent="1"/>
    </xf>
    <xf numFmtId="0" fontId="28" fillId="3" borderId="0" xfId="0" applyFont="1" applyFill="1" applyAlignment="1">
      <alignment horizontal="center"/>
    </xf>
    <xf numFmtId="0" fontId="31" fillId="7" borderId="0" xfId="516" applyFont="1" applyFill="1" applyBorder="1" applyAlignment="1">
      <alignment horizontal="center"/>
    </xf>
    <xf numFmtId="0" fontId="33" fillId="7" borderId="0" xfId="0" applyFont="1" applyFill="1" applyAlignment="1">
      <alignment horizontal="center" vertical="center" wrapText="1"/>
    </xf>
    <xf numFmtId="0" fontId="31" fillId="7" borderId="0" xfId="516" applyFont="1" applyFill="1" applyBorder="1" applyAlignment="1">
      <alignment horizontal="center" vertical="center" wrapText="1"/>
    </xf>
    <xf numFmtId="0" fontId="29" fillId="3" borderId="2" xfId="0" applyFont="1" applyFill="1" applyBorder="1"/>
    <xf numFmtId="166" fontId="28" fillId="3" borderId="2" xfId="0" applyNumberFormat="1" applyFont="1" applyFill="1" applyBorder="1" applyAlignment="1">
      <alignment horizontal="center" vertical="center"/>
    </xf>
    <xf numFmtId="166" fontId="28" fillId="3" borderId="0" xfId="0" applyNumberFormat="1" applyFont="1" applyFill="1" applyAlignment="1">
      <alignment horizontal="center" vertical="center"/>
    </xf>
    <xf numFmtId="0" fontId="28" fillId="3" borderId="2" xfId="0" applyFont="1" applyFill="1" applyBorder="1" applyAlignment="1">
      <alignment vertical="center"/>
    </xf>
    <xf numFmtId="166" fontId="24" fillId="0" borderId="2" xfId="0" applyNumberFormat="1" applyFont="1" applyBorder="1" applyAlignment="1">
      <alignment horizontal="center" vertical="center" wrapText="1"/>
    </xf>
    <xf numFmtId="166" fontId="24" fillId="3" borderId="0" xfId="0" applyNumberFormat="1" applyFont="1" applyFill="1" applyAlignment="1">
      <alignment horizontal="center" vertical="center" wrapText="1"/>
    </xf>
    <xf numFmtId="0" fontId="29" fillId="4" borderId="2" xfId="4" applyFont="1" applyFill="1" applyBorder="1" applyAlignment="1">
      <alignment horizontal="center" vertical="center" wrapText="1"/>
    </xf>
    <xf numFmtId="0" fontId="29" fillId="3" borderId="0" xfId="4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8" fillId="3" borderId="2" xfId="4" quotePrefix="1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center" vertical="center" wrapText="1"/>
    </xf>
    <xf numFmtId="0" fontId="24" fillId="3" borderId="0" xfId="6" applyFont="1" applyFill="1"/>
    <xf numFmtId="15" fontId="32" fillId="3" borderId="0" xfId="6" applyNumberFormat="1" applyFont="1" applyFill="1" applyAlignment="1">
      <alignment horizontal="left" vertical="center"/>
    </xf>
    <xf numFmtId="0" fontId="27" fillId="3" borderId="8" xfId="0" applyFont="1" applyFill="1" applyBorder="1" applyAlignment="1">
      <alignment horizontal="center" vertical="center"/>
    </xf>
    <xf numFmtId="0" fontId="29" fillId="3" borderId="9" xfId="6" applyFont="1" applyFill="1" applyBorder="1" applyAlignment="1">
      <alignment vertical="center"/>
    </xf>
    <xf numFmtId="0" fontId="29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horizontal="center" vertical="center"/>
    </xf>
    <xf numFmtId="0" fontId="32" fillId="3" borderId="0" xfId="0" quotePrefix="1" applyFont="1" applyFill="1" applyAlignment="1">
      <alignment wrapText="1"/>
    </xf>
    <xf numFmtId="0" fontId="33" fillId="6" borderId="10" xfId="0" applyFont="1" applyFill="1" applyBorder="1" applyAlignment="1">
      <alignment horizontal="center" vertical="center" wrapText="1"/>
    </xf>
    <xf numFmtId="0" fontId="33" fillId="6" borderId="11" xfId="0" applyFont="1" applyFill="1" applyBorder="1" applyAlignment="1">
      <alignment horizontal="center" vertical="center" wrapText="1"/>
    </xf>
    <xf numFmtId="0" fontId="15" fillId="6" borderId="6" xfId="516" applyFill="1" applyBorder="1" applyAlignment="1">
      <alignment horizontal="center" vertical="center" wrapText="1"/>
    </xf>
    <xf numFmtId="0" fontId="28" fillId="0" borderId="2" xfId="4" applyFont="1" applyFill="1" applyBorder="1" applyAlignment="1">
      <alignment horizontal="center"/>
    </xf>
    <xf numFmtId="1" fontId="28" fillId="3" borderId="2" xfId="4" applyNumberFormat="1" applyFont="1" applyFill="1" applyBorder="1" applyAlignment="1">
      <alignment horizontal="center" vertical="center" wrapText="1"/>
    </xf>
    <xf numFmtId="0" fontId="28" fillId="3" borderId="2" xfId="4" applyFont="1" applyFill="1" applyBorder="1" applyAlignment="1">
      <alignment horizontal="center" vertical="center"/>
    </xf>
    <xf numFmtId="0" fontId="28" fillId="3" borderId="0" xfId="4" applyFont="1" applyFill="1" applyBorder="1" applyAlignment="1">
      <alignment horizontal="center" vertical="center"/>
    </xf>
    <xf numFmtId="0" fontId="28" fillId="3" borderId="2" xfId="4" applyFont="1" applyFill="1" applyBorder="1" applyAlignment="1">
      <alignment horizontal="left" vertical="center"/>
    </xf>
    <xf numFmtId="0" fontId="29" fillId="3" borderId="2" xfId="4" applyFont="1" applyFill="1" applyBorder="1" applyAlignment="1">
      <alignment horizontal="center" vertical="center" wrapText="1"/>
    </xf>
    <xf numFmtId="0" fontId="27" fillId="3" borderId="18" xfId="0" applyFont="1" applyFill="1" applyBorder="1" applyAlignment="1">
      <alignment horizontal="center" vertical="center"/>
    </xf>
    <xf numFmtId="0" fontId="34" fillId="3" borderId="0" xfId="9" applyFont="1" applyFill="1" applyAlignment="1">
      <alignment horizontal="center" vertical="center"/>
    </xf>
    <xf numFmtId="0" fontId="24" fillId="3" borderId="0" xfId="9" applyFont="1" applyFill="1" applyAlignment="1">
      <alignment horizontal="center"/>
    </xf>
    <xf numFmtId="0" fontId="25" fillId="3" borderId="0" xfId="9" applyFont="1" applyFill="1"/>
    <xf numFmtId="0" fontId="26" fillId="3" borderId="0" xfId="9" applyFont="1" applyFill="1" applyAlignment="1">
      <alignment horizontal="center"/>
    </xf>
    <xf numFmtId="0" fontId="27" fillId="3" borderId="0" xfId="9" applyFont="1" applyFill="1" applyAlignment="1">
      <alignment horizontal="center"/>
    </xf>
    <xf numFmtId="166" fontId="24" fillId="3" borderId="0" xfId="9" applyNumberFormat="1" applyFont="1" applyFill="1" applyAlignment="1">
      <alignment horizontal="center" vertical="center" wrapText="1"/>
    </xf>
    <xf numFmtId="0" fontId="31" fillId="7" borderId="0" xfId="11" applyFont="1" applyFill="1" applyBorder="1" applyAlignment="1">
      <alignment horizontal="center" vertical="center" wrapText="1"/>
    </xf>
    <xf numFmtId="0" fontId="33" fillId="7" borderId="0" xfId="9" applyFont="1" applyFill="1" applyAlignment="1">
      <alignment horizontal="center" vertical="center" wrapText="1"/>
    </xf>
    <xf numFmtId="0" fontId="32" fillId="3" borderId="0" xfId="9" applyFont="1" applyFill="1" applyAlignment="1">
      <alignment vertical="center" wrapText="1"/>
    </xf>
    <xf numFmtId="0" fontId="24" fillId="3" borderId="0" xfId="9" applyFont="1" applyFill="1"/>
    <xf numFmtId="0" fontId="37" fillId="3" borderId="0" xfId="9" applyFont="1" applyFill="1" applyAlignment="1">
      <alignment wrapText="1"/>
    </xf>
    <xf numFmtId="0" fontId="35" fillId="3" borderId="0" xfId="9" applyFont="1" applyFill="1" applyAlignment="1">
      <alignment horizontal="center"/>
    </xf>
    <xf numFmtId="0" fontId="27" fillId="3" borderId="1" xfId="9" applyFont="1" applyFill="1" applyBorder="1" applyAlignment="1">
      <alignment horizontal="center" vertical="center"/>
    </xf>
    <xf numFmtId="0" fontId="29" fillId="0" borderId="1" xfId="9" applyFont="1" applyBorder="1" applyAlignment="1">
      <alignment vertical="center"/>
    </xf>
    <xf numFmtId="0" fontId="29" fillId="4" borderId="2" xfId="9" applyFont="1" applyFill="1" applyBorder="1" applyAlignment="1">
      <alignment vertical="center"/>
    </xf>
    <xf numFmtId="0" fontId="29" fillId="3" borderId="2" xfId="9" applyFont="1" applyFill="1" applyBorder="1" applyAlignment="1">
      <alignment vertical="center"/>
    </xf>
    <xf numFmtId="0" fontId="39" fillId="3" borderId="2" xfId="9" applyFont="1" applyFill="1" applyBorder="1" applyAlignment="1">
      <alignment horizontal="center" vertical="center"/>
    </xf>
    <xf numFmtId="0" fontId="29" fillId="0" borderId="2" xfId="9" applyFont="1" applyBorder="1" applyAlignment="1">
      <alignment vertical="center"/>
    </xf>
    <xf numFmtId="166" fontId="24" fillId="0" borderId="2" xfId="9" applyNumberFormat="1" applyFont="1" applyBorder="1" applyAlignment="1">
      <alignment horizontal="center" vertical="center" wrapText="1"/>
    </xf>
    <xf numFmtId="0" fontId="29" fillId="3" borderId="2" xfId="9" applyFont="1" applyFill="1" applyBorder="1" applyAlignment="1">
      <alignment vertical="center" wrapText="1"/>
    </xf>
    <xf numFmtId="166" fontId="28" fillId="0" borderId="2" xfId="9" applyNumberFormat="1" applyFont="1" applyBorder="1" applyAlignment="1">
      <alignment horizontal="center" vertical="center" wrapText="1"/>
    </xf>
    <xf numFmtId="0" fontId="27" fillId="3" borderId="0" xfId="9" applyFont="1" applyFill="1" applyAlignment="1">
      <alignment horizontal="center" vertical="center"/>
    </xf>
    <xf numFmtId="166" fontId="28" fillId="3" borderId="0" xfId="9" applyNumberFormat="1" applyFont="1" applyFill="1" applyAlignment="1">
      <alignment horizontal="center" vertical="center"/>
    </xf>
    <xf numFmtId="0" fontId="33" fillId="6" borderId="23" xfId="0" applyFont="1" applyFill="1" applyBorder="1" applyAlignment="1">
      <alignment horizontal="center" vertical="center" wrapText="1"/>
    </xf>
    <xf numFmtId="0" fontId="38" fillId="3" borderId="0" xfId="0" applyFont="1" applyFill="1"/>
    <xf numFmtId="20" fontId="28" fillId="3" borderId="2" xfId="4" quotePrefix="1" applyNumberFormat="1" applyFont="1" applyFill="1" applyBorder="1" applyAlignment="1">
      <alignment horizontal="center" vertical="center" wrapText="1"/>
    </xf>
    <xf numFmtId="0" fontId="24" fillId="3" borderId="0" xfId="0" applyFont="1" applyFill="1" applyAlignment="1">
      <alignment wrapText="1"/>
    </xf>
    <xf numFmtId="166" fontId="18" fillId="3" borderId="2" xfId="0" applyNumberFormat="1" applyFont="1" applyFill="1" applyBorder="1" applyAlignment="1">
      <alignment horizontal="center" vertical="center"/>
    </xf>
    <xf numFmtId="0" fontId="33" fillId="3" borderId="2" xfId="4" applyFont="1" applyFill="1" applyBorder="1" applyAlignment="1">
      <alignment horizontal="center" vertical="center" wrapText="1"/>
    </xf>
    <xf numFmtId="0" fontId="44" fillId="3" borderId="0" xfId="0" applyFont="1" applyFill="1"/>
    <xf numFmtId="0" fontId="42" fillId="3" borderId="2" xfId="4" applyFont="1" applyFill="1" applyBorder="1" applyAlignment="1">
      <alignment horizontal="center" vertical="center" wrapText="1"/>
    </xf>
    <xf numFmtId="0" fontId="28" fillId="3" borderId="0" xfId="4" applyFont="1" applyFill="1" applyAlignment="1">
      <alignment horizontal="center" vertical="center" wrapText="1"/>
    </xf>
    <xf numFmtId="0" fontId="66" fillId="3" borderId="2" xfId="0" applyFont="1" applyFill="1" applyBorder="1" applyAlignment="1">
      <alignment horizontal="center" vertical="center"/>
    </xf>
    <xf numFmtId="166" fontId="47" fillId="3" borderId="2" xfId="9" applyNumberFormat="1" applyFont="1" applyFill="1" applyBorder="1" applyAlignment="1">
      <alignment horizontal="center" vertical="center" wrapText="1"/>
    </xf>
    <xf numFmtId="1" fontId="28" fillId="3" borderId="2" xfId="4" quotePrefix="1" applyNumberFormat="1" applyFont="1" applyFill="1" applyBorder="1" applyAlignment="1">
      <alignment horizontal="center" vertical="center" wrapText="1"/>
    </xf>
    <xf numFmtId="0" fontId="25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34" fillId="0" borderId="0" xfId="0" applyFont="1" applyAlignment="1">
      <alignment horizontal="center"/>
    </xf>
    <xf numFmtId="0" fontId="44" fillId="6" borderId="0" xfId="0" applyFont="1" applyFill="1"/>
    <xf numFmtId="0" fontId="104" fillId="6" borderId="0" xfId="0" applyFont="1" applyFill="1" applyAlignment="1">
      <alignment horizontal="center"/>
    </xf>
    <xf numFmtId="0" fontId="105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27" fillId="6" borderId="0" xfId="0" applyFont="1" applyFill="1" applyAlignment="1">
      <alignment horizontal="center"/>
    </xf>
    <xf numFmtId="0" fontId="27" fillId="6" borderId="23" xfId="0" applyFont="1" applyFill="1" applyBorder="1" applyAlignment="1">
      <alignment horizontal="center" vertical="center"/>
    </xf>
    <xf numFmtId="0" fontId="106" fillId="6" borderId="6" xfId="0" applyFont="1" applyFill="1" applyBorder="1" applyAlignment="1">
      <alignment horizontal="center" vertical="center"/>
    </xf>
    <xf numFmtId="0" fontId="107" fillId="6" borderId="6" xfId="0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 wrapText="1"/>
    </xf>
    <xf numFmtId="20" fontId="33" fillId="6" borderId="6" xfId="0" applyNumberFormat="1" applyFont="1" applyFill="1" applyBorder="1" applyAlignment="1">
      <alignment horizontal="center" vertical="center" wrapText="1"/>
    </xf>
    <xf numFmtId="0" fontId="45" fillId="6" borderId="6" xfId="0" applyFont="1" applyFill="1" applyBorder="1" applyAlignment="1">
      <alignment horizontal="center" vertical="center" wrapText="1"/>
    </xf>
    <xf numFmtId="0" fontId="0" fillId="6" borderId="0" xfId="0" applyFill="1"/>
    <xf numFmtId="0" fontId="44" fillId="6" borderId="0" xfId="0" applyFont="1" applyFill="1" applyAlignment="1">
      <alignment horizontal="center"/>
    </xf>
    <xf numFmtId="0" fontId="27" fillId="6" borderId="23" xfId="0" applyFont="1" applyFill="1" applyBorder="1" applyAlignment="1">
      <alignment horizontal="center"/>
    </xf>
    <xf numFmtId="0" fontId="15" fillId="6" borderId="5" xfId="516" applyFill="1" applyBorder="1" applyAlignment="1">
      <alignment horizontal="center"/>
    </xf>
    <xf numFmtId="0" fontId="107" fillId="6" borderId="6" xfId="0" applyFont="1" applyFill="1" applyBorder="1" applyAlignment="1">
      <alignment horizontal="center"/>
    </xf>
    <xf numFmtId="0" fontId="33" fillId="6" borderId="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6" fillId="6" borderId="6" xfId="0" applyFont="1" applyFill="1" applyBorder="1" applyAlignment="1">
      <alignment horizontal="center" vertical="center"/>
    </xf>
    <xf numFmtId="0" fontId="15" fillId="3" borderId="2" xfId="516" applyFill="1" applyBorder="1" applyAlignment="1">
      <alignment horizontal="center" vertical="center"/>
    </xf>
    <xf numFmtId="0" fontId="45" fillId="4" borderId="2" xfId="4" applyFont="1" applyFill="1" applyBorder="1" applyAlignment="1">
      <alignment horizontal="center" vertical="center" wrapText="1"/>
    </xf>
    <xf numFmtId="0" fontId="33" fillId="4" borderId="2" xfId="4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15" fillId="0" borderId="2" xfId="516" applyBorder="1" applyAlignment="1">
      <alignment horizontal="center" vertical="center"/>
    </xf>
    <xf numFmtId="0" fontId="42" fillId="0" borderId="0" xfId="0" applyFont="1" applyAlignment="1">
      <alignment horizontal="center" wrapText="1"/>
    </xf>
    <xf numFmtId="166" fontId="15" fillId="3" borderId="2" xfId="516" applyNumberFormat="1" applyFill="1" applyBorder="1" applyAlignment="1">
      <alignment horizontal="center" vertical="center" wrapText="1"/>
    </xf>
    <xf numFmtId="0" fontId="15" fillId="3" borderId="2" xfId="516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5" fillId="0" borderId="6" xfId="516" applyFill="1" applyBorder="1" applyAlignment="1">
      <alignment horizontal="center" vertical="center" wrapText="1"/>
    </xf>
    <xf numFmtId="0" fontId="15" fillId="0" borderId="0" xfId="516" applyAlignment="1">
      <alignment horizontal="center" vertical="center"/>
    </xf>
    <xf numFmtId="0" fontId="15" fillId="3" borderId="2" xfId="516" quotePrefix="1" applyFill="1" applyBorder="1" applyAlignment="1">
      <alignment horizontal="center" vertical="center" wrapText="1"/>
    </xf>
    <xf numFmtId="0" fontId="21" fillId="3" borderId="0" xfId="9" applyFill="1"/>
    <xf numFmtId="174" fontId="24" fillId="0" borderId="2" xfId="9" applyNumberFormat="1" applyFont="1" applyBorder="1" applyAlignment="1">
      <alignment horizontal="center" vertical="center" wrapText="1"/>
    </xf>
    <xf numFmtId="166" fontId="24" fillId="0" borderId="2" xfId="9" quotePrefix="1" applyNumberFormat="1" applyFont="1" applyBorder="1" applyAlignment="1">
      <alignment horizontal="center" vertical="center" wrapText="1"/>
    </xf>
    <xf numFmtId="0" fontId="28" fillId="3" borderId="2" xfId="9" applyFont="1" applyFill="1" applyBorder="1" applyAlignment="1">
      <alignment vertical="center"/>
    </xf>
    <xf numFmtId="166" fontId="28" fillId="4" borderId="2" xfId="9" applyNumberFormat="1" applyFont="1" applyFill="1" applyBorder="1" applyAlignment="1">
      <alignment horizontal="center" vertical="center" wrapText="1"/>
    </xf>
    <xf numFmtId="165" fontId="30" fillId="3" borderId="0" xfId="1" applyNumberFormat="1" applyFont="1" applyFill="1" applyAlignment="1">
      <alignment horizontal="left" vertical="center" indent="1"/>
    </xf>
    <xf numFmtId="166" fontId="46" fillId="0" borderId="2" xfId="0" applyNumberFormat="1" applyFont="1" applyBorder="1" applyAlignment="1">
      <alignment horizontal="center" vertical="center" wrapText="1"/>
    </xf>
    <xf numFmtId="165" fontId="30" fillId="0" borderId="0" xfId="1" applyNumberFormat="1" applyFont="1" applyFill="1" applyBorder="1" applyAlignment="1">
      <alignment horizontal="left" vertical="center" indent="1"/>
    </xf>
    <xf numFmtId="0" fontId="24" fillId="0" borderId="0" xfId="0" applyFont="1"/>
    <xf numFmtId="0" fontId="3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3" borderId="0" xfId="508" applyFill="1"/>
    <xf numFmtId="0" fontId="64" fillId="3" borderId="0" xfId="508" applyFont="1" applyFill="1"/>
    <xf numFmtId="0" fontId="8" fillId="0" borderId="0" xfId="508"/>
    <xf numFmtId="0" fontId="15" fillId="0" borderId="0" xfId="516" applyFill="1"/>
    <xf numFmtId="0" fontId="111" fillId="0" borderId="3" xfId="0" applyFont="1" applyBorder="1" applyAlignment="1">
      <alignment horizontal="center" vertical="center"/>
    </xf>
    <xf numFmtId="0" fontId="8" fillId="73" borderId="0" xfId="508" applyFill="1"/>
    <xf numFmtId="0" fontId="112" fillId="73" borderId="62" xfId="508" applyFont="1" applyFill="1" applyBorder="1" applyAlignment="1">
      <alignment horizontal="left" vertical="center"/>
    </xf>
    <xf numFmtId="0" fontId="112" fillId="73" borderId="63" xfId="508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0" fontId="8" fillId="72" borderId="0" xfId="508" applyFill="1"/>
    <xf numFmtId="0" fontId="64" fillId="72" borderId="0" xfId="508" applyFont="1" applyFill="1"/>
    <xf numFmtId="0" fontId="110" fillId="72" borderId="0" xfId="508" quotePrefix="1" applyFont="1" applyFill="1" applyAlignment="1">
      <alignment horizontal="left" wrapText="1" indent="2"/>
    </xf>
    <xf numFmtId="0" fontId="64" fillId="72" borderId="0" xfId="508" applyFont="1" applyFill="1" applyAlignment="1">
      <alignment horizontal="left" indent="2"/>
    </xf>
    <xf numFmtId="0" fontId="27" fillId="3" borderId="1" xfId="9" applyFont="1" applyFill="1" applyBorder="1" applyAlignment="1">
      <alignment horizontal="center" vertical="center" wrapText="1"/>
    </xf>
    <xf numFmtId="0" fontId="114" fillId="3" borderId="2" xfId="4" applyFont="1" applyFill="1" applyBorder="1" applyAlignment="1">
      <alignment horizontal="center" vertical="center" wrapText="1"/>
    </xf>
    <xf numFmtId="175" fontId="8" fillId="0" borderId="0" xfId="508" applyNumberFormat="1"/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30" fillId="3" borderId="2" xfId="4" applyFont="1" applyFill="1" applyBorder="1" applyAlignment="1">
      <alignment horizontal="center" vertical="center" wrapText="1"/>
    </xf>
    <xf numFmtId="0" fontId="115" fillId="3" borderId="0" xfId="508" applyFont="1" applyFill="1"/>
    <xf numFmtId="0" fontId="114" fillId="4" borderId="2" xfId="4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15" fillId="6" borderId="6" xfId="516" applyFill="1" applyBorder="1" applyAlignment="1">
      <alignment horizontal="center" vertical="center"/>
    </xf>
    <xf numFmtId="0" fontId="31" fillId="7" borderId="0" xfId="516" applyFont="1" applyFill="1" applyBorder="1" applyAlignment="1">
      <alignment horizontal="center" vertical="center"/>
    </xf>
    <xf numFmtId="0" fontId="28" fillId="0" borderId="2" xfId="4" quotePrefix="1" applyFont="1" applyFill="1" applyBorder="1" applyAlignment="1">
      <alignment horizontal="center" vertical="center" wrapText="1"/>
    </xf>
    <xf numFmtId="0" fontId="117" fillId="4" borderId="2" xfId="4" applyFont="1" applyFill="1" applyBorder="1" applyAlignment="1">
      <alignment horizontal="center" vertical="center" wrapText="1"/>
    </xf>
    <xf numFmtId="0" fontId="34" fillId="3" borderId="0" xfId="0" applyFont="1" applyFill="1" applyAlignment="1">
      <alignment vertical="center"/>
    </xf>
    <xf numFmtId="0" fontId="114" fillId="3" borderId="2" xfId="4" applyFont="1" applyFill="1" applyBorder="1" applyAlignment="1">
      <alignment horizontal="center" vertical="center"/>
    </xf>
    <xf numFmtId="0" fontId="23" fillId="3" borderId="0" xfId="4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1" fillId="3" borderId="0" xfId="516" applyFont="1" applyFill="1" applyBorder="1" applyAlignment="1">
      <alignment horizontal="center"/>
    </xf>
    <xf numFmtId="0" fontId="28" fillId="3" borderId="67" xfId="4" applyFont="1" applyFill="1" applyBorder="1" applyAlignment="1">
      <alignment horizontal="center" vertical="center" wrapText="1"/>
    </xf>
    <xf numFmtId="0" fontId="28" fillId="3" borderId="66" xfId="4" applyFont="1" applyFill="1" applyBorder="1" applyAlignment="1">
      <alignment horizontal="center" vertical="center" wrapText="1"/>
    </xf>
    <xf numFmtId="0" fontId="114" fillId="3" borderId="2" xfId="4" applyFont="1" applyFill="1" applyBorder="1" applyAlignment="1">
      <alignment vertical="center"/>
    </xf>
    <xf numFmtId="0" fontId="114" fillId="3" borderId="2" xfId="4" applyFont="1" applyFill="1" applyBorder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31" fillId="7" borderId="69" xfId="516" applyFont="1" applyFill="1" applyBorder="1" applyAlignment="1">
      <alignment horizontal="center" vertical="center" wrapText="1"/>
    </xf>
    <xf numFmtId="0" fontId="28" fillId="0" borderId="2" xfId="4" applyFont="1" applyFill="1" applyBorder="1" applyAlignment="1">
      <alignment horizontal="center" vertical="center"/>
    </xf>
    <xf numFmtId="0" fontId="28" fillId="0" borderId="0" xfId="4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15" fillId="0" borderId="6" xfId="516" applyFill="1" applyBorder="1" applyAlignment="1">
      <alignment horizontal="center" vertical="center"/>
    </xf>
    <xf numFmtId="0" fontId="116" fillId="74" borderId="0" xfId="0" applyFont="1" applyFill="1" applyAlignment="1">
      <alignment horizontal="center" vertical="center"/>
    </xf>
    <xf numFmtId="0" fontId="60" fillId="74" borderId="0" xfId="508" applyFont="1" applyFill="1" applyAlignment="1">
      <alignment horizontal="center"/>
    </xf>
    <xf numFmtId="0" fontId="118" fillId="0" borderId="64" xfId="508" applyFont="1" applyBorder="1"/>
    <xf numFmtId="0" fontId="118" fillId="0" borderId="0" xfId="508" applyFont="1"/>
    <xf numFmtId="175" fontId="118" fillId="0" borderId="0" xfId="508" applyNumberFormat="1" applyFont="1"/>
    <xf numFmtId="0" fontId="118" fillId="0" borderId="65" xfId="508" applyFont="1" applyBorder="1"/>
    <xf numFmtId="0" fontId="120" fillId="3" borderId="0" xfId="508" applyFont="1" applyFill="1"/>
    <xf numFmtId="0" fontId="122" fillId="3" borderId="2" xfId="4" applyFont="1" applyFill="1" applyBorder="1" applyAlignment="1">
      <alignment horizontal="center" vertical="center" wrapText="1"/>
    </xf>
    <xf numFmtId="0" fontId="123" fillId="4" borderId="2" xfId="4" applyFont="1" applyFill="1" applyBorder="1" applyAlignment="1">
      <alignment horizontal="center" vertical="center" wrapText="1"/>
    </xf>
    <xf numFmtId="0" fontId="111" fillId="0" borderId="7" xfId="0" applyFont="1" applyBorder="1" applyAlignment="1">
      <alignment horizontal="center" vertical="center"/>
    </xf>
    <xf numFmtId="0" fontId="23" fillId="4" borderId="8" xfId="4" applyFont="1" applyFill="1" applyBorder="1" applyAlignment="1">
      <alignment horizontal="center" vertical="center"/>
    </xf>
    <xf numFmtId="0" fontId="28" fillId="3" borderId="67" xfId="4" applyFont="1" applyFill="1" applyBorder="1" applyAlignment="1">
      <alignment horizontal="center" vertical="center"/>
    </xf>
    <xf numFmtId="0" fontId="39" fillId="3" borderId="67" xfId="0" applyFont="1" applyFill="1" applyBorder="1" applyAlignment="1">
      <alignment horizontal="center" vertical="center"/>
    </xf>
    <xf numFmtId="0" fontId="15" fillId="3" borderId="67" xfId="516" applyFill="1" applyBorder="1" applyAlignment="1">
      <alignment horizontal="center" vertical="center" wrapText="1"/>
    </xf>
    <xf numFmtId="166" fontId="46" fillId="0" borderId="67" xfId="0" applyNumberFormat="1" applyFont="1" applyBorder="1" applyAlignment="1">
      <alignment horizontal="center" vertical="center" wrapText="1"/>
    </xf>
    <xf numFmtId="166" fontId="28" fillId="3" borderId="67" xfId="0" applyNumberFormat="1" applyFont="1" applyFill="1" applyBorder="1" applyAlignment="1">
      <alignment horizontal="center" vertical="center"/>
    </xf>
    <xf numFmtId="0" fontId="29" fillId="4" borderId="67" xfId="4" applyFont="1" applyFill="1" applyBorder="1" applyAlignment="1">
      <alignment horizontal="center" vertical="center" wrapText="1"/>
    </xf>
    <xf numFmtId="0" fontId="114" fillId="3" borderId="67" xfId="4" applyFont="1" applyFill="1" applyBorder="1" applyAlignment="1">
      <alignment horizontal="center" vertical="center" wrapText="1"/>
    </xf>
    <xf numFmtId="0" fontId="114" fillId="4" borderId="67" xfId="4" applyFont="1" applyFill="1" applyBorder="1" applyAlignment="1">
      <alignment horizontal="center" vertical="center" wrapText="1"/>
    </xf>
    <xf numFmtId="0" fontId="28" fillId="3" borderId="67" xfId="4" quotePrefix="1" applyFont="1" applyFill="1" applyBorder="1" applyAlignment="1">
      <alignment horizontal="center" vertical="center" wrapText="1"/>
    </xf>
    <xf numFmtId="0" fontId="28" fillId="4" borderId="67" xfId="4" applyFont="1" applyFill="1" applyBorder="1" applyAlignment="1">
      <alignment horizontal="center" vertical="center" wrapText="1"/>
    </xf>
    <xf numFmtId="0" fontId="114" fillId="3" borderId="67" xfId="4" applyFont="1" applyFill="1" applyBorder="1" applyAlignment="1">
      <alignment horizontal="center" vertical="center"/>
    </xf>
    <xf numFmtId="1" fontId="28" fillId="3" borderId="67" xfId="4" applyNumberFormat="1" applyFont="1" applyFill="1" applyBorder="1" applyAlignment="1">
      <alignment horizontal="center" vertical="center" wrapText="1"/>
    </xf>
    <xf numFmtId="0" fontId="23" fillId="3" borderId="4" xfId="4" applyFont="1" applyFill="1" applyBorder="1" applyAlignment="1">
      <alignment horizontal="center" vertical="center"/>
    </xf>
    <xf numFmtId="175" fontId="125" fillId="0" borderId="0" xfId="508" applyNumberFormat="1" applyFont="1" applyAlignment="1">
      <alignment horizontal="center"/>
    </xf>
    <xf numFmtId="0" fontId="126" fillId="4" borderId="1" xfId="4" applyFont="1" applyFill="1" applyBorder="1" applyAlignment="1">
      <alignment horizontal="center" vertical="center"/>
    </xf>
    <xf numFmtId="0" fontId="113" fillId="4" borderId="2" xfId="0" applyFont="1" applyFill="1" applyBorder="1" applyAlignment="1">
      <alignment horizontal="left" vertical="center"/>
    </xf>
    <xf numFmtId="0" fontId="124" fillId="4" borderId="1" xfId="4" applyFont="1" applyFill="1" applyBorder="1" applyAlignment="1">
      <alignment horizontal="center" vertical="center"/>
    </xf>
    <xf numFmtId="0" fontId="124" fillId="3" borderId="0" xfId="4" applyFont="1" applyFill="1" applyBorder="1" applyAlignment="1">
      <alignment horizontal="center" vertical="center"/>
    </xf>
    <xf numFmtId="0" fontId="15" fillId="7" borderId="5" xfId="516" applyFill="1" applyBorder="1" applyAlignment="1">
      <alignment horizontal="center" vertical="center"/>
    </xf>
    <xf numFmtId="166" fontId="24" fillId="3" borderId="2" xfId="9" applyNumberFormat="1" applyFont="1" applyFill="1" applyBorder="1" applyAlignment="1">
      <alignment horizontal="center" vertical="center" wrapText="1"/>
    </xf>
    <xf numFmtId="0" fontId="40" fillId="3" borderId="66" xfId="0" applyFont="1" applyFill="1" applyBorder="1" applyAlignment="1">
      <alignment horizontal="center" vertical="center"/>
    </xf>
    <xf numFmtId="0" fontId="15" fillId="7" borderId="71" xfId="516" applyFill="1" applyBorder="1" applyAlignment="1">
      <alignment horizontal="center" vertical="center"/>
    </xf>
    <xf numFmtId="166" fontId="47" fillId="3" borderId="66" xfId="9" applyNumberFormat="1" applyFont="1" applyFill="1" applyBorder="1" applyAlignment="1">
      <alignment horizontal="center" vertical="center" wrapText="1"/>
    </xf>
    <xf numFmtId="166" fontId="18" fillId="3" borderId="66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29" fillId="3" borderId="1" xfId="0" applyFont="1" applyFill="1" applyBorder="1" applyAlignment="1">
      <alignment horizontal="left" vertical="center"/>
    </xf>
    <xf numFmtId="0" fontId="128" fillId="0" borderId="0" xfId="0" applyFont="1"/>
    <xf numFmtId="0" fontId="0" fillId="4" borderId="0" xfId="0" applyFill="1"/>
    <xf numFmtId="0" fontId="45" fillId="76" borderId="6" xfId="0" applyFont="1" applyFill="1" applyBorder="1" applyAlignment="1">
      <alignment horizontal="center" vertical="center" wrapText="1"/>
    </xf>
    <xf numFmtId="0" fontId="28" fillId="4" borderId="0" xfId="4" applyFont="1" applyFill="1" applyBorder="1" applyAlignment="1">
      <alignment horizontal="center" vertical="center" wrapText="1"/>
    </xf>
    <xf numFmtId="0" fontId="33" fillId="76" borderId="6" xfId="0" applyFont="1" applyFill="1" applyBorder="1" applyAlignment="1">
      <alignment horizontal="center" vertical="center" wrapText="1"/>
    </xf>
    <xf numFmtId="0" fontId="29" fillId="4" borderId="0" xfId="4" applyFont="1" applyFill="1" applyBorder="1" applyAlignment="1">
      <alignment horizontal="center" vertical="center" wrapText="1"/>
    </xf>
    <xf numFmtId="0" fontId="35" fillId="76" borderId="23" xfId="0" applyFont="1" applyFill="1" applyBorder="1" applyAlignment="1">
      <alignment horizontal="center" vertical="center"/>
    </xf>
    <xf numFmtId="0" fontId="35" fillId="76" borderId="68" xfId="0" applyFont="1" applyFill="1" applyBorder="1" applyAlignment="1">
      <alignment horizontal="center" vertical="center"/>
    </xf>
    <xf numFmtId="0" fontId="28" fillId="4" borderId="0" xfId="9" applyFont="1" applyFill="1" applyAlignment="1">
      <alignment horizontal="center" vertical="center"/>
    </xf>
    <xf numFmtId="0" fontId="35" fillId="4" borderId="0" xfId="4" applyFont="1" applyFill="1" applyBorder="1" applyAlignment="1">
      <alignment horizontal="center" vertical="center"/>
    </xf>
    <xf numFmtId="0" fontId="23" fillId="4" borderId="0" xfId="4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14" fillId="4" borderId="66" xfId="4" applyFont="1" applyFill="1" applyBorder="1" applyAlignment="1">
      <alignment horizontal="center" vertical="center" wrapText="1"/>
    </xf>
    <xf numFmtId="0" fontId="114" fillId="3" borderId="66" xfId="4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/>
    </xf>
    <xf numFmtId="0" fontId="113" fillId="3" borderId="2" xfId="4" applyFont="1" applyFill="1" applyBorder="1" applyAlignment="1">
      <alignment horizontal="center" vertical="center" wrapText="1"/>
    </xf>
    <xf numFmtId="0" fontId="114" fillId="3" borderId="2" xfId="4" quotePrefix="1" applyFont="1" applyFill="1" applyBorder="1" applyAlignment="1">
      <alignment horizontal="center" vertical="center" wrapText="1"/>
    </xf>
    <xf numFmtId="0" fontId="114" fillId="3" borderId="2" xfId="4" quotePrefix="1" applyFont="1" applyFill="1" applyBorder="1" applyAlignment="1">
      <alignment horizontal="center" wrapText="1"/>
    </xf>
    <xf numFmtId="20" fontId="28" fillId="3" borderId="2" xfId="4" applyNumberFormat="1" applyFont="1" applyFill="1" applyBorder="1" applyAlignment="1">
      <alignment horizontal="center" vertical="center" wrapText="1"/>
    </xf>
    <xf numFmtId="0" fontId="122" fillId="4" borderId="66" xfId="4" applyFont="1" applyFill="1" applyBorder="1" applyAlignment="1">
      <alignment horizontal="center" vertical="center" wrapText="1"/>
    </xf>
    <xf numFmtId="0" fontId="119" fillId="7" borderId="5" xfId="516" applyFont="1" applyFill="1" applyBorder="1" applyAlignment="1">
      <alignment horizontal="center" vertical="center"/>
    </xf>
    <xf numFmtId="0" fontId="29" fillId="3" borderId="2" xfId="4" quotePrefix="1" applyFont="1" applyFill="1" applyBorder="1" applyAlignment="1">
      <alignment horizontal="center" vertical="center" wrapText="1"/>
    </xf>
    <xf numFmtId="0" fontId="42" fillId="3" borderId="2" xfId="4" applyFont="1" applyFill="1" applyBorder="1" applyAlignment="1">
      <alignment horizontal="center" vertical="top" wrapText="1"/>
    </xf>
    <xf numFmtId="0" fontId="15" fillId="0" borderId="0" xfId="516"/>
    <xf numFmtId="0" fontId="28" fillId="0" borderId="3" xfId="9" applyFont="1" applyBorder="1" applyAlignment="1">
      <alignment horizontal="center" vertical="center"/>
    </xf>
    <xf numFmtId="0" fontId="130" fillId="0" borderId="0" xfId="508" applyFont="1"/>
    <xf numFmtId="0" fontId="129" fillId="3" borderId="0" xfId="508" applyFont="1" applyFill="1"/>
    <xf numFmtId="0" fontId="15" fillId="0" borderId="70" xfId="516" applyBorder="1" applyAlignment="1">
      <alignment horizontal="center" vertical="center"/>
    </xf>
    <xf numFmtId="0" fontId="114" fillId="3" borderId="2" xfId="9" applyFont="1" applyFill="1" applyBorder="1" applyAlignment="1">
      <alignment horizontal="center" vertical="center"/>
    </xf>
    <xf numFmtId="0" fontId="33" fillId="3" borderId="2" xfId="4" applyFont="1" applyFill="1" applyBorder="1" applyAlignment="1">
      <alignment vertical="center" wrapText="1"/>
    </xf>
    <xf numFmtId="0" fontId="28" fillId="3" borderId="0" xfId="4" applyFont="1" applyFill="1" applyBorder="1" applyAlignment="1">
      <alignment vertical="center" wrapText="1"/>
    </xf>
    <xf numFmtId="0" fontId="28" fillId="3" borderId="0" xfId="4" applyNumberFormat="1" applyFont="1" applyFill="1" applyBorder="1" applyAlignment="1">
      <alignment vertical="center" wrapText="1"/>
    </xf>
    <xf numFmtId="0" fontId="28" fillId="0" borderId="3" xfId="0" applyFont="1" applyBorder="1" applyAlignment="1">
      <alignment horizontal="center" vertical="center"/>
    </xf>
    <xf numFmtId="0" fontId="67" fillId="0" borderId="0" xfId="79" applyAlignment="1">
      <alignment horizontal="center" vertical="center"/>
    </xf>
    <xf numFmtId="166" fontId="28" fillId="3" borderId="2" xfId="0" quotePrefix="1" applyNumberFormat="1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131" fillId="3" borderId="66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 wrapText="1"/>
    </xf>
    <xf numFmtId="0" fontId="132" fillId="3" borderId="0" xfId="0" applyFont="1" applyFill="1" applyAlignment="1">
      <alignment horizontal="center"/>
    </xf>
    <xf numFmtId="0" fontId="132" fillId="3" borderId="1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1" fontId="28" fillId="0" borderId="2" xfId="4" quotePrefix="1" applyNumberFormat="1" applyFont="1" applyFill="1" applyBorder="1" applyAlignment="1">
      <alignment horizontal="center" vertical="center" wrapText="1"/>
    </xf>
    <xf numFmtId="0" fontId="28" fillId="0" borderId="67" xfId="4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34" fillId="77" borderId="64" xfId="0" applyFont="1" applyFill="1" applyBorder="1" applyAlignment="1">
      <alignment horizontal="center" vertical="center"/>
    </xf>
    <xf numFmtId="0" fontId="34" fillId="77" borderId="0" xfId="9" applyFont="1" applyFill="1" applyAlignment="1">
      <alignment horizontal="center" vertical="center"/>
    </xf>
    <xf numFmtId="0" fontId="34" fillId="78" borderId="0" xfId="0" applyFont="1" applyFill="1" applyAlignment="1">
      <alignment horizontal="center" vertical="center"/>
    </xf>
    <xf numFmtId="175" fontId="60" fillId="0" borderId="0" xfId="508" applyNumberFormat="1" applyFont="1" applyAlignment="1">
      <alignment horizontal="center" vertical="center"/>
    </xf>
    <xf numFmtId="0" fontId="122" fillId="6" borderId="10" xfId="0" applyFont="1" applyFill="1" applyBorder="1" applyAlignment="1">
      <alignment horizontal="center" vertical="center" wrapText="1"/>
    </xf>
    <xf numFmtId="0" fontId="118" fillId="0" borderId="0" xfId="508" applyFont="1" applyAlignment="1">
      <alignment horizontal="left" indent="1"/>
    </xf>
    <xf numFmtId="0" fontId="27" fillId="3" borderId="3" xfId="9" applyFont="1" applyFill="1" applyBorder="1" applyAlignment="1">
      <alignment horizontal="center" vertical="center" wrapText="1"/>
    </xf>
    <xf numFmtId="0" fontId="23" fillId="4" borderId="3" xfId="4" applyFont="1" applyFill="1" applyBorder="1" applyAlignment="1">
      <alignment horizontal="center" vertical="center"/>
    </xf>
    <xf numFmtId="0" fontId="28" fillId="3" borderId="73" xfId="4" applyFont="1" applyFill="1" applyBorder="1" applyAlignment="1">
      <alignment horizontal="center" vertical="center"/>
    </xf>
    <xf numFmtId="0" fontId="15" fillId="6" borderId="74" xfId="516" applyFill="1" applyBorder="1" applyAlignment="1">
      <alignment horizontal="center" vertical="center"/>
    </xf>
    <xf numFmtId="166" fontId="24" fillId="0" borderId="66" xfId="9" applyNumberFormat="1" applyFont="1" applyBorder="1" applyAlignment="1">
      <alignment horizontal="center" vertical="center" wrapText="1"/>
    </xf>
    <xf numFmtId="166" fontId="28" fillId="0" borderId="66" xfId="9" applyNumberFormat="1" applyFont="1" applyBorder="1" applyAlignment="1">
      <alignment horizontal="center" vertical="center" wrapText="1"/>
    </xf>
    <xf numFmtId="0" fontId="29" fillId="4" borderId="66" xfId="4" applyFont="1" applyFill="1" applyBorder="1" applyAlignment="1">
      <alignment horizontal="center" vertical="center" wrapText="1"/>
    </xf>
    <xf numFmtId="166" fontId="28" fillId="4" borderId="66" xfId="9" applyNumberFormat="1" applyFont="1" applyFill="1" applyBorder="1" applyAlignment="1">
      <alignment horizontal="center" vertical="center" wrapText="1"/>
    </xf>
    <xf numFmtId="0" fontId="28" fillId="3" borderId="66" xfId="4" quotePrefix="1" applyFont="1" applyFill="1" applyBorder="1" applyAlignment="1">
      <alignment horizontal="center" vertical="center" wrapText="1"/>
    </xf>
    <xf numFmtId="0" fontId="28" fillId="3" borderId="0" xfId="9" applyFont="1" applyFill="1" applyAlignment="1">
      <alignment horizontal="center" vertical="center"/>
    </xf>
    <xf numFmtId="0" fontId="28" fillId="0" borderId="7" xfId="9" applyFont="1" applyBorder="1" applyAlignment="1">
      <alignment horizontal="center" vertical="center"/>
    </xf>
    <xf numFmtId="0" fontId="28" fillId="3" borderId="4" xfId="4" applyFont="1" applyFill="1" applyBorder="1" applyAlignment="1">
      <alignment horizontal="center" vertical="center"/>
    </xf>
    <xf numFmtId="0" fontId="39" fillId="3" borderId="67" xfId="9" applyFont="1" applyFill="1" applyBorder="1" applyAlignment="1">
      <alignment horizontal="center" vertical="center"/>
    </xf>
    <xf numFmtId="0" fontId="15" fillId="6" borderId="75" xfId="516" applyFill="1" applyBorder="1" applyAlignment="1">
      <alignment horizontal="center" vertical="center"/>
    </xf>
    <xf numFmtId="174" fontId="24" fillId="0" borderId="67" xfId="9" applyNumberFormat="1" applyFont="1" applyBorder="1" applyAlignment="1">
      <alignment horizontal="center" vertical="center" wrapText="1"/>
    </xf>
    <xf numFmtId="166" fontId="24" fillId="0" borderId="67" xfId="9" quotePrefix="1" applyNumberFormat="1" applyFont="1" applyBorder="1" applyAlignment="1">
      <alignment horizontal="center" vertical="center" wrapText="1"/>
    </xf>
    <xf numFmtId="166" fontId="28" fillId="0" borderId="67" xfId="9" applyNumberFormat="1" applyFont="1" applyBorder="1" applyAlignment="1">
      <alignment horizontal="center" vertical="center" wrapText="1"/>
    </xf>
    <xf numFmtId="166" fontId="24" fillId="0" borderId="67" xfId="9" applyNumberFormat="1" applyFont="1" applyBorder="1" applyAlignment="1">
      <alignment horizontal="center" vertical="center" wrapText="1"/>
    </xf>
    <xf numFmtId="166" fontId="28" fillId="4" borderId="67" xfId="9" applyNumberFormat="1" applyFont="1" applyFill="1" applyBorder="1" applyAlignment="1">
      <alignment horizontal="center" vertical="center" wrapText="1"/>
    </xf>
    <xf numFmtId="0" fontId="24" fillId="3" borderId="0" xfId="513" applyFont="1" applyFill="1"/>
    <xf numFmtId="165" fontId="30" fillId="3" borderId="0" xfId="514" applyNumberFormat="1" applyFont="1" applyFill="1" applyBorder="1" applyAlignment="1">
      <alignment horizontal="left" vertical="center"/>
    </xf>
    <xf numFmtId="0" fontId="29" fillId="3" borderId="9" xfId="513" applyFont="1" applyFill="1" applyBorder="1" applyAlignment="1">
      <alignment vertical="center"/>
    </xf>
    <xf numFmtId="15" fontId="32" fillId="3" borderId="0" xfId="513" applyNumberFormat="1" applyFont="1" applyFill="1" applyAlignment="1">
      <alignment horizontal="left" vertical="center"/>
    </xf>
    <xf numFmtId="0" fontId="3" fillId="3" borderId="0" xfId="508" applyFont="1" applyFill="1"/>
    <xf numFmtId="0" fontId="42" fillId="0" borderId="0" xfId="0" applyFont="1"/>
    <xf numFmtId="0" fontId="135" fillId="3" borderId="66" xfId="0" applyFont="1" applyFill="1" applyBorder="1" applyAlignment="1">
      <alignment horizontal="center" vertical="center"/>
    </xf>
    <xf numFmtId="1" fontId="114" fillId="0" borderId="2" xfId="4" quotePrefix="1" applyNumberFormat="1" applyFont="1" applyFill="1" applyBorder="1" applyAlignment="1">
      <alignment horizontal="center" vertical="center" wrapText="1"/>
    </xf>
    <xf numFmtId="0" fontId="127" fillId="74" borderId="0" xfId="0" applyFont="1" applyFill="1" applyAlignment="1">
      <alignment horizontal="center" vertical="center"/>
    </xf>
    <xf numFmtId="0" fontId="136" fillId="79" borderId="0" xfId="0" applyFont="1" applyFill="1" applyAlignment="1">
      <alignment horizontal="center" vertical="center"/>
    </xf>
    <xf numFmtId="0" fontId="33" fillId="6" borderId="6" xfId="0" quotePrefix="1" applyFont="1" applyFill="1" applyBorder="1" applyAlignment="1">
      <alignment horizontal="center" vertical="center" wrapText="1"/>
    </xf>
    <xf numFmtId="0" fontId="122" fillId="6" borderId="6" xfId="0" quotePrefix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113" fillId="3" borderId="2" xfId="4" quotePrefix="1" applyFont="1" applyFill="1" applyBorder="1" applyAlignment="1">
      <alignment horizontal="center" vertical="center" wrapText="1"/>
    </xf>
    <xf numFmtId="0" fontId="28" fillId="3" borderId="66" xfId="4" applyFont="1" applyFill="1" applyBorder="1" applyAlignment="1">
      <alignment horizontal="center"/>
    </xf>
    <xf numFmtId="20" fontId="28" fillId="3" borderId="66" xfId="4" quotePrefix="1" applyNumberFormat="1" applyFont="1" applyFill="1" applyBorder="1" applyAlignment="1">
      <alignment horizontal="center" vertical="center" wrapText="1"/>
    </xf>
    <xf numFmtId="0" fontId="29" fillId="3" borderId="66" xfId="4" applyFont="1" applyFill="1" applyBorder="1" applyAlignment="1">
      <alignment horizontal="center" vertical="center" wrapText="1"/>
    </xf>
    <xf numFmtId="0" fontId="42" fillId="3" borderId="66" xfId="4" applyFont="1" applyFill="1" applyBorder="1" applyAlignment="1">
      <alignment horizontal="center" vertical="center" wrapText="1"/>
    </xf>
    <xf numFmtId="0" fontId="114" fillId="3" borderId="66" xfId="4" quotePrefix="1" applyFont="1" applyFill="1" applyBorder="1" applyAlignment="1">
      <alignment horizontal="center" vertical="center" wrapText="1"/>
    </xf>
    <xf numFmtId="0" fontId="33" fillId="6" borderId="76" xfId="0" applyFont="1" applyFill="1" applyBorder="1" applyAlignment="1">
      <alignment horizontal="center" vertical="center" wrapText="1"/>
    </xf>
    <xf numFmtId="0" fontId="122" fillId="6" borderId="76" xfId="0" applyFont="1" applyFill="1" applyBorder="1" applyAlignment="1">
      <alignment horizontal="center" vertical="center" wrapText="1"/>
    </xf>
    <xf numFmtId="0" fontId="27" fillId="3" borderId="17" xfId="9" applyFont="1" applyFill="1" applyBorder="1" applyAlignment="1">
      <alignment horizontal="center" vertical="center"/>
    </xf>
    <xf numFmtId="0" fontId="23" fillId="4" borderId="77" xfId="4" applyFont="1" applyFill="1" applyBorder="1" applyAlignment="1">
      <alignment horizontal="center" vertical="center"/>
    </xf>
    <xf numFmtId="0" fontId="28" fillId="3" borderId="78" xfId="4" applyFont="1" applyFill="1" applyBorder="1" applyAlignment="1">
      <alignment horizontal="center" vertical="center"/>
    </xf>
    <xf numFmtId="0" fontId="15" fillId="7" borderId="79" xfId="516" applyFill="1" applyBorder="1" applyAlignment="1">
      <alignment horizontal="center" vertical="center"/>
    </xf>
    <xf numFmtId="166" fontId="47" fillId="3" borderId="78" xfId="9" applyNumberFormat="1" applyFont="1" applyFill="1" applyBorder="1" applyAlignment="1">
      <alignment horizontal="center" vertical="center" wrapText="1"/>
    </xf>
    <xf numFmtId="166" fontId="18" fillId="3" borderId="78" xfId="0" applyNumberFormat="1" applyFont="1" applyFill="1" applyBorder="1" applyAlignment="1">
      <alignment horizontal="center" vertical="center"/>
    </xf>
    <xf numFmtId="0" fontId="28" fillId="3" borderId="78" xfId="4" applyFont="1" applyFill="1" applyBorder="1" applyAlignment="1">
      <alignment horizontal="center" vertical="center" wrapText="1"/>
    </xf>
    <xf numFmtId="0" fontId="28" fillId="4" borderId="78" xfId="4" applyFont="1" applyFill="1" applyBorder="1" applyAlignment="1">
      <alignment horizontal="center" vertical="center" wrapText="1"/>
    </xf>
    <xf numFmtId="0" fontId="114" fillId="3" borderId="78" xfId="4" quotePrefix="1" applyFont="1" applyFill="1" applyBorder="1" applyAlignment="1">
      <alignment horizontal="center" vertical="center" wrapText="1"/>
    </xf>
    <xf numFmtId="0" fontId="33" fillId="6" borderId="80" xfId="0" applyFont="1" applyFill="1" applyBorder="1" applyAlignment="1">
      <alignment horizontal="center" vertical="center" wrapText="1"/>
    </xf>
    <xf numFmtId="0" fontId="127" fillId="75" borderId="0" xfId="0" applyFont="1" applyFill="1" applyAlignment="1">
      <alignment horizontal="left" vertical="center" indent="1"/>
    </xf>
    <xf numFmtId="0" fontId="119" fillId="0" borderId="0" xfId="0" applyFont="1"/>
    <xf numFmtId="0" fontId="60" fillId="0" borderId="0" xfId="508" applyFont="1" applyAlignment="1">
      <alignment horizontal="center"/>
    </xf>
    <xf numFmtId="0" fontId="118" fillId="0" borderId="0" xfId="0" applyFont="1"/>
    <xf numFmtId="175" fontId="129" fillId="0" borderId="0" xfId="508" applyNumberFormat="1" applyFont="1"/>
    <xf numFmtId="0" fontId="137" fillId="3" borderId="66" xfId="0" applyFont="1" applyFill="1" applyBorder="1" applyAlignment="1">
      <alignment horizontal="center" vertical="center"/>
    </xf>
    <xf numFmtId="0" fontId="138" fillId="3" borderId="2" xfId="0" applyFont="1" applyFill="1" applyBorder="1" applyAlignment="1">
      <alignment horizontal="center" vertical="center"/>
    </xf>
    <xf numFmtId="0" fontId="139" fillId="3" borderId="66" xfId="0" applyFont="1" applyFill="1" applyBorder="1" applyAlignment="1">
      <alignment horizontal="center" vertical="center"/>
    </xf>
    <xf numFmtId="0" fontId="140" fillId="3" borderId="66" xfId="0" applyFont="1" applyFill="1" applyBorder="1" applyAlignment="1">
      <alignment horizontal="center" vertical="center"/>
    </xf>
    <xf numFmtId="166" fontId="141" fillId="0" borderId="66" xfId="9" applyNumberFormat="1" applyFont="1" applyBorder="1" applyAlignment="1">
      <alignment horizontal="center" vertical="center" wrapText="1"/>
    </xf>
    <xf numFmtId="0" fontId="113" fillId="4" borderId="2" xfId="4" applyFont="1" applyFill="1" applyBorder="1" applyAlignment="1">
      <alignment horizontal="center" vertical="center" wrapText="1"/>
    </xf>
    <xf numFmtId="0" fontId="136" fillId="3" borderId="0" xfId="0" applyFont="1" applyFill="1" applyAlignment="1">
      <alignment horizontal="center" vertical="center"/>
    </xf>
    <xf numFmtId="0" fontId="127" fillId="3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26" fillId="4" borderId="8" xfId="4" applyFont="1" applyFill="1" applyBorder="1" applyAlignment="1">
      <alignment horizontal="center" vertical="center"/>
    </xf>
    <xf numFmtId="0" fontId="15" fillId="0" borderId="75" xfId="516" applyFill="1" applyBorder="1" applyAlignment="1">
      <alignment horizontal="center" vertical="center"/>
    </xf>
    <xf numFmtId="0" fontId="15" fillId="6" borderId="75" xfId="516" applyFill="1" applyBorder="1" applyAlignment="1">
      <alignment horizontal="center" vertical="center" wrapText="1"/>
    </xf>
    <xf numFmtId="166" fontId="24" fillId="0" borderId="67" xfId="0" applyNumberFormat="1" applyFont="1" applyBorder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166" fontId="24" fillId="0" borderId="0" xfId="0" applyNumberFormat="1" applyFont="1" applyAlignment="1">
      <alignment horizontal="center" vertical="center" wrapText="1"/>
    </xf>
    <xf numFmtId="0" fontId="115" fillId="0" borderId="0" xfId="508" applyFont="1"/>
    <xf numFmtId="0" fontId="143" fillId="3" borderId="0" xfId="0" applyFont="1" applyFill="1" applyAlignment="1">
      <alignment wrapText="1"/>
    </xf>
    <xf numFmtId="0" fontId="122" fillId="4" borderId="2" xfId="4" applyFont="1" applyFill="1" applyBorder="1" applyAlignment="1">
      <alignment horizontal="center" vertical="center" wrapText="1"/>
    </xf>
    <xf numFmtId="0" fontId="2" fillId="3" borderId="0" xfId="508" applyFont="1" applyFill="1"/>
    <xf numFmtId="0" fontId="144" fillId="3" borderId="66" xfId="0" applyFont="1" applyFill="1" applyBorder="1" applyAlignment="1">
      <alignment horizontal="center" vertical="center"/>
    </xf>
    <xf numFmtId="0" fontId="34" fillId="77" borderId="0" xfId="0" applyFont="1" applyFill="1" applyAlignment="1">
      <alignment horizontal="center" vertical="center"/>
    </xf>
    <xf numFmtId="0" fontId="34" fillId="77" borderId="72" xfId="0" applyFont="1" applyFill="1" applyBorder="1" applyAlignment="1">
      <alignment horizontal="center" vertical="center"/>
    </xf>
    <xf numFmtId="0" fontId="33" fillId="6" borderId="12" xfId="0" applyFont="1" applyFill="1" applyBorder="1" applyAlignment="1">
      <alignment horizontal="center" vertical="center" wrapText="1"/>
    </xf>
    <xf numFmtId="0" fontId="33" fillId="6" borderId="13" xfId="0" applyFont="1" applyFill="1" applyBorder="1" applyAlignment="1">
      <alignment horizontal="center" vertical="center" wrapText="1"/>
    </xf>
    <xf numFmtId="0" fontId="33" fillId="6" borderId="14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28" fillId="3" borderId="15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left" vertical="center"/>
    </xf>
    <xf numFmtId="0" fontId="41" fillId="0" borderId="12" xfId="0" applyFont="1" applyBorder="1" applyAlignment="1">
      <alignment horizontal="left" vertical="center"/>
    </xf>
    <xf numFmtId="0" fontId="41" fillId="0" borderId="13" xfId="0" applyFont="1" applyBorder="1" applyAlignment="1">
      <alignment horizontal="left" vertical="center"/>
    </xf>
    <xf numFmtId="0" fontId="41" fillId="0" borderId="14" xfId="0" applyFont="1" applyBorder="1" applyAlignment="1">
      <alignment horizontal="left" vertical="center"/>
    </xf>
    <xf numFmtId="0" fontId="28" fillId="3" borderId="15" xfId="4" applyFont="1" applyFill="1" applyBorder="1" applyAlignment="1">
      <alignment horizontal="center" vertical="center" wrapText="1"/>
    </xf>
    <xf numFmtId="0" fontId="28" fillId="3" borderId="1" xfId="4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/>
    </xf>
    <xf numFmtId="0" fontId="29" fillId="0" borderId="16" xfId="0" applyFont="1" applyBorder="1" applyAlignment="1">
      <alignment horizontal="left" vertical="center"/>
    </xf>
    <xf numFmtId="0" fontId="29" fillId="0" borderId="17" xfId="0" applyFont="1" applyBorder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9" fillId="0" borderId="24" xfId="6" applyFont="1" applyBorder="1" applyAlignment="1">
      <alignment horizontal="left" vertical="center"/>
    </xf>
    <xf numFmtId="0" fontId="29" fillId="0" borderId="13" xfId="6" applyFont="1" applyBorder="1" applyAlignment="1">
      <alignment horizontal="left" vertical="center"/>
    </xf>
    <xf numFmtId="0" fontId="29" fillId="0" borderId="25" xfId="6" applyFont="1" applyBorder="1" applyAlignment="1">
      <alignment horizontal="left" vertical="center"/>
    </xf>
    <xf numFmtId="0" fontId="29" fillId="0" borderId="20" xfId="6" applyFont="1" applyBorder="1" applyAlignment="1">
      <alignment horizontal="left" vertical="center"/>
    </xf>
    <xf numFmtId="0" fontId="29" fillId="0" borderId="21" xfId="6" applyFont="1" applyBorder="1" applyAlignment="1">
      <alignment horizontal="left" vertical="center"/>
    </xf>
    <xf numFmtId="0" fontId="29" fillId="0" borderId="22" xfId="6" applyFont="1" applyBorder="1" applyAlignment="1">
      <alignment horizontal="left" vertical="center"/>
    </xf>
    <xf numFmtId="0" fontId="29" fillId="3" borderId="15" xfId="0" applyFont="1" applyFill="1" applyBorder="1" applyAlignment="1">
      <alignment horizontal="left" vertical="center"/>
    </xf>
    <xf numFmtId="0" fontId="29" fillId="3" borderId="1" xfId="0" applyFont="1" applyFill="1" applyBorder="1" applyAlignment="1">
      <alignment horizontal="left" vertical="center"/>
    </xf>
    <xf numFmtId="0" fontId="34" fillId="77" borderId="0" xfId="9" applyFont="1" applyFill="1" applyAlignment="1">
      <alignment horizontal="center" vertical="center"/>
    </xf>
    <xf numFmtId="0" fontId="34" fillId="78" borderId="0" xfId="0" applyFont="1" applyFill="1" applyAlignment="1">
      <alignment horizontal="center" vertical="center"/>
    </xf>
    <xf numFmtId="0" fontId="109" fillId="72" borderId="0" xfId="508" applyFont="1" applyFill="1" applyAlignment="1">
      <alignment horizontal="left" vertical="center" wrapText="1" indent="2"/>
    </xf>
  </cellXfs>
  <cellStyles count="517">
    <cellStyle name="20 % - Akzent1" xfId="32" builtinId="30" customBuiltin="1"/>
    <cellStyle name="20 % - Akzent1 2" xfId="206" xr:uid="{2B0AAD2D-521C-4A74-8AF6-6C1A0D8D1853}"/>
    <cellStyle name="20 % - Akzent2" xfId="36" builtinId="34" customBuiltin="1"/>
    <cellStyle name="20 % - Akzent2 2" xfId="207" xr:uid="{C1593DF1-D560-4AB2-9899-1B6D12423D7B}"/>
    <cellStyle name="20 % - Akzent3" xfId="40" builtinId="38" customBuiltin="1"/>
    <cellStyle name="20 % - Akzent3 2" xfId="208" xr:uid="{A2ED661A-C04E-4D98-8BB5-CF28420506AC}"/>
    <cellStyle name="20 % - Akzent4" xfId="44" builtinId="42" customBuiltin="1"/>
    <cellStyle name="20 % - Akzent4 2" xfId="209" xr:uid="{64BBA908-7BEE-4727-81FB-959EA09F8676}"/>
    <cellStyle name="20 % - Akzent5" xfId="48" builtinId="46" customBuiltin="1"/>
    <cellStyle name="20 % - Akzent5 2" xfId="210" xr:uid="{F7A6ABC8-E8D3-4554-BA8C-532DC0809BE7}"/>
    <cellStyle name="20 % - Akzent6" xfId="52" builtinId="50" customBuiltin="1"/>
    <cellStyle name="20 % - Akzent6 2" xfId="211" xr:uid="{79F4835B-E776-49F8-A842-5603A873B155}"/>
    <cellStyle name="20% - Accent1 2" xfId="102" xr:uid="{5BD09B81-5390-4EAD-AB78-31F5F986A407}"/>
    <cellStyle name="20% - Accent1 2 2" xfId="212" xr:uid="{1634D7D7-4BBC-48FC-9A06-D364E4A19557}"/>
    <cellStyle name="20% - Accent1 2 3" xfId="213" xr:uid="{537051B5-F9CF-49A0-8499-152AB04A6637}"/>
    <cellStyle name="20% - Accent1 3" xfId="214" xr:uid="{EA80FF1C-D8FD-4A24-AC18-1CC452E6C687}"/>
    <cellStyle name="20% - Accent2 2" xfId="106" xr:uid="{AFA9ED52-C1F3-48CF-91D4-6F85BF7D66B1}"/>
    <cellStyle name="20% - Accent2 2 2" xfId="215" xr:uid="{389E75D8-DF58-4E4F-85E8-28531DADBBEA}"/>
    <cellStyle name="20% - Accent2 2 3" xfId="216" xr:uid="{AD7333B2-FC1F-4DB1-B5A2-103D97F4A45A}"/>
    <cellStyle name="20% - Accent2 3" xfId="217" xr:uid="{C5DE52A9-C796-4F48-BA3F-B3CF561373B0}"/>
    <cellStyle name="20% - Accent3 2" xfId="70" xr:uid="{C74862F3-EA46-4C7C-B8A3-8C0A3540B6D8}"/>
    <cellStyle name="20% - Accent3 2 2" xfId="218" xr:uid="{3E1AA812-2FC9-4535-9D4F-5902C64C72B4}"/>
    <cellStyle name="20% - Accent3 2 3" xfId="219" xr:uid="{B9B8D074-7EF2-46FA-B947-CDBC75F020AB}"/>
    <cellStyle name="20% - Accent3 3" xfId="220" xr:uid="{7FC38365-9A0E-4E1A-A494-FC5CCB1FCF73}"/>
    <cellStyle name="20% - Accent4 2" xfId="113" xr:uid="{85BBEA80-244D-4CC0-B333-93CFF9776DD1}"/>
    <cellStyle name="20% - Accent4 2 2" xfId="221" xr:uid="{22B82B47-708F-4406-8BEA-A1E962C0E861}"/>
    <cellStyle name="20% - Accent4 2 3" xfId="222" xr:uid="{57D4589D-1AC6-4B26-AC27-EB33E1B47273}"/>
    <cellStyle name="20% - Accent4 3" xfId="223" xr:uid="{7F319421-5873-4BA0-9A98-692684507DF5}"/>
    <cellStyle name="20% - Accent5 2" xfId="117" xr:uid="{97EC8D9C-61AC-4DE4-9758-5D22B72AE241}"/>
    <cellStyle name="20% - Accent5 2 2" xfId="224" xr:uid="{D1E69ADF-868F-486D-A102-85A668A9DAE2}"/>
    <cellStyle name="20% - Accent5 2 3" xfId="225" xr:uid="{F1DF88E7-85D2-4194-BCFA-133FE8260C47}"/>
    <cellStyle name="20% - Accent5 3" xfId="226" xr:uid="{0E323E0B-A87B-464F-AD1D-7566EF04605D}"/>
    <cellStyle name="20% - Accent6 2" xfId="121" xr:uid="{C1AE7754-DD38-4CDE-96E3-9139F494792D}"/>
    <cellStyle name="20% - Accent6 2 2" xfId="227" xr:uid="{FC5ED626-1E89-47A3-8ECC-BC2007243256}"/>
    <cellStyle name="20% - Accent6 2 3" xfId="228" xr:uid="{022DD41D-C7F3-4494-AEFC-C9E18CD635FA}"/>
    <cellStyle name="20% - Accent6 3" xfId="229" xr:uid="{047097DB-AEE4-4218-994C-34CF8C54D770}"/>
    <cellStyle name="40 % - Akzent1" xfId="33" builtinId="31" customBuiltin="1"/>
    <cellStyle name="40 % - Akzent1 2" xfId="230" xr:uid="{79DB2324-34EB-4EF8-ADD8-A70D9748C67F}"/>
    <cellStyle name="40 % - Akzent2" xfId="37" builtinId="35" customBuiltin="1"/>
    <cellStyle name="40 % - Akzent2 2" xfId="231" xr:uid="{2FEACD95-5320-4471-8DC7-CE5EBDDC71F4}"/>
    <cellStyle name="40 % - Akzent3" xfId="41" builtinId="39" customBuiltin="1"/>
    <cellStyle name="40 % - Akzent3 2" xfId="232" xr:uid="{5946165B-7BDB-4A54-BCA8-8028AC87A111}"/>
    <cellStyle name="40 % - Akzent4" xfId="45" builtinId="43" customBuiltin="1"/>
    <cellStyle name="40 % - Akzent4 2" xfId="233" xr:uid="{B52FA0F3-78BE-40EB-8CC2-6E68A9DD6258}"/>
    <cellStyle name="40 % - Akzent5" xfId="49" builtinId="47" customBuiltin="1"/>
    <cellStyle name="40 % - Akzent5 2" xfId="234" xr:uid="{8028654D-E0FB-4B71-9FB9-AABE7A120C23}"/>
    <cellStyle name="40 % - Akzent6" xfId="53" builtinId="51" customBuiltin="1"/>
    <cellStyle name="40 % - Akzent6 2" xfId="235" xr:uid="{A1319501-3A78-465E-BA98-9B5DBF4F5F52}"/>
    <cellStyle name="40% - Accent1 2" xfId="103" xr:uid="{586F207F-2289-46DF-9372-7569437F5863}"/>
    <cellStyle name="40% - Accent1 2 2" xfId="236" xr:uid="{8DF56B19-9F02-4179-B389-3C03EE35BC55}"/>
    <cellStyle name="40% - Accent1 2 3" xfId="237" xr:uid="{8FC4A3B9-C817-45F6-BE91-F2DE050AE5B3}"/>
    <cellStyle name="40% - Accent1 3" xfId="238" xr:uid="{1A7FB519-9429-4CC0-9844-E3A17825C34B}"/>
    <cellStyle name="40% - Accent2 2" xfId="107" xr:uid="{5B4BCF09-F245-40C2-9D19-607424B6C2D9}"/>
    <cellStyle name="40% - Accent2 2 2" xfId="239" xr:uid="{35A99F37-51AB-46E4-BE39-9B2D9EB1DDE3}"/>
    <cellStyle name="40% - Accent2 2 3" xfId="240" xr:uid="{F5F287D3-05DC-48C9-86DD-160CF8A80A5C}"/>
    <cellStyle name="40% - Accent2 3" xfId="241" xr:uid="{587C8354-04BB-423E-9E18-543344E14D11}"/>
    <cellStyle name="40% - Accent3 2" xfId="110" xr:uid="{614FA81B-00BE-4BD0-A036-5C2217629261}"/>
    <cellStyle name="40% - Accent3 2 2" xfId="242" xr:uid="{D880290D-2E4F-409D-AEC8-2366A3252983}"/>
    <cellStyle name="40% - Accent3 2 3" xfId="243" xr:uid="{4BD3A4E0-55D3-49FD-B625-6BA6178A327A}"/>
    <cellStyle name="40% - Accent3 3" xfId="244" xr:uid="{E5F34B7E-ED8E-4CD9-81ED-D2D942D6D394}"/>
    <cellStyle name="40% - Accent4 2" xfId="114" xr:uid="{96B1146D-50D8-47E2-8045-495F58124E78}"/>
    <cellStyle name="40% - Accent4 2 2" xfId="245" xr:uid="{F48E62CA-3792-4137-B7E6-F4C7E505D036}"/>
    <cellStyle name="40% - Accent4 2 3" xfId="246" xr:uid="{0949678C-B448-4BC6-ACF2-650C9D1607A4}"/>
    <cellStyle name="40% - Accent4 3" xfId="247" xr:uid="{792FE47C-7884-4338-BDF3-FB67E1AD6523}"/>
    <cellStyle name="40% - Accent5 2" xfId="118" xr:uid="{9FE209F7-2E34-40BD-81C0-B1A2495DE9A2}"/>
    <cellStyle name="40% - Accent5 2 2" xfId="248" xr:uid="{B139ADF7-8397-486F-9EE3-D32615205964}"/>
    <cellStyle name="40% - Accent5 2 3" xfId="249" xr:uid="{E65CBA7F-AF3C-454D-BD26-FFA74EE7A64E}"/>
    <cellStyle name="40% - Accent5 3" xfId="250" xr:uid="{9F786B6A-50AA-42DB-A382-40C4F185A766}"/>
    <cellStyle name="40% - Accent6 2" xfId="122" xr:uid="{3C81C189-8E11-48FE-9092-C8651FAD9650}"/>
    <cellStyle name="40% - Accent6 2 2" xfId="251" xr:uid="{A2B7F07F-5892-4080-AD12-C3D735DDD67A}"/>
    <cellStyle name="40% - Accent6 2 3" xfId="252" xr:uid="{41C8C4F6-F142-47A4-AF85-40C89B76100A}"/>
    <cellStyle name="40% - Accent6 3" xfId="253" xr:uid="{702E79B5-8DAF-4517-B1E9-B070AB2E03BD}"/>
    <cellStyle name="60 % - Akzent1" xfId="34" builtinId="32" customBuiltin="1"/>
    <cellStyle name="60 % - Akzent1 2" xfId="254" xr:uid="{324D782D-1341-4D58-9899-C25D7CFC1691}"/>
    <cellStyle name="60 % - Akzent1 3" xfId="255" xr:uid="{B6DC0308-C271-4A09-9BF8-4071B7E4E6F3}"/>
    <cellStyle name="60 % - Akzent2" xfId="38" builtinId="36" customBuiltin="1"/>
    <cellStyle name="60 % - Akzent2 2" xfId="256" xr:uid="{5D311A15-0EB3-4BA4-A7D9-7935336A4778}"/>
    <cellStyle name="60 % - Akzent2 3" xfId="257" xr:uid="{70274C26-7F1E-43BA-A083-9F2C6CE66EE9}"/>
    <cellStyle name="60 % - Akzent3" xfId="42" builtinId="40" customBuiltin="1"/>
    <cellStyle name="60 % - Akzent3 2" xfId="258" xr:uid="{7799A0F7-7575-45D1-981C-776C0CCC6EE1}"/>
    <cellStyle name="60 % - Akzent3 3" xfId="259" xr:uid="{09B690A1-23F5-494D-B0E9-C595B144C761}"/>
    <cellStyle name="60 % - Akzent4" xfId="46" builtinId="44" customBuiltin="1"/>
    <cellStyle name="60 % - Akzent4 2" xfId="260" xr:uid="{948AAE24-7A37-4911-B807-5D173FD03D7A}"/>
    <cellStyle name="60 % - Akzent4 3" xfId="261" xr:uid="{DECEA1A2-F9DE-4734-A818-C7F2B6EB80A3}"/>
    <cellStyle name="60 % - Akzent5" xfId="50" builtinId="48" customBuiltin="1"/>
    <cellStyle name="60 % - Akzent5 2" xfId="262" xr:uid="{0D7C3BA7-26DB-4ECB-9B1A-54A496BB4D3D}"/>
    <cellStyle name="60 % - Akzent5 3" xfId="263" xr:uid="{31BC6B2B-DEEC-4B27-BAD0-D4D89BA0F8F3}"/>
    <cellStyle name="60 % - Akzent6" xfId="54" builtinId="52" customBuiltin="1"/>
    <cellStyle name="60 % - Akzent6 2" xfId="264" xr:uid="{7D09BC6F-232F-43D0-B316-07784B1C8A4F}"/>
    <cellStyle name="60 % - Akzent6 3" xfId="265" xr:uid="{9F84ECC3-BC92-4AE3-BAFC-9653A9465EAC}"/>
    <cellStyle name="60% - Accent1 2" xfId="104" xr:uid="{12B73B77-177B-4EA8-8AEA-763B93AB763C}"/>
    <cellStyle name="60% - Accent2 2" xfId="108" xr:uid="{DFA3B9C0-ADC8-433A-A1C9-79D1559BDB43}"/>
    <cellStyle name="60% - Accent3 2" xfId="111" xr:uid="{7E68B136-7295-4601-851E-2E4AD9F7E5B0}"/>
    <cellStyle name="60% - Accent4 2" xfId="115" xr:uid="{0642522E-ACD2-4F62-84A3-65D18C84AE42}"/>
    <cellStyle name="60% - Accent5 2" xfId="119" xr:uid="{534B225A-C7BB-4854-8431-DDDF44F99AA4}"/>
    <cellStyle name="60% - Accent6 2" xfId="123" xr:uid="{2B77FF8C-3B21-4282-8A15-096A1B10E38A}"/>
    <cellStyle name="60% - Akzent5 2" xfId="186" xr:uid="{4072EC27-DC89-497C-BF29-084AA5503226}"/>
    <cellStyle name="60% - Akzent5 3" xfId="195" xr:uid="{7B7258FF-AB86-4E83-ADC9-A1C753C3ECBC}"/>
    <cellStyle name="60% - Akzent5 4" xfId="201" xr:uid="{9C2F64CA-03DE-4F16-B2F8-378FDB06F4A6}"/>
    <cellStyle name="60% - Akzent5 5" xfId="132" xr:uid="{594BEF8C-7B5D-4F12-BB44-3B95BC901ADE}"/>
    <cellStyle name="Accent1 2" xfId="101" xr:uid="{67392927-F9AD-45BA-AFED-17D0B70A2720}"/>
    <cellStyle name="Accent1 2 2" xfId="266" xr:uid="{9C595E32-C9CA-4096-B00E-84FBE21E19DA}"/>
    <cellStyle name="Accent1 2 3" xfId="267" xr:uid="{2B826103-554D-4097-B1F9-DCA1DD2746C4}"/>
    <cellStyle name="Accent1 3" xfId="268" xr:uid="{EFBFA38E-6C1F-443A-9975-A9E2A24D477F}"/>
    <cellStyle name="Accent2 2" xfId="105" xr:uid="{1055F46E-D9DC-46FE-B486-9D24FFB4A139}"/>
    <cellStyle name="Accent2 2 2" xfId="269" xr:uid="{9F08AFAD-3AEC-4824-9516-30423F4307E2}"/>
    <cellStyle name="Accent2 2 3" xfId="270" xr:uid="{AF1BE1B6-324C-4B70-85E3-AF1A95C85498}"/>
    <cellStyle name="Accent2 3" xfId="271" xr:uid="{95F44295-3E8B-42B2-BAA9-BDE3556583F9}"/>
    <cellStyle name="Accent3 2" xfId="109" xr:uid="{16905FE6-D9E9-4EB2-91C5-13C656B8A1E9}"/>
    <cellStyle name="Accent3 2 2" xfId="272" xr:uid="{052EC3D4-B136-4F07-A955-DECA54A69D1A}"/>
    <cellStyle name="Accent3 2 3" xfId="273" xr:uid="{49942412-CAA4-4BEB-BCE3-7FDE1E8A19AF}"/>
    <cellStyle name="Accent3 3" xfId="274" xr:uid="{0078A789-FBF7-490F-ADB2-B76EEDF99B72}"/>
    <cellStyle name="Accent4 2" xfId="112" xr:uid="{805C0AAF-2BA4-4FF7-8800-30021E719D46}"/>
    <cellStyle name="Accent4 2 2" xfId="275" xr:uid="{2BC13A8E-A591-4F7F-A057-00DEDF63151C}"/>
    <cellStyle name="Accent4 2 3" xfId="276" xr:uid="{095F0E49-F786-4038-8162-EC2DB3F63B78}"/>
    <cellStyle name="Accent4 3" xfId="277" xr:uid="{8594819F-A813-4440-A620-A2E7BD5DCA6A}"/>
    <cellStyle name="Accent5 2" xfId="116" xr:uid="{0102648B-6293-4A6D-AE26-323DE6FE2E4B}"/>
    <cellStyle name="Accent5 2 2" xfId="278" xr:uid="{60D00170-E9D9-4681-AFAC-615CF79F2A9D}"/>
    <cellStyle name="Accent5 2 3" xfId="279" xr:uid="{7C64AA64-BC7F-4BAD-A6EE-A36AE16F6CF6}"/>
    <cellStyle name="Accent5 3" xfId="280" xr:uid="{4B597768-6807-4691-B86F-815DE715BA6C}"/>
    <cellStyle name="Accent6 2" xfId="120" xr:uid="{5D0A73B2-1F72-46D6-9570-949E13B64341}"/>
    <cellStyle name="Accent6 2 2" xfId="281" xr:uid="{BB3DDEB4-2EBA-40BE-B015-BB2947738C9E}"/>
    <cellStyle name="Accent6 2 3" xfId="282" xr:uid="{A30C2145-C672-4D84-A364-022D0EE4D62F}"/>
    <cellStyle name="Accent6 3" xfId="283" xr:uid="{2BB1EB18-0402-4EB8-910F-CF8027F0DE1E}"/>
    <cellStyle name="Akzent1" xfId="31" builtinId="29" customBuiltin="1"/>
    <cellStyle name="Akzent1 2" xfId="284" xr:uid="{CF8C2383-F584-4B9F-AB26-F89BD31E6790}"/>
    <cellStyle name="Akzent2" xfId="35" builtinId="33" customBuiltin="1"/>
    <cellStyle name="Akzent2 2" xfId="285" xr:uid="{CC81489B-598E-4D3B-90D3-915C126F7E58}"/>
    <cellStyle name="Akzent3" xfId="39" builtinId="37" customBuiltin="1"/>
    <cellStyle name="Akzent3 2" xfId="286" xr:uid="{2C0694C1-EA28-4D81-AD8F-E6D4338EB9C2}"/>
    <cellStyle name="Akzent4" xfId="43" builtinId="41" customBuiltin="1"/>
    <cellStyle name="Akzent4 2" xfId="287" xr:uid="{5CC85F18-93B9-43F1-A1C1-B438517BB45E}"/>
    <cellStyle name="Akzent5" xfId="47" builtinId="45" customBuiltin="1"/>
    <cellStyle name="Akzent5 2" xfId="288" xr:uid="{D7F94FED-A664-4D71-89A7-9ADAFA0AB1BB}"/>
    <cellStyle name="Akzent6" xfId="51" builtinId="49" customBuiltin="1"/>
    <cellStyle name="Akzent6 2" xfId="289" xr:uid="{3E2E5336-E6BF-4D43-A55D-F188950D9C85}"/>
    <cellStyle name="Ausgabe" xfId="24" builtinId="21" customBuiltin="1"/>
    <cellStyle name="Ausgabe 2" xfId="290" xr:uid="{0611AC1C-238E-482D-8DAC-7F9642F4D4A5}"/>
    <cellStyle name="Bad 2" xfId="90" xr:uid="{C0B24047-41FA-4211-9A80-00D01109702E}"/>
    <cellStyle name="Bad 2 2" xfId="291" xr:uid="{6D72A390-2571-4B85-9466-678BE6465E72}"/>
    <cellStyle name="Bad 2 3" xfId="292" xr:uid="{1961883A-A74A-4262-8622-B0B4A67E819B}"/>
    <cellStyle name="Bad 3" xfId="293" xr:uid="{53F484B9-0516-4017-89F5-339CFE6BF496}"/>
    <cellStyle name="Berechnung" xfId="25" builtinId="22" customBuiltin="1"/>
    <cellStyle name="Berechnung 2" xfId="294" xr:uid="{09405C9E-8D2D-4F2C-A3E2-143402CA0D6D}"/>
    <cellStyle name="Calculation 2" xfId="94" xr:uid="{33F28099-E899-4A56-88AF-80BEF95F8393}"/>
    <cellStyle name="Calculation 2 2" xfId="295" xr:uid="{53D6465F-ACCA-4664-9759-6AC469F62F2A}"/>
    <cellStyle name="Calculation 2 3" xfId="296" xr:uid="{E447BB21-4FA5-4D46-A241-5E49331258B0}"/>
    <cellStyle name="Calculation 3" xfId="297" xr:uid="{F6360418-9A38-47A4-A86C-D7238C3DFD98}"/>
    <cellStyle name="cf1" xfId="2" xr:uid="{00000000-0005-0000-0000-000000000000}"/>
    <cellStyle name="cf2" xfId="3" xr:uid="{00000000-0005-0000-0000-000001000000}"/>
    <cellStyle name="cf2 2" xfId="71" xr:uid="{C7B00265-F0D2-4F21-B3B7-2C8FC68E9B46}"/>
    <cellStyle name="cf3" xfId="72" xr:uid="{AB3EE992-48DE-43A6-86AC-4107DAC37CC7}"/>
    <cellStyle name="Check Cell 2" xfId="96" xr:uid="{6D9F18D0-424B-473B-AB59-2E808C57E3D3}"/>
    <cellStyle name="Check Cell 2 2" xfId="298" xr:uid="{F0DD991D-0231-46D5-9D41-241B3A06F195}"/>
    <cellStyle name="Check Cell 2 3" xfId="299" xr:uid="{AB8E69EB-8EBE-44BE-94FF-FADEF64E6391}"/>
    <cellStyle name="Check Cell 3" xfId="300" xr:uid="{26FBABDE-33F7-4DAD-AF72-AD1B0F70BFAE}"/>
    <cellStyle name="ColumnHeader" xfId="83" xr:uid="{FFD47A59-7F12-4DC3-9751-2267756EB49E}"/>
    <cellStyle name="Comma 2" xfId="12" xr:uid="{6CEB05CE-4D9E-4BDB-8AED-E3E095BF8E3A}"/>
    <cellStyle name="Comma 2 2" xfId="302" xr:uid="{93604473-15FD-492F-916D-AB70AE7D3B75}"/>
    <cellStyle name="Comma 2 2 2" xfId="303" xr:uid="{17D1982A-E030-48F3-B927-4A0CF1950EB9}"/>
    <cellStyle name="Comma 2 3" xfId="301" xr:uid="{F5992D50-0CF1-427C-BBDB-E495B4D028D7}"/>
    <cellStyle name="Comma 3" xfId="304" xr:uid="{D9FA27E6-C5EA-4048-B25A-6076F9BBB549}"/>
    <cellStyle name="Comma 3 2" xfId="305" xr:uid="{AAEC616E-461B-476E-864F-B6F2CCEC173D}"/>
    <cellStyle name="Comma 4" xfId="306" xr:uid="{2ADCA636-B617-4AFD-8E39-DFA0AA9D7D05}"/>
    <cellStyle name="Comma 5" xfId="507" xr:uid="{DCED5087-AC26-47C4-9BEE-A672E41B9D5A}"/>
    <cellStyle name="Comma 5 2" xfId="514" xr:uid="{E5D9B563-B6C1-4CFE-AEDC-7B764FA9D297}"/>
    <cellStyle name="C-Price" xfId="307" xr:uid="{DABC68D3-B241-4532-82C7-365D3426FF97}"/>
    <cellStyle name="CSISCurrency" xfId="308" xr:uid="{A3204A78-4476-46E4-91FE-E9BBA0007DB4}"/>
    <cellStyle name="CSISDecimal" xfId="309" xr:uid="{3C768BAB-07E4-4CDF-B142-D96D354BA795}"/>
    <cellStyle name="CSISHeader" xfId="310" xr:uid="{D19ABE79-A40E-459A-8E76-439C84F73DCF}"/>
    <cellStyle name="CSISHyperlink" xfId="311" xr:uid="{D6B6E175-BD86-4065-9BAF-F8AF2F91B7E5}"/>
    <cellStyle name="CSISNumber" xfId="312" xr:uid="{9874A1A5-BF9A-4C20-AB96-D5CE7BD1FD42}"/>
    <cellStyle name="CSISPerc" xfId="313" xr:uid="{FE524D7A-4A8F-4C36-A07C-15F2EB41C2EE}"/>
    <cellStyle name="Currency 10" xfId="314" xr:uid="{27B6BA63-BAA2-42CE-8C01-4C4C0C9EB430}"/>
    <cellStyle name="Currency 11" xfId="315" xr:uid="{65B16F6D-95B4-49C3-BBAF-B4A4EF3E318F}"/>
    <cellStyle name="Currency 12" xfId="316" xr:uid="{6B63AF05-BAE3-41E5-A3FD-E19672B48B09}"/>
    <cellStyle name="Currency 13" xfId="56" xr:uid="{010D5FFD-DA04-4D94-B97D-5D91BCDA8E8D}"/>
    <cellStyle name="Currency 2" xfId="58" xr:uid="{85A4AA0A-5C46-4DBC-A46B-21FB7A0A8C59}"/>
    <cellStyle name="Currency 2 2" xfId="65" xr:uid="{DE789F0E-AA07-45B0-BF7E-E8D7499F9647}"/>
    <cellStyle name="Currency 2 3" xfId="59" xr:uid="{7B42F5D0-ED37-4A07-A241-25814792A30D}"/>
    <cellStyle name="Currency 2 4" xfId="317" xr:uid="{8FC3A955-DC42-4AFE-B39F-7B912F03E79A}"/>
    <cellStyle name="Currency 2 5" xfId="318" xr:uid="{313C185B-4902-4B3F-AC83-245DB068439A}"/>
    <cellStyle name="Currency 3" xfId="61" xr:uid="{75C22B7F-8DAB-4060-85DA-BDAC71468C89}"/>
    <cellStyle name="Currency 3 2" xfId="75" xr:uid="{047A45B0-E243-4DD2-BCF5-33C4B7CF0BC2}"/>
    <cellStyle name="Currency 3 3" xfId="319" xr:uid="{CCFF48E1-CF06-4BA6-88B8-9E44887AD6E5}"/>
    <cellStyle name="Currency 4" xfId="124" xr:uid="{427F2C6E-F1D9-4A4B-9C0B-AE9279B1456D}"/>
    <cellStyle name="Currency 4 2" xfId="320" xr:uid="{6D66C30B-55AD-448C-BC5F-888320F7F668}"/>
    <cellStyle name="Currency 4 3" xfId="321" xr:uid="{703C83D4-94A1-47EA-8AC3-78B22BB3DE1F}"/>
    <cellStyle name="Currency 5" xfId="127" xr:uid="{A8AAB124-DD12-495C-820A-C853FC35270E}"/>
    <cellStyle name="Currency 5 2" xfId="322" xr:uid="{3AF87F4E-8A95-44A3-BBED-A1E3A3F0517E}"/>
    <cellStyle name="Currency 5 3" xfId="323" xr:uid="{A34C6DF6-6D90-46BF-B7E0-1908D8A4B718}"/>
    <cellStyle name="Currency 6" xfId="324" xr:uid="{FBDB3084-EA69-4B24-AD03-BDBFAA4325C4}"/>
    <cellStyle name="Currency 7" xfId="325" xr:uid="{FD0F349C-E9E6-4B56-ABFA-AE324A61E55B}"/>
    <cellStyle name="Currency 8" xfId="326" xr:uid="{B942C5EF-7CE9-41AB-8452-73C3E5CB49FC}"/>
    <cellStyle name="Currency 9" xfId="327" xr:uid="{B5CDF6F6-74FC-44E1-B02C-10A8CB4A06C3}"/>
    <cellStyle name="Dezimal 2" xfId="185" xr:uid="{42415610-828F-4025-93FA-16FF52047695}"/>
    <cellStyle name="Dezimal 3" xfId="194" xr:uid="{1528B3FA-2FD0-4592-B841-2BE6B251E078}"/>
    <cellStyle name="Dezimal 4" xfId="200" xr:uid="{6CA84E9E-674C-4357-BB23-A6BAEEE5982D}"/>
    <cellStyle name="Dezimal 5" xfId="131" xr:uid="{8D889B1D-D499-4E88-A4CC-47CF50969723}"/>
    <cellStyle name="Eingabe" xfId="23" builtinId="20" customBuiltin="1"/>
    <cellStyle name="Eingabe 2" xfId="328" xr:uid="{B793112B-97CB-43F7-BC2B-D8EA69DD61A8}"/>
    <cellStyle name="Ergebnis" xfId="30" builtinId="25" customBuiltin="1"/>
    <cellStyle name="Ergebnis 2" xfId="329" xr:uid="{DE34913D-9A5D-4D89-9833-72BB7BD03187}"/>
    <cellStyle name="Erklärender Text" xfId="29" builtinId="53" customBuiltin="1"/>
    <cellStyle name="Erklärender Text 2" xfId="330" xr:uid="{FAB12121-25A8-43D8-835C-9DE9DA449CED}"/>
    <cellStyle name="Excel Built-in Normal" xfId="331" xr:uid="{DE563629-8062-4BF4-8521-0369122C04A3}"/>
    <cellStyle name="Explanatory Text 2" xfId="99" xr:uid="{6266D1E6-F56F-4518-B7FA-E7DDB3E32004}"/>
    <cellStyle name="Explanatory Text 2 2" xfId="332" xr:uid="{4603340D-3CF2-473A-BE03-764078067BE8}"/>
    <cellStyle name="Explanatory Text 2 3" xfId="333" xr:uid="{121BB609-0B0C-4A86-886D-EB1439F0EF7B}"/>
    <cellStyle name="Explanatory Text 3" xfId="334" xr:uid="{9FDF0376-F717-40EE-8953-412DFA05A681}"/>
    <cellStyle name="Good 2" xfId="4" xr:uid="{00000000-0005-0000-0000-000003000000}"/>
    <cellStyle name="Good 2 2" xfId="335" xr:uid="{89C1A432-DA46-4144-9701-B9A54EFB90F2}"/>
    <cellStyle name="Good 2 3" xfId="336" xr:uid="{61AFB929-8B3E-4CC2-9389-9A322C31015B}"/>
    <cellStyle name="Good 3" xfId="337" xr:uid="{E939808E-C871-49A0-9014-52AF86B38616}"/>
    <cellStyle name="Gut" xfId="20" builtinId="26" customBuiltin="1"/>
    <cellStyle name="Gut 2" xfId="338" xr:uid="{2CE4603C-55B3-410F-A293-7F35468BFE91}"/>
    <cellStyle name="Header - Mid" xfId="339" xr:uid="{0470FA61-1C0C-4954-BC46-265807D5E18C}"/>
    <cellStyle name="Heading 1 2" xfId="86" xr:uid="{4C81EE29-5BFB-464E-AC65-F53CECF3CFB3}"/>
    <cellStyle name="Heading 1 2 2" xfId="340" xr:uid="{26DD8456-CD48-46B1-9A7C-AE058AC69CBA}"/>
    <cellStyle name="Heading 1 2 3" xfId="341" xr:uid="{4F331BF6-3F56-4F6C-A1E4-34AC0904CE1D}"/>
    <cellStyle name="Heading 1 3" xfId="342" xr:uid="{D5962306-9A8F-43BF-B22E-6E5E3AC0F83E}"/>
    <cellStyle name="Heading 2 2" xfId="87" xr:uid="{E0B89345-6A39-4481-9692-0429C805ECEF}"/>
    <cellStyle name="Heading 2 2 2" xfId="343" xr:uid="{47BC4996-5991-4A5C-8B66-0F72D0ED7399}"/>
    <cellStyle name="Heading 2 2 3" xfId="344" xr:uid="{11FB45CA-9A83-4E31-9E31-9D292D7965D1}"/>
    <cellStyle name="Heading 2 3" xfId="345" xr:uid="{0502CC80-17F4-4591-B36A-EDB40A569DEA}"/>
    <cellStyle name="Heading 3 2" xfId="88" xr:uid="{FA888442-6999-4817-BD08-53D17692FA61}"/>
    <cellStyle name="Heading 3 2 2" xfId="346" xr:uid="{F7C15F39-0299-4AE9-83C2-8634C7A65100}"/>
    <cellStyle name="Heading 3 2 3" xfId="347" xr:uid="{2E4980DF-95B0-467C-B4A6-9124D7A730F3}"/>
    <cellStyle name="Heading 3 3" xfId="348" xr:uid="{B51D4022-BA3E-4B61-BF59-301EE5047668}"/>
    <cellStyle name="Heading 4 2" xfId="89" xr:uid="{00CB1E2B-6008-4A9E-B31C-09CA893C9603}"/>
    <cellStyle name="Heading 4 2 2" xfId="349" xr:uid="{ACD0DF09-ED87-4D6A-99A1-3E73C5B25ADC}"/>
    <cellStyle name="Heading 4 2 3" xfId="350" xr:uid="{E466DB83-568B-4F24-83B5-E9ED612DE463}"/>
    <cellStyle name="Heading 4 3" xfId="351" xr:uid="{AF25AA79-F6CB-4077-91BA-B20F17244775}"/>
    <cellStyle name="Headline 1" xfId="352" xr:uid="{E01D79D3-E9B9-4D62-946E-45180434BE72}"/>
    <cellStyle name="HPConfidential" xfId="81" xr:uid="{916D41C7-6050-4A24-88F7-2709F1CDEFCE}"/>
    <cellStyle name="Hyperlink" xfId="516" xr:uid="{00000000-000B-0000-0000-000008000000}"/>
    <cellStyle name="Hyperlink 2" xfId="11" xr:uid="{A36CE55B-8DC3-46D2-BB97-0D6FBE13F861}"/>
    <cellStyle name="Hyperlink 2 2" xfId="79" xr:uid="{3A857E23-1E9E-499C-8372-99E2C20149F3}"/>
    <cellStyle name="Input 2" xfId="92" xr:uid="{73366B5B-F1E6-4876-9485-729278541EBE}"/>
    <cellStyle name="Input 2 2" xfId="353" xr:uid="{A09A7B2F-09E7-405C-BF52-DA58ECBAF587}"/>
    <cellStyle name="Input 2 3" xfId="354" xr:uid="{2D379E48-FEB7-4B83-A8DC-8CECC8921F11}"/>
    <cellStyle name="Input 3" xfId="355" xr:uid="{EF2E0924-538E-40A2-B507-EBF0DBFA77EC}"/>
    <cellStyle name="Komma" xfId="1" builtinId="3"/>
    <cellStyle name="Komma 2" xfId="7" xr:uid="{232E807F-0883-45E9-944B-CBD5EEA7EA11}"/>
    <cellStyle name="Komma 2 2" xfId="14" xr:uid="{6F935AD6-432B-4318-A0B7-B394D15C849F}"/>
    <cellStyle name="Komma 2 3" xfId="356" xr:uid="{FFBDF6A9-7F4F-484B-81E3-4329559E1ECF}"/>
    <cellStyle name="Komma 3" xfId="357" xr:uid="{A9791808-AE73-42C2-A7B8-69D5EB60944D}"/>
    <cellStyle name="LAST CHANCE 1 - Mid" xfId="358" xr:uid="{E4177C64-3AE9-4D96-B143-C6E167F38070}"/>
    <cellStyle name="Last Chance 2 - Mid" xfId="359" xr:uid="{34F6C790-4BEA-4306-94BE-B750001BB551}"/>
    <cellStyle name="Link 2" xfId="8" xr:uid="{95BA57A4-8D27-47CF-AC6B-F5F6635BC92B}"/>
    <cellStyle name="Linked Cell 2" xfId="95" xr:uid="{4D742374-42B5-4646-84C0-332F50F82F01}"/>
    <cellStyle name="Linked Cell 2 2" xfId="360" xr:uid="{51A81C3E-AE04-4F74-A444-2ADA6F4A0B87}"/>
    <cellStyle name="Linked Cell 2 3" xfId="361" xr:uid="{9C9F3750-2313-4DCE-91E5-35C382B07388}"/>
    <cellStyle name="Linked Cell 3" xfId="362" xr:uid="{EE63D219-3CE0-4B92-820B-0FDBD5FBC79E}"/>
    <cellStyle name="NEU 1 - Mid" xfId="363" xr:uid="{BE647A49-0EF7-4E5F-ADE7-8B915D3C95F1}"/>
    <cellStyle name="NEU 2 - Mid" xfId="364" xr:uid="{FA83B980-53CB-4844-AB2C-37B35C879EB8}"/>
    <cellStyle name="Neutral" xfId="22" builtinId="28" customBuiltin="1"/>
    <cellStyle name="Neutral 2" xfId="67" xr:uid="{B4FD36F6-CA57-42CA-B223-65ED8564E7F7}"/>
    <cellStyle name="Neutral 2 2" xfId="365" xr:uid="{E3F9ED92-8AB0-42DD-9203-4195A9238CD3}"/>
    <cellStyle name="Neutral 2 3" xfId="366" xr:uid="{EB85B75D-B79D-492B-9329-67B60654B626}"/>
    <cellStyle name="Neutral 3" xfId="77" xr:uid="{B386A22B-FFCE-44D0-8A37-F6AFC52A99EC}"/>
    <cellStyle name="Neutral 4" xfId="64" xr:uid="{42F9DFA1-1937-4F9E-99C1-E8B40065033A}"/>
    <cellStyle name="Neutral 5" xfId="91" xr:uid="{ADB01D2F-1B1D-4119-9B5D-A1262429F854}"/>
    <cellStyle name="Normal 10" xfId="173" xr:uid="{7674495F-2C89-4009-A058-3007B212BE49}"/>
    <cellStyle name="Normal 10 2" xfId="367" xr:uid="{47F3FE18-F6F9-4095-924D-7F80FDA73DCE}"/>
    <cellStyle name="Normal 10 7 2" xfId="80" xr:uid="{28415110-D600-4E67-AEAF-7F0D74AE027F}"/>
    <cellStyle name="Normal 11" xfId="174" xr:uid="{273A7EB4-E5D0-4CE0-99A8-1967EF1B8A0E}"/>
    <cellStyle name="Normal 11 2" xfId="368" xr:uid="{3859D167-89ED-424C-B98A-AA7D0861867F}"/>
    <cellStyle name="Normal 11 3" xfId="369" xr:uid="{63DA7350-3708-4C97-897D-9C04873EAA4E}"/>
    <cellStyle name="Normal 12" xfId="175" xr:uid="{276FD17B-25B0-468F-9A1B-C887B634104D}"/>
    <cellStyle name="Normal 12 2" xfId="370" xr:uid="{03DD40FB-BA29-4D0F-9C38-2AD46EC64F3C}"/>
    <cellStyle name="Normal 12 3" xfId="371" xr:uid="{A9AE4D23-E573-4BDB-BC74-C85A7DD217E6}"/>
    <cellStyle name="Normal 13" xfId="129" xr:uid="{77CC443D-B49F-48F5-9746-522F7B2C797A}"/>
    <cellStyle name="Normal 13 2" xfId="372" xr:uid="{14F01519-642E-4175-BE8D-5C11C35B6995}"/>
    <cellStyle name="Normal 13 3" xfId="373" xr:uid="{3D8BA6B7-B44C-4A13-9DE9-F84108A3B517}"/>
    <cellStyle name="Normal 13 4" xfId="374" xr:uid="{37D5576F-88DE-4753-A9C7-9EF3ACEC3889}"/>
    <cellStyle name="Normal 130" xfId="66" xr:uid="{32B78B36-A09D-47AB-A063-5E1504C0ABCC}"/>
    <cellStyle name="Normal 14" xfId="375" xr:uid="{2DD1D32D-152A-4C2B-B10E-CF180DC55D55}"/>
    <cellStyle name="Normal 15" xfId="376" xr:uid="{D578567C-C239-4B18-9FEC-57412735BAA5}"/>
    <cellStyle name="Normal 15 7" xfId="377" xr:uid="{08B91CA7-23D3-49FB-B438-A117FDA0B956}"/>
    <cellStyle name="Normal 16" xfId="378" xr:uid="{DDA7739E-A240-4925-A7B4-E8A3F8BE2053}"/>
    <cellStyle name="Normal 17" xfId="55" xr:uid="{489ED1A6-E52E-4212-8413-2EFAE0B87B76}"/>
    <cellStyle name="Normal 2" xfId="9" xr:uid="{3314D0D5-5263-464F-A295-5217B5BDDAE5}"/>
    <cellStyle name="Normal 2 10" xfId="60" xr:uid="{E3823435-B487-4E8A-B125-D3B26C6E8CCF}"/>
    <cellStyle name="Normal 2 146 2" xfId="379" xr:uid="{1042218F-23B7-407B-8027-6F612709E6CD}"/>
    <cellStyle name="Normal 2 2" xfId="63" xr:uid="{E829ACD4-EC68-46A7-8047-798A8B5262F5}"/>
    <cellStyle name="Normal 2 2 2" xfId="380" xr:uid="{B7CB134E-97E4-49B7-B5DB-B14B9FE726D6}"/>
    <cellStyle name="Normal 2 2 3" xfId="381" xr:uid="{3516B657-3611-430A-84E1-F938A023A742}"/>
    <cellStyle name="Normal 2 2 4" xfId="382" xr:uid="{35DCB418-9DB9-4B4E-AC6F-02B91FCA3634}"/>
    <cellStyle name="Normal 2 3" xfId="68" xr:uid="{B34342C3-626D-4759-B962-66447BDFB027}"/>
    <cellStyle name="Normal 2 3 2" xfId="383" xr:uid="{A5ED4BD5-D37B-4835-A400-6B47944288F7}"/>
    <cellStyle name="Normal 2 3 3" xfId="384" xr:uid="{5C1225C5-1809-4CC4-A399-EE68FC353B08}"/>
    <cellStyle name="Normal 2 3 4" xfId="385" xr:uid="{010DE44D-6201-4418-84AE-9253B067785C}"/>
    <cellStyle name="Normal 2 4" xfId="84" xr:uid="{1E641FF5-84AE-47EB-854C-A8DE1D5A5103}"/>
    <cellStyle name="Normal 2 4 2" xfId="386" xr:uid="{3AD0BFF8-E71F-489E-B56E-AC844CFFFF8B}"/>
    <cellStyle name="Normal 2 4 3" xfId="387" xr:uid="{567FB5CA-2C9A-4233-B022-3F83B36AFF2F}"/>
    <cellStyle name="Normal 2 5" xfId="388" xr:uid="{048735A4-E7E4-4698-87C8-B8B7709EFD35}"/>
    <cellStyle name="Normal 2 6" xfId="389" xr:uid="{6F6CA838-4586-4C35-B96C-CDFE55F8E11C}"/>
    <cellStyle name="Normal 2 7" xfId="390" xr:uid="{17402DDA-54B5-4EC4-9AC8-1F4F45CBC2AA}"/>
    <cellStyle name="Normal 2 8" xfId="391" xr:uid="{E916A421-9AE1-4ED7-B2B2-7F55F836F91D}"/>
    <cellStyle name="Normal 2 9" xfId="392" xr:uid="{545039B9-3E41-4206-924B-CF1D1A9248AF}"/>
    <cellStyle name="Normal 3" xfId="62" xr:uid="{F77967DF-81AE-46C9-9681-06C251339BF0}"/>
    <cellStyle name="Normal 3 2" xfId="166" xr:uid="{AD854848-427D-42C6-B1EF-B02D37677984}"/>
    <cellStyle name="Normal 3 2 2" xfId="10" xr:uid="{395C3311-592E-476A-8C33-86A2EE4E9BC1}"/>
    <cellStyle name="Normal 3 2 2 2" xfId="393" xr:uid="{8187F978-280C-4048-8C1C-E7F416BF882B}"/>
    <cellStyle name="Normal 3 2 3" xfId="394" xr:uid="{749C50E5-2402-4BA5-B2A7-08E7497BDD9B}"/>
    <cellStyle name="Normal 3 3" xfId="395" xr:uid="{CEB8F8A8-0403-4BDD-9471-BE0826CF2D61}"/>
    <cellStyle name="Normal 3 4" xfId="396" xr:uid="{20E781D3-A4CF-4E48-BDDE-67A4F1EACCCD}"/>
    <cellStyle name="Normal 3 5" xfId="397" xr:uid="{410E5F50-5C9F-4DC8-8C97-61DB0BBDE80B}"/>
    <cellStyle name="Normal 3 6" xfId="398" xr:uid="{6CDB47F9-C16B-41B4-98AD-BE3026DE9587}"/>
    <cellStyle name="Normal 4" xfId="73" xr:uid="{808C711D-ACB3-4838-9B2A-A2C1B44DA440}"/>
    <cellStyle name="Normal 4 2" xfId="176" xr:uid="{799960DA-DCCE-4E53-AFC5-71072D33DB81}"/>
    <cellStyle name="Normal 4 3" xfId="165" xr:uid="{9208B69C-6526-45C1-B9AE-A78D7750C9EC}"/>
    <cellStyle name="Normal 4 4" xfId="399" xr:uid="{B4DADC28-E7AA-40B6-BFA7-1E304F117D06}"/>
    <cellStyle name="Normal 4 5" xfId="400" xr:uid="{0E6130D3-4675-4DB3-A9E9-0F7ED63C7889}"/>
    <cellStyle name="Normal 444" xfId="401" xr:uid="{42541784-81E3-494F-A50B-304F2CD3F672}"/>
    <cellStyle name="Normal 445" xfId="402" xr:uid="{8A2DA7E9-16C7-43D6-93AF-9F342B160052}"/>
    <cellStyle name="Normal 5" xfId="74" xr:uid="{CB029B74-BDBD-4E47-A961-C6AAB0CF6BDB}"/>
    <cellStyle name="Normal 5 2" xfId="168" xr:uid="{065CA4AC-271D-45B2-BB55-E6EE54F37094}"/>
    <cellStyle name="Normal 5 3" xfId="403" xr:uid="{D49F0FD3-4E5F-4AED-B8A4-04677EFBEBA1}"/>
    <cellStyle name="Normal 5 4" xfId="404" xr:uid="{BC3F0299-5D1C-4DDE-BD83-DE17A765DC27}"/>
    <cellStyle name="Normal 6" xfId="126" xr:uid="{1FFBB71B-26A7-475B-8D61-50351428C8BA}"/>
    <cellStyle name="Normal 6 2" xfId="169" xr:uid="{8EC6D492-E57F-41BD-8E8E-4E85A7B25758}"/>
    <cellStyle name="Normal 6 2 2" xfId="405" xr:uid="{257E856A-8E08-4981-8A44-4667B5AB60EA}"/>
    <cellStyle name="Normal 6 2 3" xfId="406" xr:uid="{3E0DCE70-3AC0-4C07-9D25-FF64F652ACEB}"/>
    <cellStyle name="Normal 6 3" xfId="407" xr:uid="{64C50916-16D3-4880-8E33-4301C9A3F334}"/>
    <cellStyle name="Normal 6 4" xfId="408" xr:uid="{AD9D8F0C-A966-41B8-AB63-E2A5A8E5ABA9}"/>
    <cellStyle name="Normal 7" xfId="170" xr:uid="{C3CD409C-C35E-42AB-B1BA-883E55AA46CD}"/>
    <cellStyle name="Normal 7 2" xfId="409" xr:uid="{635E7CC4-9FFC-4B0F-AE4C-C06E50210C4C}"/>
    <cellStyle name="Normal 7 3" xfId="410" xr:uid="{73CE4872-4609-4ED2-A129-A77293272E4A}"/>
    <cellStyle name="Normal 8" xfId="171" xr:uid="{20739933-C872-46BE-86AB-F37A4C55C8CE}"/>
    <cellStyle name="Normal 8 2" xfId="411" xr:uid="{E808567B-C59D-4C55-A384-56175E52C8F2}"/>
    <cellStyle name="Normal 8 3" xfId="412" xr:uid="{D185A924-4140-47FC-9F46-E2299E500486}"/>
    <cellStyle name="Normal 9" xfId="172" xr:uid="{BD51CDDC-1AD0-4C35-8F68-23944252FC7F}"/>
    <cellStyle name="Normal 9 2" xfId="413" xr:uid="{5697C6D4-0F9F-4938-A385-E294374F4480}"/>
    <cellStyle name="Normal 9 3" xfId="414" xr:uid="{A1168E25-419F-4C94-84B1-51900327A2E2}"/>
    <cellStyle name="Note 2" xfId="78" xr:uid="{79B285DB-58B3-4263-AF65-57808CA562EE}"/>
    <cellStyle name="Note 2 2" xfId="415" xr:uid="{C7E241F2-7CED-4EAB-923F-A07C60EAD4BC}"/>
    <cellStyle name="Note 2 3" xfId="416" xr:uid="{3D700A22-6C2F-46A7-AFBC-DF8C204E6D32}"/>
    <cellStyle name="Note 3" xfId="98" xr:uid="{A092B6D5-43EA-4129-AD8F-D4C668ED7798}"/>
    <cellStyle name="Note 3 2" xfId="417" xr:uid="{DDC96DE3-660B-4C3D-A046-08CA1FD2D48F}"/>
    <cellStyle name="Note 3 3" xfId="418" xr:uid="{3CB52CF1-805A-4276-93E6-AD239450C5AD}"/>
    <cellStyle name="Note 4" xfId="57" xr:uid="{D8F81386-E0E5-4D39-9C4C-8BB96F7B61E4}"/>
    <cellStyle name="Notiz 2" xfId="419" xr:uid="{CB682AB7-27DF-4DA0-88C7-7B3966C47A78}"/>
    <cellStyle name="Option" xfId="420" xr:uid="{A9F0F389-08FD-4855-A15F-5EAF9BB935C9}"/>
    <cellStyle name="Output 2" xfId="93" xr:uid="{69FA3B4F-3A0E-46E9-9BB2-2C59C678E18C}"/>
    <cellStyle name="Output 2 2" xfId="421" xr:uid="{F5510E85-567C-466A-9626-EE7EF5DDEB00}"/>
    <cellStyle name="Output 2 3" xfId="422" xr:uid="{F453B63C-DC94-4063-883B-4FC06CE87E5A}"/>
    <cellStyle name="Output 3" xfId="423" xr:uid="{BFFA5650-3100-4834-87A5-779B8F2DFE04}"/>
    <cellStyle name="Percent 2" xfId="69" xr:uid="{B27A010E-FA08-48DB-B1A4-91E704BF8CF7}"/>
    <cellStyle name="Percent 2 2" xfId="424" xr:uid="{23E20212-5BCC-4299-99D5-A973991ACEFB}"/>
    <cellStyle name="Percent 2 3" xfId="425" xr:uid="{BABA1F99-64F9-4F96-B0D9-B754CC00A226}"/>
    <cellStyle name="Percent 2 4" xfId="426" xr:uid="{3CC5F0E0-2A77-4AB6-B0AD-3B7FB2E583F3}"/>
    <cellStyle name="Percent 3" xfId="76" xr:uid="{86BBCA2B-51DC-41DE-B482-B3E8162AD561}"/>
    <cellStyle name="Percent 3 2" xfId="427" xr:uid="{73A68CC6-CDB8-4FA5-991B-A6CAA0BFEC71}"/>
    <cellStyle name="Percent 3 3" xfId="428" xr:uid="{CD119BE2-DA40-4D04-B795-CF42FC4C9A22}"/>
    <cellStyle name="Percent 4" xfId="128" xr:uid="{0F8C2E58-F0C7-4A6A-80B9-CE78A070784C}"/>
    <cellStyle name="Premier Single" xfId="429" xr:uid="{325D3C16-6D95-41EA-B1C6-CA5B53FC3C16}"/>
    <cellStyle name="Promo Header - Left" xfId="430" xr:uid="{A0E29790-7E4E-473D-A5DD-BADC0B182864}"/>
    <cellStyle name="Promo Header - Mid" xfId="431" xr:uid="{543ACEDA-9EA6-40EE-9F16-F3944B9795DB}"/>
    <cellStyle name="Promo Header - Right" xfId="432" xr:uid="{B92A49AA-4F71-49A0-87B4-36540AAE04BD}"/>
    <cellStyle name="Promo Header Single" xfId="433" xr:uid="{0B3E4CD6-E6FF-4606-B556-1AC390B829B5}"/>
    <cellStyle name="Promo Price - Left" xfId="434" xr:uid="{E429C165-2A3D-4D29-8E97-A5430472D90D}"/>
    <cellStyle name="Promo Price - Mid" xfId="435" xr:uid="{DFB5DEB3-3C44-4546-AC84-3D10B42AC310}"/>
    <cellStyle name="Promo Price - Right" xfId="436" xr:uid="{F35DF2B9-BBB1-4847-87FA-5DFADE5C1F7C}"/>
    <cellStyle name="Promo Price - Single" xfId="437" xr:uid="{A416BEFB-DFCF-4ADC-8A83-CCB21FCB3624}"/>
    <cellStyle name="SAPBEXstdData" xfId="438" xr:uid="{3F1731C8-2A7B-44A7-8CD6-DDD31D4041F0}"/>
    <cellStyle name="SAPBEXstdData 2" xfId="502" xr:uid="{E2BB386D-E371-4211-86BA-C2477A627D7E}"/>
    <cellStyle name="SAPBEXstdData 3" xfId="503" xr:uid="{6656B9BC-DA9D-43ED-8222-BCB385C8D072}"/>
    <cellStyle name="SAPBEXstdData 4" xfId="498" xr:uid="{7347B371-0694-45CE-A6E4-E4A42986D91E}"/>
    <cellStyle name="SAPBEXstdData 5" xfId="505" xr:uid="{CC185D16-3CE8-4DEE-BC4A-17A7ACCCC76B}"/>
    <cellStyle name="SAPBEXstdItem" xfId="439" xr:uid="{B9D54052-2B90-4744-8718-B53FFB78480C}"/>
    <cellStyle name="SAPBEXstdItem 2" xfId="499" xr:uid="{5E97E326-73E5-4537-AA9A-EFECE9C82A7D}"/>
    <cellStyle name="SAPBEXstdItem 3" xfId="504" xr:uid="{ED4F694E-3952-410C-AA61-433027A9AEEB}"/>
    <cellStyle name="SAPBEXstdItem 4" xfId="501" xr:uid="{913A4C80-B4D7-4FB7-9306-88B1FD456F25}"/>
    <cellStyle name="SAPBEXstdItem 5" xfId="500" xr:uid="{FD12AA9C-39D4-4C96-BAAF-F92A090DF980}"/>
    <cellStyle name="Schlecht" xfId="21" builtinId="27" customBuiltin="1"/>
    <cellStyle name="Schlecht 2" xfId="440" xr:uid="{A77D9DC2-3F5E-4561-A5E1-245A83AA77C9}"/>
    <cellStyle name="SectionHeader" xfId="82" xr:uid="{C5CFE744-12CE-4163-ADF0-FB5F9AB11071}"/>
    <cellStyle name="Standard" xfId="0" builtinId="0" customBuiltin="1"/>
    <cellStyle name="Standard 10" xfId="148" xr:uid="{B87F1180-8B3E-455C-807D-417EC206A85C}"/>
    <cellStyle name="Standard 10 2" xfId="151" xr:uid="{D82A4556-1E68-4342-B565-11DE6C0F3B7B}"/>
    <cellStyle name="Standard 10 3" xfId="441" xr:uid="{85483800-25F4-48D4-8CFF-3AC7EA3F3999}"/>
    <cellStyle name="Standard 10 4" xfId="442" xr:uid="{2B0DDFA8-FD2E-42EC-A1F6-38514C58C685}"/>
    <cellStyle name="Standard 11" xfId="149" xr:uid="{0F645C6C-CFE2-4B37-AD8B-E4CB20670829}"/>
    <cellStyle name="Standard 11 2" xfId="152" xr:uid="{287C37A8-D241-432F-B19D-3806E12D4424}"/>
    <cellStyle name="Standard 11 3" xfId="443" xr:uid="{FDE41277-7DBC-419F-9C65-EA726285ABCC}"/>
    <cellStyle name="Standard 11 4" xfId="444" xr:uid="{DA2BE9A6-FBC9-417A-BA8C-FAF2D8AF3C20}"/>
    <cellStyle name="Standard 12" xfId="150" xr:uid="{020F21AB-2A3C-417F-BCA7-0CF41CD0A595}"/>
    <cellStyle name="Standard 12 2" xfId="153" xr:uid="{D3796CC8-B4B0-456A-942A-5CFADDAD2837}"/>
    <cellStyle name="Standard 12 3" xfId="445" xr:uid="{AECC6FDD-BCEA-4554-92F3-66B9A78EB106}"/>
    <cellStyle name="Standard 12 4" xfId="446" xr:uid="{602E5A09-DE3C-47C7-AD2D-C60AE6CC9654}"/>
    <cellStyle name="Standard 13" xfId="154" xr:uid="{70457E13-466A-480E-84AA-F0C4AF0DDE3B}"/>
    <cellStyle name="Standard 13 2" xfId="160" xr:uid="{12D53E19-7805-483B-A8DC-C0F9E82A0792}"/>
    <cellStyle name="Standard 13 3" xfId="178" xr:uid="{882A1A81-9A91-48BD-B7B2-045D5D574F5A}"/>
    <cellStyle name="Standard 13 4" xfId="447" xr:uid="{F7FD4DB2-4B60-4577-BB51-DE3AEF6D02F1}"/>
    <cellStyle name="Standard 13 5" xfId="448" xr:uid="{A4ECC493-F637-4DC4-8F1F-C92BDA2F5F2F}"/>
    <cellStyle name="Standard 14" xfId="156" xr:uid="{666F73A5-E5C1-4B9E-9A83-4A2F6FC9B85D}"/>
    <cellStyle name="Standard 14 2" xfId="162" xr:uid="{DE6EAEAE-0F6D-479D-9399-6C3E5D54EFDC}"/>
    <cellStyle name="Standard 14 3" xfId="180" xr:uid="{C82BAF96-7739-4295-9A27-FC268230A3A0}"/>
    <cellStyle name="Standard 14 4" xfId="449" xr:uid="{93FB0F57-BFBE-46E2-A17F-73D0FE99691F}"/>
    <cellStyle name="Standard 14 5" xfId="450" xr:uid="{1C4F8C24-D9E9-4485-A85F-250DCB495FD6}"/>
    <cellStyle name="Standard 15" xfId="157" xr:uid="{3F4B201F-DC33-4A2F-B811-7F4B1CEF94D9}"/>
    <cellStyle name="Standard 15 2" xfId="163" xr:uid="{5B16188F-C542-4ED2-A606-5778BE692D94}"/>
    <cellStyle name="Standard 15 3" xfId="181" xr:uid="{A14F03E5-0C08-4842-B3D9-F8DAB1022A85}"/>
    <cellStyle name="Standard 15 4" xfId="451" xr:uid="{1C795DF3-9552-4A03-ACC6-6DE0BCD03B69}"/>
    <cellStyle name="Standard 15 5" xfId="452" xr:uid="{DE72AC2D-FB50-424B-81D3-974D3F1BD7FC}"/>
    <cellStyle name="Standard 16" xfId="158" xr:uid="{225C07BA-4E72-4CC6-804E-B08581E8C34C}"/>
    <cellStyle name="Standard 16 2" xfId="164" xr:uid="{D57A5BB5-F929-495B-A0B5-E24F30C49BCB}"/>
    <cellStyle name="Standard 17" xfId="159" xr:uid="{699E7D2E-F2B0-4265-9818-5600DC5185D1}"/>
    <cellStyle name="Standard 17 2" xfId="167" xr:uid="{CAEE2761-4007-4ABE-9DBF-FBF220D04BA7}"/>
    <cellStyle name="Standard 18" xfId="177" xr:uid="{B7E2C1A5-E569-415C-B092-72BF442A25A0}"/>
    <cellStyle name="Standard 19" xfId="184" xr:uid="{055E9918-8199-4BAD-B0AC-0152F0520E00}"/>
    <cellStyle name="Standard 2" xfId="5" xr:uid="{E8273530-8AD2-48EB-9C1E-F3ABCA90E912}"/>
    <cellStyle name="Standard 2 2" xfId="136" xr:uid="{38AFA5A8-9EAD-42CA-AD76-8216FA07BFF1}"/>
    <cellStyle name="Standard 2 2 2" xfId="190" xr:uid="{875EDF27-D6F3-4CE8-92AC-C9C2985EDE45}"/>
    <cellStyle name="Standard 2 2 3" xfId="453" xr:uid="{9DD95B24-F051-49E1-8BB3-7BECC40167A4}"/>
    <cellStyle name="Standard 2 2 4" xfId="454" xr:uid="{D9F81F8F-724C-4DEA-9345-E4A869EB4A80}"/>
    <cellStyle name="Standard 2 3" xfId="155" xr:uid="{1FA69773-CC29-451D-BE21-C55FF6C6C331}"/>
    <cellStyle name="Standard 2 3 2" xfId="161" xr:uid="{10945910-90D8-4AD4-A499-26300745A91E}"/>
    <cellStyle name="Standard 2 3 3" xfId="179" xr:uid="{F95D6C51-8E35-46E1-952C-C7D101E1EA00}"/>
    <cellStyle name="Standard 2 3 4" xfId="455" xr:uid="{734A6539-DF13-4D36-8671-C86B6F4DD5AB}"/>
    <cellStyle name="Standard 2 3 5" xfId="456" xr:uid="{1E5DDFFC-91B2-4157-B193-96389079530F}"/>
    <cellStyle name="Standard 2 4" xfId="457" xr:uid="{AFFB4028-B919-4A63-AC23-943F9AD30632}"/>
    <cellStyle name="Standard 2 5" xfId="458" xr:uid="{D1529C35-4A7C-4650-A9A2-4E0A27BB447F}"/>
    <cellStyle name="Standard 2 6" xfId="133" xr:uid="{C3F68A10-8A30-4E06-8F90-A5BF45AE2C70}"/>
    <cellStyle name="Standard 20" xfId="183" xr:uid="{83307217-CEE2-4D77-9DB0-E3391F55D088}"/>
    <cellStyle name="Standard 20 2" xfId="197" xr:uid="{A549D650-30E5-47F2-A14A-2C23F34E2DE7}"/>
    <cellStyle name="Standard 20 2 2" xfId="205" xr:uid="{6F905919-E07A-4EA8-844F-F03CEBD3E698}"/>
    <cellStyle name="Standard 20 3" xfId="203" xr:uid="{5496AD39-9F4E-45E0-9C71-1B8FA2EF25A4}"/>
    <cellStyle name="Standard 21" xfId="193" xr:uid="{0069E269-758F-4C91-8D03-8B3C1BAD814A}"/>
    <cellStyle name="Standard 22" xfId="192" xr:uid="{83672391-C464-4F14-87F3-C783DFF66C63}"/>
    <cellStyle name="Standard 22 2" xfId="204" xr:uid="{D5DF9DF9-51E8-4A09-A881-B6EFBAEBCC29}"/>
    <cellStyle name="Standard 23" xfId="199" xr:uid="{330E834A-FB3F-4E4E-9E0F-EB99E20A6F52}"/>
    <cellStyle name="Standard 24" xfId="198" xr:uid="{46BC33A7-DBE5-41D6-9F58-43A386C3247C}"/>
    <cellStyle name="Standard 25" xfId="130" xr:uid="{D0EB3A1E-B52B-4CFD-810B-59A234D31FC8}"/>
    <cellStyle name="Standard 26" xfId="508" xr:uid="{26377086-415A-4CCA-A128-5A6D4ED38A73}"/>
    <cellStyle name="Standard 3" xfId="6" xr:uid="{B46BF707-047D-41D9-8F85-4DC73B3FA06C}"/>
    <cellStyle name="Standard 3 10" xfId="511" xr:uid="{6F55124B-CA4E-4EA1-A6BF-2B02DBEFF288}"/>
    <cellStyle name="Standard 3 11" xfId="512" xr:uid="{D026920C-40EC-49B8-A2F9-997FAD91D626}"/>
    <cellStyle name="Standard 3 11 2" xfId="515" xr:uid="{732687B8-CC45-4A9D-BBF4-420C09445721}"/>
    <cellStyle name="Standard 3 2" xfId="13" xr:uid="{096A0342-6DF2-4DE1-AC05-DB3DBB55E3C4}"/>
    <cellStyle name="Standard 3 2 2" xfId="459" xr:uid="{54EDAFA5-D791-4625-BB0A-B78655075605}"/>
    <cellStyle name="Standard 3 2 3" xfId="460" xr:uid="{A8CB608B-87EC-4B15-9B67-FBB43686CC80}"/>
    <cellStyle name="Standard 3 2 4" xfId="191" xr:uid="{63062D87-ACB1-4D07-B901-54D1B09BE7B8}"/>
    <cellStyle name="Standard 3 3" xfId="189" xr:uid="{68ABC0C8-608A-447B-9056-558AF30D5058}"/>
    <cellStyle name="Standard 3 3 2" xfId="461" xr:uid="{339D2FDD-D07F-4673-9674-1B68E1411256}"/>
    <cellStyle name="Standard 3 3 3" xfId="462" xr:uid="{8270684B-2740-4C3B-84F8-5345D72075A8}"/>
    <cellStyle name="Standard 3 4" xfId="463" xr:uid="{2D9A9DD5-AC46-4CCA-8BFC-2274101DCEE2}"/>
    <cellStyle name="Standard 3 5" xfId="464" xr:uid="{BD918649-38AB-4328-BB04-86B199628EDD}"/>
    <cellStyle name="Standard 3 6" xfId="125" xr:uid="{F217E877-D84F-41FE-81F6-571893C17EB4}"/>
    <cellStyle name="Standard 3 7" xfId="506" xr:uid="{205A81BB-278B-4884-AD0F-1DDF554CD682}"/>
    <cellStyle name="Standard 3 7 2" xfId="513" xr:uid="{7A85ADA3-C4E0-4DA9-9CD6-39FF3158F436}"/>
    <cellStyle name="Standard 3 8" xfId="509" xr:uid="{B3918121-F609-4294-ABE5-CC4295190112}"/>
    <cellStyle name="Standard 3 9" xfId="510" xr:uid="{C9D372A6-6F2A-40B2-A14F-1CA06B1930A7}"/>
    <cellStyle name="Standard 4" xfId="134" xr:uid="{87BAC429-930F-4A49-AB91-CEE3D01F97A1}"/>
    <cellStyle name="Standard 4 2" xfId="139" xr:uid="{C48A00A4-40FB-47FD-B355-C9BC721780FB}"/>
    <cellStyle name="Standard 4 3" xfId="188" xr:uid="{BE483025-332A-449A-A61A-88DC41370DDD}"/>
    <cellStyle name="Standard 4 4" xfId="465" xr:uid="{0867116A-885B-423D-A199-2953A956DFBA}"/>
    <cellStyle name="Standard 5" xfId="137" xr:uid="{5716693B-8D52-4113-98ED-D04B7C5876A4}"/>
    <cellStyle name="Standard 5 2" xfId="140" xr:uid="{E8D96AF9-211B-4923-86DD-872DED94CEE3}"/>
    <cellStyle name="Standard 5 3" xfId="466" xr:uid="{C044AFAB-96B3-4E96-89E9-8F0BFB113921}"/>
    <cellStyle name="Standard 6" xfId="138" xr:uid="{FB72C595-4262-48BC-BFFC-63A71D472797}"/>
    <cellStyle name="Standard 6 2" xfId="141" xr:uid="{C3E37DE9-C8A6-4C42-B72A-C6BA58AFBBF8}"/>
    <cellStyle name="Standard 6 3" xfId="467" xr:uid="{C042ABD5-AFAF-49BA-BCD5-6CBCDEE99AE0}"/>
    <cellStyle name="Standard 7" xfId="142" xr:uid="{3641F63D-63AE-405C-BDC6-1C463BA748ED}"/>
    <cellStyle name="Standard 7 2" xfId="145" xr:uid="{6D832AB4-7A94-4063-8E69-A6B87137016D}"/>
    <cellStyle name="Standard 7 3" xfId="468" xr:uid="{DF26B04B-7E4F-489D-8CD0-869B0653EC80}"/>
    <cellStyle name="Standard 8" xfId="143" xr:uid="{F6B578E9-7EF6-4C7E-9231-6C851B4E6E8B}"/>
    <cellStyle name="Standard 8 2" xfId="146" xr:uid="{04AB773B-7985-4BA0-AE5F-84498F4C9311}"/>
    <cellStyle name="Standard 8 3" xfId="469" xr:uid="{C9A5F965-A986-47DB-9003-C5807B0152B6}"/>
    <cellStyle name="Standard 9" xfId="144" xr:uid="{D7623E27-91A5-4B46-A7D6-1A0BE8819408}"/>
    <cellStyle name="Standard 9 2" xfId="147" xr:uid="{B32FE8F1-54AA-4EB6-A342-8528486D32BD}"/>
    <cellStyle name="Standard 9 3" xfId="470" xr:uid="{456DBD73-F4D2-4F37-B4C1-8EDBD24EC3ED}"/>
    <cellStyle name="Title 2" xfId="85" xr:uid="{A057E620-B66D-4D2B-AA41-5339D115D248}"/>
    <cellStyle name="Title 2 2" xfId="471" xr:uid="{FC538FC7-C00A-47E0-A212-79845BCFBB8A}"/>
    <cellStyle name="Title 2 3" xfId="472" xr:uid="{375BFEBF-E03F-461B-BBC2-A8D721CF62AD}"/>
    <cellStyle name="Title 3" xfId="473" xr:uid="{3341F324-089A-4C64-B2A4-4E9610DD1C56}"/>
    <cellStyle name="Total 2" xfId="100" xr:uid="{6B2E4670-C845-4B95-9932-4C0863981CF6}"/>
    <cellStyle name="Total 2 2" xfId="474" xr:uid="{D29F01C6-2A2B-47F9-AB74-678462A26E31}"/>
    <cellStyle name="Total 2 3" xfId="475" xr:uid="{D94994E7-C5B2-4E8B-BDD4-D27D9D9157D7}"/>
    <cellStyle name="Total 3" xfId="476" xr:uid="{C99E27CC-682F-4C6E-A907-31A952E0224D}"/>
    <cellStyle name="Überschrift" xfId="15" builtinId="15" customBuiltin="1"/>
    <cellStyle name="Überschrift 1" xfId="16" builtinId="16" customBuiltin="1"/>
    <cellStyle name="Überschrift 1 2" xfId="477" xr:uid="{F367F61C-B5CE-4E56-AFC9-896B893B055F}"/>
    <cellStyle name="Überschrift 2" xfId="17" builtinId="17" customBuiltin="1"/>
    <cellStyle name="Überschrift 2 2" xfId="478" xr:uid="{FB7AA2BA-8BF7-4395-860E-A24D17BD404F}"/>
    <cellStyle name="Überschrift 3" xfId="18" builtinId="18" customBuiltin="1"/>
    <cellStyle name="Überschrift 3 2" xfId="479" xr:uid="{29753E2B-2960-4B05-83C5-ED6F6B8BFA50}"/>
    <cellStyle name="Überschrift 4" xfId="19" builtinId="19" customBuiltin="1"/>
    <cellStyle name="Überschrift 4 2" xfId="480" xr:uid="{05405C61-F2E6-4768-96FD-4E87B13F660C}"/>
    <cellStyle name="Überschrift 5" xfId="481" xr:uid="{2A6D98CF-771C-47F1-B381-13A7E57F7641}"/>
    <cellStyle name="Unit" xfId="482" xr:uid="{404EEBD3-53D1-4F9E-9732-695C6C905F85}"/>
    <cellStyle name="Verknüpfte Zelle" xfId="26" builtinId="24" customBuiltin="1"/>
    <cellStyle name="Verknüpfte Zelle 2" xfId="483" xr:uid="{65429CED-295F-4602-8E95-D35419CA214A}"/>
    <cellStyle name="Währung 2" xfId="135" xr:uid="{764DA950-F464-41DF-80FD-278165A06E12}"/>
    <cellStyle name="Währung 2 2" xfId="484" xr:uid="{587BAD07-0766-4B1F-8D74-A32EEC2CD974}"/>
    <cellStyle name="Währung 2 3" xfId="485" xr:uid="{A3FCCA6B-EBC9-4675-AE1E-32BE18D1EF33}"/>
    <cellStyle name="Währung 2 4" xfId="486" xr:uid="{F1D0C07F-7EA5-456E-A454-F40AC26DE590}"/>
    <cellStyle name="Währung 3" xfId="187" xr:uid="{FE1F6AFD-3B03-456E-AE97-74785F8BB8D2}"/>
    <cellStyle name="Währung 3 2" xfId="487" xr:uid="{0A48AD40-8532-4C7E-BF60-5065F3B93914}"/>
    <cellStyle name="Währung 3 3" xfId="488" xr:uid="{A7388FB2-F24D-4DFF-A87C-A3BD07E50365}"/>
    <cellStyle name="Währung 4" xfId="196" xr:uid="{CFB68578-5D2F-4F8C-B441-7C64C6719F50}"/>
    <cellStyle name="Währung 4 2" xfId="489" xr:uid="{4AE5481C-4873-4B87-8F20-E406178C0230}"/>
    <cellStyle name="Währung 4 3" xfId="490" xr:uid="{32CF97F0-88AB-4DA2-8EB0-CAD3C7300D80}"/>
    <cellStyle name="Währung 5" xfId="202" xr:uid="{191BA739-22DC-4383-BC78-9F77851B258A}"/>
    <cellStyle name="Währung 5 2" xfId="491" xr:uid="{A1F934C8-FDDC-46A8-AAE1-154F823B2E74}"/>
    <cellStyle name="Währung 5 3" xfId="492" xr:uid="{55EF153D-BF07-47A0-824B-E999A3E9A64B}"/>
    <cellStyle name="Währung 6" xfId="182" xr:uid="{830859DB-C33B-4B77-8D8C-0F4A84171353}"/>
    <cellStyle name="Warnender Text" xfId="28" builtinId="11" customBuiltin="1"/>
    <cellStyle name="Warnender Text 2" xfId="493" xr:uid="{BCB83D9C-CA16-473C-B922-9FA5DDB7F93F}"/>
    <cellStyle name="Warning Text 2" xfId="97" xr:uid="{9E662746-EA7C-448F-B649-E6FB19E30FB7}"/>
    <cellStyle name="Warning Text 2 2" xfId="494" xr:uid="{0C311705-8874-4631-AEAD-C8DD8316FDC9}"/>
    <cellStyle name="Warning Text 2 3" xfId="495" xr:uid="{47234D65-0811-4120-8717-6F9A050026AF}"/>
    <cellStyle name="Warning Text 3" xfId="496" xr:uid="{0C67EAD1-4E78-4E50-BB14-7D747A328541}"/>
    <cellStyle name="Zelle überprüfen" xfId="27" builtinId="23" customBuiltin="1"/>
    <cellStyle name="Zelle überprüfen 2" xfId="497" xr:uid="{D3E36BA2-0DAC-4FBA-B805-3FA36584C5B0}"/>
  </cellStyles>
  <dxfs count="81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numFmt numFmtId="3" formatCode="#,##0"/>
    </dxf>
  </dxfs>
  <tableStyles count="0" defaultTableStyle="TableStyleMedium2" defaultPivotStyle="PivotStyleLight16"/>
  <colors>
    <mruColors>
      <color rgb="FFFFDC97"/>
      <color rgb="FF0096D6"/>
      <color rgb="FF00D072"/>
      <color rgb="FFFFC000"/>
      <color rgb="FF80E8B9"/>
      <color rgb="FFFF5050"/>
      <color rgb="FFF7ABCD"/>
      <color rgb="FFFBD6E7"/>
      <color rgb="FFFFCEFF"/>
      <color rgb="FFFF94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sv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18" Type="http://schemas.openxmlformats.org/officeDocument/2006/relationships/image" Target="../media/image37.jpeg"/><Relationship Id="rId3" Type="http://schemas.openxmlformats.org/officeDocument/2006/relationships/image" Target="../media/image24.png"/><Relationship Id="rId21" Type="http://schemas.openxmlformats.org/officeDocument/2006/relationships/image" Target="../media/image38.png"/><Relationship Id="rId7" Type="http://schemas.openxmlformats.org/officeDocument/2006/relationships/image" Target="../media/image13.pn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8.png"/><Relationship Id="rId16" Type="http://schemas.openxmlformats.org/officeDocument/2006/relationships/image" Target="../media/image35.jpeg"/><Relationship Id="rId20" Type="http://schemas.openxmlformats.org/officeDocument/2006/relationships/image" Target="../media/image21.png"/><Relationship Id="rId1" Type="http://schemas.openxmlformats.org/officeDocument/2006/relationships/image" Target="../media/image9.png"/><Relationship Id="rId6" Type="http://schemas.openxmlformats.org/officeDocument/2006/relationships/image" Target="../media/image26.png"/><Relationship Id="rId11" Type="http://schemas.openxmlformats.org/officeDocument/2006/relationships/image" Target="../media/image30.jpeg"/><Relationship Id="rId5" Type="http://schemas.openxmlformats.org/officeDocument/2006/relationships/image" Target="../media/image12.png"/><Relationship Id="rId15" Type="http://schemas.openxmlformats.org/officeDocument/2006/relationships/image" Target="../media/image34.jpeg"/><Relationship Id="rId23" Type="http://schemas.openxmlformats.org/officeDocument/2006/relationships/image" Target="../media/image23.svg"/><Relationship Id="rId10" Type="http://schemas.openxmlformats.org/officeDocument/2006/relationships/image" Target="../media/image29.jpeg"/><Relationship Id="rId19" Type="http://schemas.openxmlformats.org/officeDocument/2006/relationships/image" Target="../media/image19.png"/><Relationship Id="rId4" Type="http://schemas.openxmlformats.org/officeDocument/2006/relationships/image" Target="../media/image25.pn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3.png"/><Relationship Id="rId7" Type="http://schemas.openxmlformats.org/officeDocument/2006/relationships/image" Target="../media/image43.jpeg"/><Relationship Id="rId2" Type="http://schemas.openxmlformats.org/officeDocument/2006/relationships/image" Target="../media/image12.png"/><Relationship Id="rId1" Type="http://schemas.openxmlformats.org/officeDocument/2006/relationships/image" Target="../media/image39.pn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Relationship Id="rId9" Type="http://schemas.openxmlformats.org/officeDocument/2006/relationships/image" Target="../media/image4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13.png"/><Relationship Id="rId21" Type="http://schemas.openxmlformats.org/officeDocument/2006/relationships/image" Target="../media/image21.png"/><Relationship Id="rId7" Type="http://schemas.openxmlformats.org/officeDocument/2006/relationships/image" Target="../media/image49.jpeg"/><Relationship Id="rId12" Type="http://schemas.openxmlformats.org/officeDocument/2006/relationships/image" Target="../media/image54.png"/><Relationship Id="rId17" Type="http://schemas.openxmlformats.org/officeDocument/2006/relationships/image" Target="../media/image59.jpeg"/><Relationship Id="rId25" Type="http://schemas.openxmlformats.org/officeDocument/2006/relationships/image" Target="../media/image64.jpeg"/><Relationship Id="rId2" Type="http://schemas.openxmlformats.org/officeDocument/2006/relationships/image" Target="../media/image12.pn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1" Type="http://schemas.openxmlformats.org/officeDocument/2006/relationships/image" Target="../media/image45.pn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24" Type="http://schemas.openxmlformats.org/officeDocument/2006/relationships/image" Target="../media/image23.sv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23" Type="http://schemas.openxmlformats.org/officeDocument/2006/relationships/image" Target="../media/image22.pn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Relationship Id="rId22" Type="http://schemas.openxmlformats.org/officeDocument/2006/relationships/image" Target="../media/image6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66.png"/><Relationship Id="rId7" Type="http://schemas.openxmlformats.org/officeDocument/2006/relationships/image" Target="../media/image70.png"/><Relationship Id="rId2" Type="http://schemas.openxmlformats.org/officeDocument/2006/relationships/image" Target="../media/image12.png"/><Relationship Id="rId1" Type="http://schemas.openxmlformats.org/officeDocument/2006/relationships/image" Target="../media/image65.pn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4" Type="http://schemas.openxmlformats.org/officeDocument/2006/relationships/image" Target="../media/image6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81.png"/><Relationship Id="rId18" Type="http://schemas.openxmlformats.org/officeDocument/2006/relationships/image" Target="../media/image86.png"/><Relationship Id="rId3" Type="http://schemas.openxmlformats.org/officeDocument/2006/relationships/image" Target="../media/image72.png"/><Relationship Id="rId21" Type="http://schemas.openxmlformats.org/officeDocument/2006/relationships/image" Target="../media/image21.png"/><Relationship Id="rId7" Type="http://schemas.openxmlformats.org/officeDocument/2006/relationships/image" Target="../media/image76.png"/><Relationship Id="rId12" Type="http://schemas.openxmlformats.org/officeDocument/2006/relationships/image" Target="../media/image80.png"/><Relationship Id="rId17" Type="http://schemas.openxmlformats.org/officeDocument/2006/relationships/image" Target="../media/image85.png"/><Relationship Id="rId2" Type="http://schemas.openxmlformats.org/officeDocument/2006/relationships/image" Target="../media/image71.png"/><Relationship Id="rId16" Type="http://schemas.openxmlformats.org/officeDocument/2006/relationships/image" Target="../media/image84.png"/><Relationship Id="rId20" Type="http://schemas.openxmlformats.org/officeDocument/2006/relationships/image" Target="../media/image88.png"/><Relationship Id="rId1" Type="http://schemas.openxmlformats.org/officeDocument/2006/relationships/image" Target="../media/image8.png"/><Relationship Id="rId6" Type="http://schemas.openxmlformats.org/officeDocument/2006/relationships/image" Target="../media/image75.png"/><Relationship Id="rId11" Type="http://schemas.openxmlformats.org/officeDocument/2006/relationships/image" Target="../media/image79.png"/><Relationship Id="rId5" Type="http://schemas.openxmlformats.org/officeDocument/2006/relationships/image" Target="../media/image74.png"/><Relationship Id="rId15" Type="http://schemas.openxmlformats.org/officeDocument/2006/relationships/image" Target="../media/image83.png"/><Relationship Id="rId10" Type="http://schemas.openxmlformats.org/officeDocument/2006/relationships/image" Target="../media/image78.png"/><Relationship Id="rId19" Type="http://schemas.openxmlformats.org/officeDocument/2006/relationships/image" Target="../media/image87.png"/><Relationship Id="rId4" Type="http://schemas.openxmlformats.org/officeDocument/2006/relationships/image" Target="../media/image73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99.jpeg"/><Relationship Id="rId18" Type="http://schemas.openxmlformats.org/officeDocument/2006/relationships/image" Target="../media/image104.jpeg"/><Relationship Id="rId3" Type="http://schemas.openxmlformats.org/officeDocument/2006/relationships/image" Target="../media/image90.jpeg"/><Relationship Id="rId21" Type="http://schemas.openxmlformats.org/officeDocument/2006/relationships/image" Target="../media/image107.jpeg"/><Relationship Id="rId7" Type="http://schemas.openxmlformats.org/officeDocument/2006/relationships/image" Target="../media/image93.png"/><Relationship Id="rId12" Type="http://schemas.openxmlformats.org/officeDocument/2006/relationships/image" Target="../media/image98.jpeg"/><Relationship Id="rId17" Type="http://schemas.openxmlformats.org/officeDocument/2006/relationships/image" Target="../media/image103.jpeg"/><Relationship Id="rId2" Type="http://schemas.openxmlformats.org/officeDocument/2006/relationships/image" Target="../media/image89.tmp"/><Relationship Id="rId16" Type="http://schemas.openxmlformats.org/officeDocument/2006/relationships/image" Target="../media/image102.png"/><Relationship Id="rId20" Type="http://schemas.openxmlformats.org/officeDocument/2006/relationships/image" Target="../media/image106.jpeg"/><Relationship Id="rId1" Type="http://schemas.openxmlformats.org/officeDocument/2006/relationships/image" Target="../media/image65.png"/><Relationship Id="rId6" Type="http://schemas.openxmlformats.org/officeDocument/2006/relationships/image" Target="../media/image92.jpeg"/><Relationship Id="rId11" Type="http://schemas.openxmlformats.org/officeDocument/2006/relationships/image" Target="../media/image97.jpeg"/><Relationship Id="rId24" Type="http://schemas.openxmlformats.org/officeDocument/2006/relationships/image" Target="../media/image110.jpeg"/><Relationship Id="rId5" Type="http://schemas.openxmlformats.org/officeDocument/2006/relationships/image" Target="../media/image91.png"/><Relationship Id="rId15" Type="http://schemas.openxmlformats.org/officeDocument/2006/relationships/image" Target="../media/image101.jpeg"/><Relationship Id="rId23" Type="http://schemas.openxmlformats.org/officeDocument/2006/relationships/image" Target="../media/image109.jpeg"/><Relationship Id="rId10" Type="http://schemas.openxmlformats.org/officeDocument/2006/relationships/image" Target="../media/image96.jpeg"/><Relationship Id="rId19" Type="http://schemas.openxmlformats.org/officeDocument/2006/relationships/image" Target="../media/image105.jpeg"/><Relationship Id="rId4" Type="http://schemas.openxmlformats.org/officeDocument/2006/relationships/image" Target="../media/image13.png"/><Relationship Id="rId9" Type="http://schemas.openxmlformats.org/officeDocument/2006/relationships/image" Target="../media/image95.jpeg"/><Relationship Id="rId14" Type="http://schemas.openxmlformats.org/officeDocument/2006/relationships/image" Target="../media/image100.jpeg"/><Relationship Id="rId22" Type="http://schemas.openxmlformats.org/officeDocument/2006/relationships/image" Target="../media/image10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png"/><Relationship Id="rId2" Type="http://schemas.openxmlformats.org/officeDocument/2006/relationships/image" Target="../media/image112.png"/><Relationship Id="rId1" Type="http://schemas.openxmlformats.org/officeDocument/2006/relationships/image" Target="../media/image111.png"/><Relationship Id="rId5" Type="http://schemas.openxmlformats.org/officeDocument/2006/relationships/image" Target="../media/image115.svg"/><Relationship Id="rId4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654413</xdr:colOff>
      <xdr:row>2</xdr:row>
      <xdr:rowOff>177982</xdr:rowOff>
    </xdr:from>
    <xdr:to>
      <xdr:col>20</xdr:col>
      <xdr:colOff>2619369</xdr:colOff>
      <xdr:row>4</xdr:row>
      <xdr:rowOff>142062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9BD21D51-2A49-4459-811A-90E8D445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6927" y="863782"/>
          <a:ext cx="1944001" cy="1658532"/>
        </a:xfrm>
        <a:prstGeom prst="rect">
          <a:avLst/>
        </a:prstGeom>
      </xdr:spPr>
    </xdr:pic>
    <xdr:clientData/>
  </xdr:twoCellAnchor>
  <xdr:twoCellAnchor editAs="oneCell">
    <xdr:from>
      <xdr:col>13</xdr:col>
      <xdr:colOff>653143</xdr:colOff>
      <xdr:row>2</xdr:row>
      <xdr:rowOff>206829</xdr:rowOff>
    </xdr:from>
    <xdr:to>
      <xdr:col>13</xdr:col>
      <xdr:colOff>2618099</xdr:colOff>
      <xdr:row>4</xdr:row>
      <xdr:rowOff>174084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C24FFB2D-728C-4EA5-A615-D5569BA8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3600" y="892629"/>
          <a:ext cx="1942731" cy="1661072"/>
        </a:xfrm>
        <a:prstGeom prst="rect">
          <a:avLst/>
        </a:prstGeom>
      </xdr:spPr>
    </xdr:pic>
    <xdr:clientData/>
  </xdr:twoCellAnchor>
  <xdr:twoCellAnchor editAs="oneCell">
    <xdr:from>
      <xdr:col>19</xdr:col>
      <xdr:colOff>576943</xdr:colOff>
      <xdr:row>2</xdr:row>
      <xdr:rowOff>228600</xdr:rowOff>
    </xdr:from>
    <xdr:to>
      <xdr:col>19</xdr:col>
      <xdr:colOff>2541899</xdr:colOff>
      <xdr:row>4</xdr:row>
      <xdr:rowOff>174265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A932054B-F213-4116-A52D-1DFF4BAF6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5343" y="914400"/>
          <a:ext cx="1942731" cy="1659802"/>
        </a:xfrm>
        <a:prstGeom prst="rect">
          <a:avLst/>
        </a:prstGeom>
      </xdr:spPr>
    </xdr:pic>
    <xdr:clientData/>
  </xdr:twoCellAnchor>
  <xdr:twoCellAnchor editAs="oneCell">
    <xdr:from>
      <xdr:col>12</xdr:col>
      <xdr:colOff>564926</xdr:colOff>
      <xdr:row>2</xdr:row>
      <xdr:rowOff>144054</xdr:rowOff>
    </xdr:from>
    <xdr:to>
      <xdr:col>12</xdr:col>
      <xdr:colOff>2503212</xdr:colOff>
      <xdr:row>4</xdr:row>
      <xdr:rowOff>101784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3E1176D6-5BD5-698C-F935-B78A5453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1269" y="829854"/>
          <a:ext cx="1942731" cy="1652182"/>
        </a:xfrm>
        <a:prstGeom prst="rect">
          <a:avLst/>
        </a:prstGeom>
      </xdr:spPr>
    </xdr:pic>
    <xdr:clientData/>
  </xdr:twoCellAnchor>
  <xdr:twoCellAnchor editAs="oneCell">
    <xdr:from>
      <xdr:col>17</xdr:col>
      <xdr:colOff>489857</xdr:colOff>
      <xdr:row>2</xdr:row>
      <xdr:rowOff>236464</xdr:rowOff>
    </xdr:from>
    <xdr:to>
      <xdr:col>17</xdr:col>
      <xdr:colOff>2479402</xdr:colOff>
      <xdr:row>5</xdr:row>
      <xdr:rowOff>36104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7380CECD-A271-BE54-9292-63379ACA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2086" y="922264"/>
          <a:ext cx="1989545" cy="1693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488727</xdr:colOff>
      <xdr:row>2</xdr:row>
      <xdr:rowOff>210142</xdr:rowOff>
    </xdr:from>
    <xdr:to>
      <xdr:col>11</xdr:col>
      <xdr:colOff>2504168</xdr:colOff>
      <xdr:row>5</xdr:row>
      <xdr:rowOff>25811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115B1DE7-19FF-B24F-9199-FDA4561CE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9477" y="876892"/>
          <a:ext cx="2015441" cy="1699502"/>
        </a:xfrm>
        <a:prstGeom prst="rect">
          <a:avLst/>
        </a:prstGeom>
      </xdr:spPr>
    </xdr:pic>
    <xdr:clientData/>
  </xdr:twoCellAnchor>
  <xdr:twoCellAnchor editAs="oneCell">
    <xdr:from>
      <xdr:col>3</xdr:col>
      <xdr:colOff>579222</xdr:colOff>
      <xdr:row>2</xdr:row>
      <xdr:rowOff>254181</xdr:rowOff>
    </xdr:from>
    <xdr:to>
      <xdr:col>3</xdr:col>
      <xdr:colOff>2464277</xdr:colOff>
      <xdr:row>4</xdr:row>
      <xdr:rowOff>141604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16C2140C-3A2B-4DA6-1FFE-D085874D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67336" y="939981"/>
          <a:ext cx="1886960" cy="1585685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63</xdr:row>
      <xdr:rowOff>20583</xdr:rowOff>
    </xdr:from>
    <xdr:to>
      <xdr:col>0</xdr:col>
      <xdr:colOff>1560193</xdr:colOff>
      <xdr:row>63</xdr:row>
      <xdr:rowOff>151552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3EDC5457-8945-4F3D-852C-98C547F6206C}"/>
            </a:ext>
          </a:extLst>
        </xdr:cNvPr>
        <xdr:cNvSpPr/>
      </xdr:nvSpPr>
      <xdr:spPr>
        <a:xfrm>
          <a:off x="1429224" y="15399128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1429221</xdr:colOff>
      <xdr:row>64</xdr:row>
      <xdr:rowOff>22758</xdr:rowOff>
    </xdr:from>
    <xdr:to>
      <xdr:col>0</xdr:col>
      <xdr:colOff>1560190</xdr:colOff>
      <xdr:row>64</xdr:row>
      <xdr:rowOff>153727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53CB5BD9-6CAA-40F4-BB7B-0B259E1957E5}"/>
            </a:ext>
          </a:extLst>
        </xdr:cNvPr>
        <xdr:cNvSpPr/>
      </xdr:nvSpPr>
      <xdr:spPr>
        <a:xfrm>
          <a:off x="1429221" y="15586031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65</xdr:row>
      <xdr:rowOff>36478</xdr:rowOff>
    </xdr:from>
    <xdr:to>
      <xdr:col>0</xdr:col>
      <xdr:colOff>1557134</xdr:colOff>
      <xdr:row>65</xdr:row>
      <xdr:rowOff>167447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4A141647-9DE5-442C-BC14-9A6148CCB71C}"/>
            </a:ext>
          </a:extLst>
        </xdr:cNvPr>
        <xdr:cNvSpPr/>
      </xdr:nvSpPr>
      <xdr:spPr>
        <a:xfrm>
          <a:off x="1426165" y="1578447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122767</xdr:colOff>
      <xdr:row>0</xdr:row>
      <xdr:rowOff>110077</xdr:rowOff>
    </xdr:from>
    <xdr:to>
      <xdr:col>0</xdr:col>
      <xdr:colOff>1057054</xdr:colOff>
      <xdr:row>2</xdr:row>
      <xdr:rowOff>407702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132E08-90A4-4308-9CB3-8E15100AB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767" y="110077"/>
          <a:ext cx="929842" cy="961200"/>
        </a:xfrm>
        <a:prstGeom prst="rect">
          <a:avLst/>
        </a:prstGeom>
      </xdr:spPr>
    </xdr:pic>
    <xdr:clientData/>
  </xdr:twoCellAnchor>
  <xdr:twoCellAnchor editAs="oneCell">
    <xdr:from>
      <xdr:col>16</xdr:col>
      <xdr:colOff>375392</xdr:colOff>
      <xdr:row>2</xdr:row>
      <xdr:rowOff>284383</xdr:rowOff>
    </xdr:from>
    <xdr:to>
      <xdr:col>16</xdr:col>
      <xdr:colOff>2507303</xdr:colOff>
      <xdr:row>4</xdr:row>
      <xdr:rowOff>102878</xdr:rowOff>
    </xdr:to>
    <xdr:pic>
      <xdr:nvPicPr>
        <xdr:cNvPr id="754" name="Picture 273">
          <a:extLst>
            <a:ext uri="{FF2B5EF4-FFF2-40B4-BE49-F238E27FC236}">
              <a16:creationId xmlns:a16="http://schemas.microsoft.com/office/drawing/2014/main" id="{986ADD5D-3671-4BAA-9FA1-81559494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54642" y="961716"/>
          <a:ext cx="2128736" cy="1525587"/>
        </a:xfrm>
        <a:prstGeom prst="rect">
          <a:avLst/>
        </a:prstGeom>
      </xdr:spPr>
    </xdr:pic>
    <xdr:clientData/>
  </xdr:twoCellAnchor>
  <xdr:twoCellAnchor editAs="oneCell">
    <xdr:from>
      <xdr:col>5</xdr:col>
      <xdr:colOff>345903</xdr:colOff>
      <xdr:row>2</xdr:row>
      <xdr:rowOff>321956</xdr:rowOff>
    </xdr:from>
    <xdr:to>
      <xdr:col>5</xdr:col>
      <xdr:colOff>2436203</xdr:colOff>
      <xdr:row>4</xdr:row>
      <xdr:rowOff>135901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3BD94179-483A-43B7-9D1E-6CDE9BC08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8966" y="845831"/>
          <a:ext cx="209030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447594</xdr:colOff>
      <xdr:row>2</xdr:row>
      <xdr:rowOff>165248</xdr:rowOff>
    </xdr:from>
    <xdr:ext cx="2032000" cy="1553606"/>
    <xdr:pic>
      <xdr:nvPicPr>
        <xdr:cNvPr id="752" name="Picture 28">
          <a:extLst>
            <a:ext uri="{FF2B5EF4-FFF2-40B4-BE49-F238E27FC236}">
              <a16:creationId xmlns:a16="http://schemas.microsoft.com/office/drawing/2014/main" id="{E07AE8A7-9AA6-42E7-B4D9-2FD86832A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18496" y="841887"/>
          <a:ext cx="2032000" cy="155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1714500</xdr:colOff>
      <xdr:row>48</xdr:row>
      <xdr:rowOff>47624</xdr:rowOff>
    </xdr:from>
    <xdr:to>
      <xdr:col>0</xdr:col>
      <xdr:colOff>2427038</xdr:colOff>
      <xdr:row>50</xdr:row>
      <xdr:rowOff>34983</xdr:rowOff>
    </xdr:to>
    <xdr:pic>
      <xdr:nvPicPr>
        <xdr:cNvPr id="2" name="Picture 14">
          <a:extLst>
            <a:ext uri="{FF2B5EF4-FFF2-40B4-BE49-F238E27FC236}">
              <a16:creationId xmlns:a16="http://schemas.microsoft.com/office/drawing/2014/main" id="{01253DE6-231A-2EE7-A539-B770E44AA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883312"/>
          <a:ext cx="716348" cy="59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1130300</xdr:colOff>
      <xdr:row>0</xdr:row>
      <xdr:rowOff>177800</xdr:rowOff>
    </xdr:from>
    <xdr:to>
      <xdr:col>1</xdr:col>
      <xdr:colOff>2564</xdr:colOff>
      <xdr:row>1</xdr:row>
      <xdr:rowOff>189767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A63CA0B-5E1E-4F00-93A7-AA604212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177800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2</xdr:row>
      <xdr:rowOff>495300</xdr:rowOff>
    </xdr:from>
    <xdr:to>
      <xdr:col>7</xdr:col>
      <xdr:colOff>2389679</xdr:colOff>
      <xdr:row>3</xdr:row>
      <xdr:rowOff>103093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E6DAB89B-2E81-EC9E-72E2-56B8EB68C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047200" y="1168400"/>
          <a:ext cx="2011854" cy="1109568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152400</xdr:colOff>
      <xdr:row>2</xdr:row>
      <xdr:rowOff>351367</xdr:rowOff>
    </xdr:from>
    <xdr:to>
      <xdr:col>15</xdr:col>
      <xdr:colOff>2458720</xdr:colOff>
      <xdr:row>5</xdr:row>
      <xdr:rowOff>27305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2AA96D87-7D9B-0B94-C3E7-47565CD9C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894000" y="1024467"/>
          <a:ext cx="2311400" cy="1540933"/>
        </a:xfrm>
        <a:prstGeom prst="rect">
          <a:avLst/>
        </a:prstGeom>
      </xdr:spPr>
    </xdr:pic>
    <xdr:clientData/>
  </xdr:twoCellAnchor>
  <xdr:twoCellAnchor editAs="oneCell">
    <xdr:from>
      <xdr:col>9</xdr:col>
      <xdr:colOff>310214</xdr:colOff>
      <xdr:row>2</xdr:row>
      <xdr:rowOff>423507</xdr:rowOff>
    </xdr:from>
    <xdr:to>
      <xdr:col>9</xdr:col>
      <xdr:colOff>2507314</xdr:colOff>
      <xdr:row>4</xdr:row>
      <xdr:rowOff>120235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BFCCD37-C20A-459B-8ED1-FCFC144B7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698881" y="1100840"/>
          <a:ext cx="2197100" cy="1400645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296332</xdr:colOff>
      <xdr:row>2</xdr:row>
      <xdr:rowOff>376767</xdr:rowOff>
    </xdr:from>
    <xdr:to>
      <xdr:col>1</xdr:col>
      <xdr:colOff>2686261</xdr:colOff>
      <xdr:row>5</xdr:row>
      <xdr:rowOff>12283</xdr:rowOff>
    </xdr:to>
    <xdr:pic>
      <xdr:nvPicPr>
        <xdr:cNvPr id="24" name="Grafik 10">
          <a:extLst>
            <a:ext uri="{FF2B5EF4-FFF2-40B4-BE49-F238E27FC236}">
              <a16:creationId xmlns:a16="http://schemas.microsoft.com/office/drawing/2014/main" id="{91E15384-1FC7-4476-ADB2-FF21A5DD3776}"/>
            </a:ext>
            <a:ext uri="{147F2762-F138-4A5C-976F-8EAC2B608ADB}">
              <a16:predDERef xmlns:a16="http://schemas.microsoft.com/office/drawing/2014/main" pred="{EBFCCD37-C20A-459B-8ED1-FCFC144B7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92007" y="1053042"/>
          <a:ext cx="2393104" cy="1527816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364066</xdr:colOff>
      <xdr:row>2</xdr:row>
      <xdr:rowOff>289983</xdr:rowOff>
    </xdr:from>
    <xdr:to>
      <xdr:col>3</xdr:col>
      <xdr:colOff>19685</xdr:colOff>
      <xdr:row>4</xdr:row>
      <xdr:rowOff>111765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F45102B-EA19-42C0-9DC9-7D77E8CDA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3399" y="956733"/>
          <a:ext cx="2513119" cy="1525699"/>
        </a:xfrm>
        <a:prstGeom prst="rect">
          <a:avLst/>
        </a:prstGeom>
      </xdr:spPr>
    </xdr:pic>
    <xdr:clientData/>
  </xdr:twoCellAnchor>
  <xdr:twoCellAnchor editAs="oneCell">
    <xdr:from>
      <xdr:col>3</xdr:col>
      <xdr:colOff>1369786</xdr:colOff>
      <xdr:row>1</xdr:row>
      <xdr:rowOff>63500</xdr:rowOff>
    </xdr:from>
    <xdr:to>
      <xdr:col>4</xdr:col>
      <xdr:colOff>3628</xdr:colOff>
      <xdr:row>1</xdr:row>
      <xdr:rowOff>249009</xdr:rowOff>
    </xdr:to>
    <xdr:pic>
      <xdr:nvPicPr>
        <xdr:cNvPr id="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BA20FF13-FBA4-1500-5EFF-99B22BC9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9643" y="408214"/>
          <a:ext cx="1415142" cy="185509"/>
        </a:xfrm>
        <a:prstGeom prst="rect">
          <a:avLst/>
        </a:prstGeom>
      </xdr:spPr>
    </xdr:pic>
    <xdr:clientData/>
  </xdr:twoCellAnchor>
  <xdr:oneCellAnchor>
    <xdr:from>
      <xdr:col>7</xdr:col>
      <xdr:colOff>1369786</xdr:colOff>
      <xdr:row>1</xdr:row>
      <xdr:rowOff>63500</xdr:rowOff>
    </xdr:from>
    <xdr:ext cx="1415142" cy="185509"/>
    <xdr:pic>
      <xdr:nvPicPr>
        <xdr:cNvPr id="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628E9680-22A4-4490-B101-93C64896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6619" y="402167"/>
          <a:ext cx="1415142" cy="185509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2540001</xdr:colOff>
      <xdr:row>1</xdr:row>
      <xdr:rowOff>285750</xdr:rowOff>
    </xdr:from>
    <xdr:to>
      <xdr:col>0</xdr:col>
      <xdr:colOff>3471873</xdr:colOff>
      <xdr:row>2</xdr:row>
      <xdr:rowOff>1016001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552C7F51-B9E7-D8CF-183B-3BA2D816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624417"/>
          <a:ext cx="931872" cy="1058334"/>
        </a:xfrm>
        <a:prstGeom prst="rect">
          <a:avLst/>
        </a:prstGeom>
      </xdr:spPr>
    </xdr:pic>
    <xdr:clientData/>
  </xdr:twoCellAnchor>
  <xdr:twoCellAnchor editAs="oneCell">
    <xdr:from>
      <xdr:col>1</xdr:col>
      <xdr:colOff>78318</xdr:colOff>
      <xdr:row>2</xdr:row>
      <xdr:rowOff>99483</xdr:rowOff>
    </xdr:from>
    <xdr:to>
      <xdr:col>1</xdr:col>
      <xdr:colOff>836084</xdr:colOff>
      <xdr:row>2</xdr:row>
      <xdr:rowOff>960084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230B47F4-E107-4E95-9638-C28CFE56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0151" y="76623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103718</xdr:colOff>
      <xdr:row>2</xdr:row>
      <xdr:rowOff>124883</xdr:rowOff>
    </xdr:from>
    <xdr:to>
      <xdr:col>2</xdr:col>
      <xdr:colOff>861484</xdr:colOff>
      <xdr:row>2</xdr:row>
      <xdr:rowOff>985484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EE4E98B6-8B76-4342-B54E-6EFFA711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3051" y="79163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182035</xdr:colOff>
      <xdr:row>2</xdr:row>
      <xdr:rowOff>107950</xdr:rowOff>
    </xdr:from>
    <xdr:to>
      <xdr:col>3</xdr:col>
      <xdr:colOff>939801</xdr:colOff>
      <xdr:row>2</xdr:row>
      <xdr:rowOff>968551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A1216F42-F7F0-47ED-B1A6-818B258BD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868" y="7747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4</xdr:col>
      <xdr:colOff>461435</xdr:colOff>
      <xdr:row>2</xdr:row>
      <xdr:rowOff>6350</xdr:rowOff>
    </xdr:from>
    <xdr:to>
      <xdr:col>5</xdr:col>
      <xdr:colOff>721784</xdr:colOff>
      <xdr:row>2</xdr:row>
      <xdr:rowOff>866951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120F3740-3A35-4CC2-ABB2-3965E747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5768" y="6731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74084</xdr:colOff>
      <xdr:row>2</xdr:row>
      <xdr:rowOff>63500</xdr:rowOff>
    </xdr:from>
    <xdr:to>
      <xdr:col>7</xdr:col>
      <xdr:colOff>831850</xdr:colOff>
      <xdr:row>2</xdr:row>
      <xdr:rowOff>924101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3822EBD5-3EA0-46E0-A7B8-06A7FEC35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0751" y="73025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9</xdr:col>
      <xdr:colOff>46568</xdr:colOff>
      <xdr:row>2</xdr:row>
      <xdr:rowOff>914400</xdr:rowOff>
    </xdr:from>
    <xdr:to>
      <xdr:col>9</xdr:col>
      <xdr:colOff>804334</xdr:colOff>
      <xdr:row>4</xdr:row>
      <xdr:rowOff>71084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2A8494D4-23A4-4455-8511-6B3FE1DC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235" y="159173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61384</xdr:colOff>
      <xdr:row>1</xdr:row>
      <xdr:rowOff>304800</xdr:rowOff>
    </xdr:from>
    <xdr:to>
      <xdr:col>10</xdr:col>
      <xdr:colOff>819150</xdr:colOff>
      <xdr:row>2</xdr:row>
      <xdr:rowOff>837318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97190053-C624-4E84-9973-BB239EB8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2134" y="6434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11</xdr:col>
      <xdr:colOff>234951</xdr:colOff>
      <xdr:row>2</xdr:row>
      <xdr:rowOff>55033</xdr:rowOff>
    </xdr:from>
    <xdr:to>
      <xdr:col>11</xdr:col>
      <xdr:colOff>992717</xdr:colOff>
      <xdr:row>2</xdr:row>
      <xdr:rowOff>915634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E0C5B236-A1ED-4837-AA9C-87B682D9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3201" y="7217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239184</xdr:colOff>
      <xdr:row>2</xdr:row>
      <xdr:rowOff>69850</xdr:rowOff>
    </xdr:from>
    <xdr:to>
      <xdr:col>12</xdr:col>
      <xdr:colOff>996950</xdr:colOff>
      <xdr:row>2</xdr:row>
      <xdr:rowOff>930451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4A9E333F-BD7F-44A7-8263-907A704A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4934" y="7366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285751</xdr:colOff>
      <xdr:row>2</xdr:row>
      <xdr:rowOff>95250</xdr:rowOff>
    </xdr:from>
    <xdr:to>
      <xdr:col>13</xdr:col>
      <xdr:colOff>1043517</xdr:colOff>
      <xdr:row>2</xdr:row>
      <xdr:rowOff>955851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C355B366-EF7B-4618-B12D-99E8D091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01" y="7620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15</xdr:col>
      <xdr:colOff>78318</xdr:colOff>
      <xdr:row>2</xdr:row>
      <xdr:rowOff>57150</xdr:rowOff>
    </xdr:from>
    <xdr:to>
      <xdr:col>15</xdr:col>
      <xdr:colOff>836084</xdr:colOff>
      <xdr:row>2</xdr:row>
      <xdr:rowOff>917751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B3DC0AC-59E6-4AF3-9B47-5034BA9D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6485" y="7239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16</xdr:col>
      <xdr:colOff>220135</xdr:colOff>
      <xdr:row>2</xdr:row>
      <xdr:rowOff>29634</xdr:rowOff>
    </xdr:from>
    <xdr:to>
      <xdr:col>16</xdr:col>
      <xdr:colOff>977901</xdr:colOff>
      <xdr:row>2</xdr:row>
      <xdr:rowOff>890235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F86C63B4-FD01-4EAE-B980-7060A3CD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15802" y="6963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17</xdr:col>
      <xdr:colOff>86785</xdr:colOff>
      <xdr:row>2</xdr:row>
      <xdr:rowOff>76201</xdr:rowOff>
    </xdr:from>
    <xdr:to>
      <xdr:col>17</xdr:col>
      <xdr:colOff>844551</xdr:colOff>
      <xdr:row>2</xdr:row>
      <xdr:rowOff>936802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C6CF411-F88F-414F-97FE-FC33B03B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9952" y="7429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19</xdr:col>
      <xdr:colOff>196853</xdr:colOff>
      <xdr:row>2</xdr:row>
      <xdr:rowOff>112184</xdr:rowOff>
    </xdr:from>
    <xdr:to>
      <xdr:col>19</xdr:col>
      <xdr:colOff>954619</xdr:colOff>
      <xdr:row>2</xdr:row>
      <xdr:rowOff>972785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B5E93632-9BDA-46DD-9BC8-5E442151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4936" y="77893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20</xdr:col>
      <xdr:colOff>254003</xdr:colOff>
      <xdr:row>2</xdr:row>
      <xdr:rowOff>84667</xdr:rowOff>
    </xdr:from>
    <xdr:to>
      <xdr:col>20</xdr:col>
      <xdr:colOff>1011769</xdr:colOff>
      <xdr:row>2</xdr:row>
      <xdr:rowOff>945268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B5FBDC36-CEEE-4CE5-9AB7-8F5A663E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19586" y="751417"/>
          <a:ext cx="757766" cy="860601"/>
        </a:xfrm>
        <a:prstGeom prst="rect">
          <a:avLst/>
        </a:prstGeom>
      </xdr:spPr>
    </xdr:pic>
    <xdr:clientData/>
  </xdr:twoCellAnchor>
  <xdr:twoCellAnchor>
    <xdr:from>
      <xdr:col>9</xdr:col>
      <xdr:colOff>391583</xdr:colOff>
      <xdr:row>1</xdr:row>
      <xdr:rowOff>253999</xdr:rowOff>
    </xdr:from>
    <xdr:to>
      <xdr:col>10</xdr:col>
      <xdr:colOff>9166</xdr:colOff>
      <xdr:row>2</xdr:row>
      <xdr:rowOff>714586</xdr:rowOff>
    </xdr:to>
    <xdr:grpSp>
      <xdr:nvGrpSpPr>
        <xdr:cNvPr id="44" name="Gruppieren 43">
          <a:extLst>
            <a:ext uri="{FF2B5EF4-FFF2-40B4-BE49-F238E27FC236}">
              <a16:creationId xmlns:a16="http://schemas.microsoft.com/office/drawing/2014/main" id="{551DAFFA-8057-4D14-9F6B-E47D7C1C02F4}"/>
            </a:ext>
          </a:extLst>
        </xdr:cNvPr>
        <xdr:cNvGrpSpPr/>
      </xdr:nvGrpSpPr>
      <xdr:grpSpPr>
        <a:xfrm>
          <a:off x="19873383" y="596899"/>
          <a:ext cx="2678283" cy="803487"/>
          <a:chOff x="19785096" y="598170"/>
          <a:chExt cx="2672738" cy="799253"/>
        </a:xfrm>
      </xdr:grpSpPr>
      <xdr:sp macro="" textlink="">
        <xdr:nvSpPr>
          <xdr:cNvPr id="45" name="Rechteck 44">
            <a:extLst>
              <a:ext uri="{FF2B5EF4-FFF2-40B4-BE49-F238E27FC236}">
                <a16:creationId xmlns:a16="http://schemas.microsoft.com/office/drawing/2014/main" id="{1570512F-C900-8A00-ECA1-EA80A7A06C80}"/>
              </a:ext>
            </a:extLst>
          </xdr:cNvPr>
          <xdr:cNvSpPr/>
        </xdr:nvSpPr>
        <xdr:spPr>
          <a:xfrm>
            <a:off x="20150667" y="677333"/>
            <a:ext cx="2307167" cy="359833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rgbClr val="0096D6"/>
                </a:solidFill>
                <a:latin typeface="Forma DJR Micro" panose="00000000000000090000" pitchFamily="2" charset="0"/>
              </a:rPr>
              <a:t>Knallerpreis zum EM-Finale!</a:t>
            </a:r>
          </a:p>
        </xdr:txBody>
      </xdr:sp>
      <xdr:sp macro="" textlink="">
        <xdr:nvSpPr>
          <xdr:cNvPr id="46" name="Rechteck 45">
            <a:extLst>
              <a:ext uri="{FF2B5EF4-FFF2-40B4-BE49-F238E27FC236}">
                <a16:creationId xmlns:a16="http://schemas.microsoft.com/office/drawing/2014/main" id="{DB51073A-94CB-97DA-F509-EECC6F405142}"/>
              </a:ext>
            </a:extLst>
          </xdr:cNvPr>
          <xdr:cNvSpPr/>
        </xdr:nvSpPr>
        <xdr:spPr>
          <a:xfrm>
            <a:off x="21663215" y="1031241"/>
            <a:ext cx="793773" cy="366182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800" b="1">
                <a:solidFill>
                  <a:schemeClr val="bg1"/>
                </a:solidFill>
                <a:latin typeface="Forma DJR Micro" panose="00000000000000090000" pitchFamily="2" charset="0"/>
              </a:rPr>
              <a:t>535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Forma DJR Micro" panose="00000000000000090000" pitchFamily="2" charset="0"/>
                <a:ea typeface="+mn-ea"/>
                <a:cs typeface="+mn-cs"/>
              </a:rPr>
              <a:t>€</a:t>
            </a:r>
            <a:r>
              <a:rPr kumimoji="0" lang="en-US" sz="1800" b="0" i="0" u="none" strike="noStrike" kern="0" cap="none" spc="0" normalizeH="0" baseline="3000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Forma DJR Micro" panose="00000000000000090000" pitchFamily="2" charset="0"/>
                <a:ea typeface="+mn-ea"/>
                <a:cs typeface="+mn-cs"/>
              </a:rPr>
              <a:t>1</a:t>
            </a:r>
            <a:endParaRPr lang="en-US" sz="1800" b="1">
              <a:solidFill>
                <a:schemeClr val="bg1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47" name="Grafik 46" descr="Fußball mit einfarbiger Füllung">
            <a:extLst>
              <a:ext uri="{FF2B5EF4-FFF2-40B4-BE49-F238E27FC236}">
                <a16:creationId xmlns:a16="http://schemas.microsoft.com/office/drawing/2014/main" id="{9022055E-221D-3DE1-A542-686F5F1828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 rot="20663126">
            <a:off x="19785096" y="598170"/>
            <a:ext cx="529166" cy="529166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274680</xdr:colOff>
      <xdr:row>2</xdr:row>
      <xdr:rowOff>243585</xdr:rowOff>
    </xdr:from>
    <xdr:ext cx="2151596" cy="1616286"/>
    <xdr:pic>
      <xdr:nvPicPr>
        <xdr:cNvPr id="26" name="Picture 22">
          <a:extLst>
            <a:ext uri="{FF2B5EF4-FFF2-40B4-BE49-F238E27FC236}">
              <a16:creationId xmlns:a16="http://schemas.microsoft.com/office/drawing/2014/main" id="{913BA03F-CB9E-4EA8-AE41-C20CA916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05930" y="793104"/>
          <a:ext cx="2151596" cy="1616286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60</xdr:row>
      <xdr:rowOff>20583</xdr:rowOff>
    </xdr:from>
    <xdr:to>
      <xdr:col>0</xdr:col>
      <xdr:colOff>1560193</xdr:colOff>
      <xdr:row>60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E79AB9A2-7156-4ED1-807D-BCAA971CD0CC}"/>
            </a:ext>
          </a:extLst>
        </xdr:cNvPr>
        <xdr:cNvSpPr/>
      </xdr:nvSpPr>
      <xdr:spPr>
        <a:xfrm>
          <a:off x="1429224" y="197881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61</xdr:row>
      <xdr:rowOff>22758</xdr:rowOff>
    </xdr:from>
    <xdr:to>
      <xdr:col>0</xdr:col>
      <xdr:colOff>1560190</xdr:colOff>
      <xdr:row>61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5B2F9DC-C173-4D4C-8D2B-2BB371A06697}"/>
            </a:ext>
          </a:extLst>
        </xdr:cNvPr>
        <xdr:cNvSpPr/>
      </xdr:nvSpPr>
      <xdr:spPr>
        <a:xfrm>
          <a:off x="1429221" y="199744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62</xdr:row>
      <xdr:rowOff>36478</xdr:rowOff>
    </xdr:from>
    <xdr:to>
      <xdr:col>0</xdr:col>
      <xdr:colOff>1557134</xdr:colOff>
      <xdr:row>62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8650716-2838-4420-AE93-B06F2D465B3A}"/>
            </a:ext>
          </a:extLst>
        </xdr:cNvPr>
        <xdr:cNvSpPr/>
      </xdr:nvSpPr>
      <xdr:spPr>
        <a:xfrm>
          <a:off x="1426165" y="201723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31750</xdr:colOff>
      <xdr:row>0</xdr:row>
      <xdr:rowOff>84677</xdr:rowOff>
    </xdr:from>
    <xdr:to>
      <xdr:col>0</xdr:col>
      <xdr:colOff>980914</xdr:colOff>
      <xdr:row>2</xdr:row>
      <xdr:rowOff>445704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A45D44-D0FA-400B-BBCD-C0A100BD0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84677"/>
          <a:ext cx="932019" cy="96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308449</xdr:colOff>
      <xdr:row>2</xdr:row>
      <xdr:rowOff>224678</xdr:rowOff>
    </xdr:from>
    <xdr:to>
      <xdr:col>1</xdr:col>
      <xdr:colOff>2467030</xdr:colOff>
      <xdr:row>4</xdr:row>
      <xdr:rowOff>95350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7AD1B77-D029-43D1-869B-588A6822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584" y="774197"/>
          <a:ext cx="2157946" cy="1579652"/>
        </a:xfrm>
        <a:prstGeom prst="rect">
          <a:avLst/>
        </a:prstGeom>
      </xdr:spPr>
    </xdr:pic>
    <xdr:clientData/>
  </xdr:twoCellAnchor>
  <xdr:twoCellAnchor editAs="oneCell">
    <xdr:from>
      <xdr:col>26</xdr:col>
      <xdr:colOff>393372</xdr:colOff>
      <xdr:row>2</xdr:row>
      <xdr:rowOff>235901</xdr:rowOff>
    </xdr:from>
    <xdr:to>
      <xdr:col>26</xdr:col>
      <xdr:colOff>2691416</xdr:colOff>
      <xdr:row>5</xdr:row>
      <xdr:rowOff>22510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0FF4833-E1B9-47EE-BE69-88777FD4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98539" y="839151"/>
          <a:ext cx="2298044" cy="1670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394976</xdr:colOff>
      <xdr:row>2</xdr:row>
      <xdr:rowOff>178733</xdr:rowOff>
    </xdr:from>
    <xdr:to>
      <xdr:col>4</xdr:col>
      <xdr:colOff>2654672</xdr:colOff>
      <xdr:row>4</xdr:row>
      <xdr:rowOff>115324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1F0868D-4B2D-4BB3-93E0-A800A3ADC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9152" y="727821"/>
          <a:ext cx="2240646" cy="1671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1857375</xdr:colOff>
      <xdr:row>47</xdr:row>
      <xdr:rowOff>71436</xdr:rowOff>
    </xdr:from>
    <xdr:to>
      <xdr:col>0</xdr:col>
      <xdr:colOff>2564833</xdr:colOff>
      <xdr:row>49</xdr:row>
      <xdr:rowOff>54351</xdr:rowOff>
    </xdr:to>
    <xdr:pic>
      <xdr:nvPicPr>
        <xdr:cNvPr id="75" name="Picture 27">
          <a:extLst>
            <a:ext uri="{FF2B5EF4-FFF2-40B4-BE49-F238E27FC236}">
              <a16:creationId xmlns:a16="http://schemas.microsoft.com/office/drawing/2014/main" id="{6A2A98B6-338E-494D-8A60-FC4054487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0395405"/>
          <a:ext cx="710633" cy="592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269470</xdr:colOff>
      <xdr:row>2</xdr:row>
      <xdr:rowOff>172569</xdr:rowOff>
    </xdr:from>
    <xdr:ext cx="2243821" cy="1686015"/>
    <xdr:pic>
      <xdr:nvPicPr>
        <xdr:cNvPr id="37" name="Picture 36">
          <a:extLst>
            <a:ext uri="{FF2B5EF4-FFF2-40B4-BE49-F238E27FC236}">
              <a16:creationId xmlns:a16="http://schemas.microsoft.com/office/drawing/2014/main" id="{3089BF8C-A257-423F-90D2-4F0D8E006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1453" y="719983"/>
          <a:ext cx="2243821" cy="1686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379319</xdr:colOff>
      <xdr:row>2</xdr:row>
      <xdr:rowOff>224678</xdr:rowOff>
    </xdr:from>
    <xdr:ext cx="2151596" cy="1616286"/>
    <xdr:pic>
      <xdr:nvPicPr>
        <xdr:cNvPr id="38" name="Picture 37">
          <a:extLst>
            <a:ext uri="{FF2B5EF4-FFF2-40B4-BE49-F238E27FC236}">
              <a16:creationId xmlns:a16="http://schemas.microsoft.com/office/drawing/2014/main" id="{6F9FB929-F652-43F4-9A64-5D750DD4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1613" y="773766"/>
          <a:ext cx="2151596" cy="1616286"/>
        </a:xfrm>
        <a:prstGeom prst="rect">
          <a:avLst/>
        </a:prstGeom>
      </xdr:spPr>
    </xdr:pic>
    <xdr:clientData/>
  </xdr:oneCellAnchor>
  <xdr:oneCellAnchor>
    <xdr:from>
      <xdr:col>25</xdr:col>
      <xdr:colOff>275184</xdr:colOff>
      <xdr:row>2</xdr:row>
      <xdr:rowOff>161365</xdr:rowOff>
    </xdr:from>
    <xdr:ext cx="2287884" cy="1719124"/>
    <xdr:pic>
      <xdr:nvPicPr>
        <xdr:cNvPr id="12" name="Picture 11">
          <a:extLst>
            <a:ext uri="{FF2B5EF4-FFF2-40B4-BE49-F238E27FC236}">
              <a16:creationId xmlns:a16="http://schemas.microsoft.com/office/drawing/2014/main" id="{5A02D5E5-C8E1-480F-AFAB-CF4164EE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86851" y="701115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373977</xdr:colOff>
      <xdr:row>2</xdr:row>
      <xdr:rowOff>282827</xdr:rowOff>
    </xdr:from>
    <xdr:ext cx="2287884" cy="1719124"/>
    <xdr:pic>
      <xdr:nvPicPr>
        <xdr:cNvPr id="13" name="Picture 12">
          <a:extLst>
            <a:ext uri="{FF2B5EF4-FFF2-40B4-BE49-F238E27FC236}">
              <a16:creationId xmlns:a16="http://schemas.microsoft.com/office/drawing/2014/main" id="{6644CDA1-FED4-4B02-BDEC-C1699277A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4753" y="830241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363631</xdr:colOff>
      <xdr:row>2</xdr:row>
      <xdr:rowOff>215153</xdr:rowOff>
    </xdr:from>
    <xdr:ext cx="2151596" cy="1616286"/>
    <xdr:pic>
      <xdr:nvPicPr>
        <xdr:cNvPr id="18" name="Picture 17">
          <a:extLst>
            <a:ext uri="{FF2B5EF4-FFF2-40B4-BE49-F238E27FC236}">
              <a16:creationId xmlns:a16="http://schemas.microsoft.com/office/drawing/2014/main" id="{E52D1228-34C6-4462-A322-A1420500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81396" y="764241"/>
          <a:ext cx="2151596" cy="1616286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1016000</xdr:colOff>
      <xdr:row>0</xdr:row>
      <xdr:rowOff>201083</xdr:rowOff>
    </xdr:from>
    <xdr:to>
      <xdr:col>0</xdr:col>
      <xdr:colOff>3342776</xdr:colOff>
      <xdr:row>1</xdr:row>
      <xdr:rowOff>294379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793F07A-D0D5-4291-BFC5-56CFA1A4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" y="201083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5</xdr:col>
      <xdr:colOff>347581</xdr:colOff>
      <xdr:row>2</xdr:row>
      <xdr:rowOff>346466</xdr:rowOff>
    </xdr:from>
    <xdr:to>
      <xdr:col>5</xdr:col>
      <xdr:colOff>2540636</xdr:colOff>
      <xdr:row>4</xdr:row>
      <xdr:rowOff>66588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147D48AF-E817-4DDC-7D03-CBCF20161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386498" y="949716"/>
          <a:ext cx="2193055" cy="1424039"/>
        </a:xfrm>
        <a:prstGeom prst="rect">
          <a:avLst/>
        </a:prstGeom>
      </xdr:spPr>
    </xdr:pic>
    <xdr:clientData/>
  </xdr:twoCellAnchor>
  <xdr:twoCellAnchor editAs="oneCell">
    <xdr:from>
      <xdr:col>6</xdr:col>
      <xdr:colOff>387683</xdr:colOff>
      <xdr:row>2</xdr:row>
      <xdr:rowOff>334210</xdr:rowOff>
    </xdr:from>
    <xdr:to>
      <xdr:col>6</xdr:col>
      <xdr:colOff>2345222</xdr:colOff>
      <xdr:row>4</xdr:row>
      <xdr:rowOff>59938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716C4C7B-5450-A8C9-D383-F875A2C3E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30736" y="868947"/>
          <a:ext cx="1965159" cy="1439425"/>
        </a:xfrm>
        <a:prstGeom prst="rect">
          <a:avLst/>
        </a:prstGeom>
      </xdr:spPr>
    </xdr:pic>
    <xdr:clientData/>
  </xdr:twoCellAnchor>
  <xdr:twoCellAnchor editAs="oneCell">
    <xdr:from>
      <xdr:col>7</xdr:col>
      <xdr:colOff>171785</xdr:colOff>
      <xdr:row>2</xdr:row>
      <xdr:rowOff>304800</xdr:rowOff>
    </xdr:from>
    <xdr:to>
      <xdr:col>7</xdr:col>
      <xdr:colOff>2246058</xdr:colOff>
      <xdr:row>3</xdr:row>
      <xdr:rowOff>173524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CFF9A216-BF7D-1A84-4E35-B1D905C4C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961685" y="914400"/>
          <a:ext cx="2074273" cy="1392724"/>
        </a:xfrm>
        <a:prstGeom prst="rect">
          <a:avLst/>
        </a:prstGeom>
      </xdr:spPr>
    </xdr:pic>
    <xdr:clientData/>
  </xdr:twoCellAnchor>
  <xdr:twoCellAnchor editAs="oneCell">
    <xdr:from>
      <xdr:col>8</xdr:col>
      <xdr:colOff>373646</xdr:colOff>
      <xdr:row>2</xdr:row>
      <xdr:rowOff>286026</xdr:rowOff>
    </xdr:from>
    <xdr:to>
      <xdr:col>8</xdr:col>
      <xdr:colOff>2438400</xdr:colOff>
      <xdr:row>4</xdr:row>
      <xdr:rowOff>43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8B6A6152-7F9A-4351-AE0E-8058C2B55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53313" y="889276"/>
          <a:ext cx="2064754" cy="1417934"/>
        </a:xfrm>
        <a:prstGeom prst="rect">
          <a:avLst/>
        </a:prstGeom>
      </xdr:spPr>
    </xdr:pic>
    <xdr:clientData/>
  </xdr:twoCellAnchor>
  <xdr:twoCellAnchor editAs="oneCell">
    <xdr:from>
      <xdr:col>9</xdr:col>
      <xdr:colOff>314157</xdr:colOff>
      <xdr:row>2</xdr:row>
      <xdr:rowOff>288570</xdr:rowOff>
    </xdr:from>
    <xdr:to>
      <xdr:col>9</xdr:col>
      <xdr:colOff>2362201</xdr:colOff>
      <xdr:row>4</xdr:row>
      <xdr:rowOff>2837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90C88AE4-9333-02CB-637E-204F24454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19057" y="898170"/>
          <a:ext cx="2048044" cy="1413685"/>
        </a:xfrm>
        <a:prstGeom prst="rect">
          <a:avLst/>
        </a:prstGeom>
      </xdr:spPr>
    </xdr:pic>
    <xdr:clientData/>
  </xdr:twoCellAnchor>
  <xdr:twoCellAnchor editAs="oneCell">
    <xdr:from>
      <xdr:col>35</xdr:col>
      <xdr:colOff>344237</xdr:colOff>
      <xdr:row>2</xdr:row>
      <xdr:rowOff>412749</xdr:rowOff>
    </xdr:from>
    <xdr:to>
      <xdr:col>35</xdr:col>
      <xdr:colOff>2528408</xdr:colOff>
      <xdr:row>4</xdr:row>
      <xdr:rowOff>118901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1DDB3E40-DAC9-8DED-452D-040E8DC23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858820" y="1015999"/>
          <a:ext cx="2184171" cy="1410069"/>
        </a:xfrm>
        <a:prstGeom prst="rect">
          <a:avLst/>
        </a:prstGeom>
      </xdr:spPr>
    </xdr:pic>
    <xdr:clientData/>
  </xdr:twoCellAnchor>
  <xdr:twoCellAnchor editAs="oneCell">
    <xdr:from>
      <xdr:col>13</xdr:col>
      <xdr:colOff>460687</xdr:colOff>
      <xdr:row>2</xdr:row>
      <xdr:rowOff>211667</xdr:rowOff>
    </xdr:from>
    <xdr:to>
      <xdr:col>13</xdr:col>
      <xdr:colOff>2473842</xdr:colOff>
      <xdr:row>5</xdr:row>
      <xdr:rowOff>28077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25A505F-323B-41A2-CB85-31182FF8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1471" y="809314"/>
          <a:ext cx="2006805" cy="1705784"/>
        </a:xfrm>
        <a:prstGeom prst="rect">
          <a:avLst/>
        </a:prstGeom>
      </xdr:spPr>
    </xdr:pic>
    <xdr:clientData/>
  </xdr:twoCellAnchor>
  <xdr:twoCellAnchor editAs="oneCell">
    <xdr:from>
      <xdr:col>14</xdr:col>
      <xdr:colOff>498629</xdr:colOff>
      <xdr:row>2</xdr:row>
      <xdr:rowOff>205943</xdr:rowOff>
    </xdr:from>
    <xdr:to>
      <xdr:col>14</xdr:col>
      <xdr:colOff>2378387</xdr:colOff>
      <xdr:row>4</xdr:row>
      <xdr:rowOff>77634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892C707-82A6-F6C3-940A-9CAC5F9EE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10688" y="803590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16</xdr:col>
      <xdr:colOff>613677</xdr:colOff>
      <xdr:row>2</xdr:row>
      <xdr:rowOff>159128</xdr:rowOff>
    </xdr:from>
    <xdr:to>
      <xdr:col>16</xdr:col>
      <xdr:colOff>2493435</xdr:colOff>
      <xdr:row>4</xdr:row>
      <xdr:rowOff>40344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D02AB59-D5A0-456C-AF9B-24C61391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7010" y="756775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30</xdr:col>
      <xdr:colOff>604214</xdr:colOff>
      <xdr:row>2</xdr:row>
      <xdr:rowOff>137214</xdr:rowOff>
    </xdr:from>
    <xdr:to>
      <xdr:col>30</xdr:col>
      <xdr:colOff>2468097</xdr:colOff>
      <xdr:row>4</xdr:row>
      <xdr:rowOff>18430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339A9266-E74E-4DF5-9AE7-F4CBE0FF2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18822" y="73486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31</xdr:col>
      <xdr:colOff>582301</xdr:colOff>
      <xdr:row>2</xdr:row>
      <xdr:rowOff>177555</xdr:rowOff>
    </xdr:from>
    <xdr:to>
      <xdr:col>31</xdr:col>
      <xdr:colOff>2446184</xdr:colOff>
      <xdr:row>4</xdr:row>
      <xdr:rowOff>58771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93993F3D-F328-4927-B0BF-E2D8906E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48183" y="775202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15</xdr:col>
      <xdr:colOff>547936</xdr:colOff>
      <xdr:row>2</xdr:row>
      <xdr:rowOff>180544</xdr:rowOff>
    </xdr:from>
    <xdr:to>
      <xdr:col>15</xdr:col>
      <xdr:colOff>2411819</xdr:colOff>
      <xdr:row>4</xdr:row>
      <xdr:rowOff>58585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609B0114-7231-4A51-A924-C3AD68FE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93" y="77819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662984</xdr:colOff>
      <xdr:row>2</xdr:row>
      <xdr:rowOff>158630</xdr:rowOff>
    </xdr:from>
    <xdr:to>
      <xdr:col>17</xdr:col>
      <xdr:colOff>2523692</xdr:colOff>
      <xdr:row>4</xdr:row>
      <xdr:rowOff>39846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4B17DF55-44A5-47AC-9126-525D08CA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1415" y="756277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32</xdr:col>
      <xdr:colOff>728226</xdr:colOff>
      <xdr:row>2</xdr:row>
      <xdr:rowOff>174069</xdr:rowOff>
    </xdr:from>
    <xdr:to>
      <xdr:col>32</xdr:col>
      <xdr:colOff>2598459</xdr:colOff>
      <xdr:row>4</xdr:row>
      <xdr:rowOff>67985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ECE753A9-4DA6-4E55-9500-B26DBA7D7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7932" y="771716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27</xdr:col>
      <xdr:colOff>610098</xdr:colOff>
      <xdr:row>2</xdr:row>
      <xdr:rowOff>199216</xdr:rowOff>
    </xdr:from>
    <xdr:to>
      <xdr:col>27</xdr:col>
      <xdr:colOff>2477156</xdr:colOff>
      <xdr:row>4</xdr:row>
      <xdr:rowOff>77257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E31E142F-77A0-4CC0-99AA-540F5937E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6176" y="796863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675341</xdr:colOff>
      <xdr:row>2</xdr:row>
      <xdr:rowOff>189754</xdr:rowOff>
    </xdr:from>
    <xdr:to>
      <xdr:col>11</xdr:col>
      <xdr:colOff>2545574</xdr:colOff>
      <xdr:row>4</xdr:row>
      <xdr:rowOff>67795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E790C1C6-F42F-4365-83AF-16617A47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02694" y="78740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678330</xdr:colOff>
      <xdr:row>2</xdr:row>
      <xdr:rowOff>205193</xdr:rowOff>
    </xdr:from>
    <xdr:to>
      <xdr:col>10</xdr:col>
      <xdr:colOff>2542213</xdr:colOff>
      <xdr:row>4</xdr:row>
      <xdr:rowOff>76884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B7F31E7D-C574-4F3C-8004-2D4CED76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56957" y="802840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28</xdr:col>
      <xdr:colOff>731122</xdr:colOff>
      <xdr:row>2</xdr:row>
      <xdr:rowOff>170828</xdr:rowOff>
    </xdr:from>
    <xdr:to>
      <xdr:col>28</xdr:col>
      <xdr:colOff>2601355</xdr:colOff>
      <xdr:row>4</xdr:row>
      <xdr:rowOff>48869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ADE53AE5-87C4-4AE0-8EAC-BCFCD0F9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1024" y="768475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646954</xdr:colOff>
      <xdr:row>2</xdr:row>
      <xdr:rowOff>198718</xdr:rowOff>
    </xdr:from>
    <xdr:to>
      <xdr:col>12</xdr:col>
      <xdr:colOff>2514012</xdr:colOff>
      <xdr:row>4</xdr:row>
      <xdr:rowOff>76759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CA88F6E0-9ADE-47A8-2B79-00898E31F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28130" y="796365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29</xdr:col>
      <xdr:colOff>525432</xdr:colOff>
      <xdr:row>2</xdr:row>
      <xdr:rowOff>164354</xdr:rowOff>
    </xdr:from>
    <xdr:to>
      <xdr:col>29</xdr:col>
      <xdr:colOff>2389315</xdr:colOff>
      <xdr:row>4</xdr:row>
      <xdr:rowOff>48745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F2300459-196F-40E4-9027-B26E450B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7883" y="76200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19</xdr:col>
      <xdr:colOff>560294</xdr:colOff>
      <xdr:row>2</xdr:row>
      <xdr:rowOff>174315</xdr:rowOff>
    </xdr:from>
    <xdr:to>
      <xdr:col>19</xdr:col>
      <xdr:colOff>2440392</xdr:colOff>
      <xdr:row>4</xdr:row>
      <xdr:rowOff>69790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7B58922F-322B-B539-05BE-C7F52CC5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82549" y="771962"/>
          <a:ext cx="1880098" cy="1598084"/>
        </a:xfrm>
        <a:prstGeom prst="rect">
          <a:avLst/>
        </a:prstGeom>
      </xdr:spPr>
    </xdr:pic>
    <xdr:clientData/>
  </xdr:twoCellAnchor>
  <xdr:twoCellAnchor editAs="oneCell">
    <xdr:from>
      <xdr:col>20</xdr:col>
      <xdr:colOff>563283</xdr:colOff>
      <xdr:row>2</xdr:row>
      <xdr:rowOff>164852</xdr:rowOff>
    </xdr:from>
    <xdr:to>
      <xdr:col>20</xdr:col>
      <xdr:colOff>2446556</xdr:colOff>
      <xdr:row>4</xdr:row>
      <xdr:rowOff>57152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28B54391-D08E-4F75-AE9A-F462FE90B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6812" y="762499"/>
          <a:ext cx="1880098" cy="159808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571501</xdr:colOff>
      <xdr:row>2</xdr:row>
      <xdr:rowOff>207371</xdr:rowOff>
    </xdr:from>
    <xdr:to>
      <xdr:col>18</xdr:col>
      <xdr:colOff>2457949</xdr:colOff>
      <xdr:row>4</xdr:row>
      <xdr:rowOff>83796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B2F44E8C-05F8-4E4F-A500-D824385A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49814" y="802684"/>
          <a:ext cx="1886448" cy="1585368"/>
        </a:xfrm>
        <a:prstGeom prst="rect">
          <a:avLst/>
        </a:prstGeom>
      </xdr:spPr>
    </xdr:pic>
    <xdr:clientData/>
  </xdr:twoCellAnchor>
  <xdr:twoCellAnchor editAs="oneCell">
    <xdr:from>
      <xdr:col>1</xdr:col>
      <xdr:colOff>1369786</xdr:colOff>
      <xdr:row>1</xdr:row>
      <xdr:rowOff>63500</xdr:rowOff>
    </xdr:from>
    <xdr:to>
      <xdr:col>2</xdr:col>
      <xdr:colOff>3628</xdr:colOff>
      <xdr:row>1</xdr:row>
      <xdr:rowOff>249009</xdr:rowOff>
    </xdr:to>
    <xdr:pic>
      <xdr:nvPicPr>
        <xdr:cNvPr id="2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6AE05996-C0D8-48E7-9EA7-63D15B26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</xdr:col>
      <xdr:colOff>1369786</xdr:colOff>
      <xdr:row>1</xdr:row>
      <xdr:rowOff>63500</xdr:rowOff>
    </xdr:from>
    <xdr:to>
      <xdr:col>3</xdr:col>
      <xdr:colOff>3628</xdr:colOff>
      <xdr:row>1</xdr:row>
      <xdr:rowOff>249009</xdr:rowOff>
    </xdr:to>
    <xdr:pic>
      <xdr:nvPicPr>
        <xdr:cNvPr id="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93A4FC2C-9CAD-4643-B7C1-8808DB41A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3</xdr:col>
      <xdr:colOff>1369786</xdr:colOff>
      <xdr:row>1</xdr:row>
      <xdr:rowOff>63500</xdr:rowOff>
    </xdr:from>
    <xdr:to>
      <xdr:col>3</xdr:col>
      <xdr:colOff>2784928</xdr:colOff>
      <xdr:row>1</xdr:row>
      <xdr:rowOff>249009</xdr:rowOff>
    </xdr:to>
    <xdr:pic>
      <xdr:nvPicPr>
        <xdr:cNvPr id="9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3CA85D04-3E73-4196-AA97-1B94A4D2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4</xdr:col>
      <xdr:colOff>1369786</xdr:colOff>
      <xdr:row>1</xdr:row>
      <xdr:rowOff>63500</xdr:rowOff>
    </xdr:from>
    <xdr:to>
      <xdr:col>5</xdr:col>
      <xdr:colOff>3628</xdr:colOff>
      <xdr:row>1</xdr:row>
      <xdr:rowOff>249009</xdr:rowOff>
    </xdr:to>
    <xdr:pic>
      <xdr:nvPicPr>
        <xdr:cNvPr id="11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57F9FD2B-7756-41CC-B1F8-44F958A9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18</xdr:col>
      <xdr:colOff>1369786</xdr:colOff>
      <xdr:row>1</xdr:row>
      <xdr:rowOff>63500</xdr:rowOff>
    </xdr:from>
    <xdr:to>
      <xdr:col>19</xdr:col>
      <xdr:colOff>3628</xdr:colOff>
      <xdr:row>1</xdr:row>
      <xdr:rowOff>249009</xdr:rowOff>
    </xdr:to>
    <xdr:pic>
      <xdr:nvPicPr>
        <xdr:cNvPr id="1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C9637216-C136-4BCA-9F9A-665E3238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19</xdr:col>
      <xdr:colOff>1369786</xdr:colOff>
      <xdr:row>1</xdr:row>
      <xdr:rowOff>63500</xdr:rowOff>
    </xdr:from>
    <xdr:to>
      <xdr:col>20</xdr:col>
      <xdr:colOff>3628</xdr:colOff>
      <xdr:row>1</xdr:row>
      <xdr:rowOff>249009</xdr:rowOff>
    </xdr:to>
    <xdr:pic>
      <xdr:nvPicPr>
        <xdr:cNvPr id="19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7FADE4B3-1DFA-4817-91C4-60ABF8A69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20</xdr:col>
      <xdr:colOff>1369786</xdr:colOff>
      <xdr:row>1</xdr:row>
      <xdr:rowOff>63500</xdr:rowOff>
    </xdr:from>
    <xdr:to>
      <xdr:col>21</xdr:col>
      <xdr:colOff>3628</xdr:colOff>
      <xdr:row>1</xdr:row>
      <xdr:rowOff>249009</xdr:rowOff>
    </xdr:to>
    <xdr:pic>
      <xdr:nvPicPr>
        <xdr:cNvPr id="2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3E03A16B-F262-436B-A792-579215AD1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23</xdr:col>
      <xdr:colOff>1369786</xdr:colOff>
      <xdr:row>1</xdr:row>
      <xdr:rowOff>63500</xdr:rowOff>
    </xdr:from>
    <xdr:to>
      <xdr:col>24</xdr:col>
      <xdr:colOff>3628</xdr:colOff>
      <xdr:row>1</xdr:row>
      <xdr:rowOff>249009</xdr:rowOff>
    </xdr:to>
    <xdr:pic>
      <xdr:nvPicPr>
        <xdr:cNvPr id="40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7067C0A7-F04A-4ABD-B741-3F8F2286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24</xdr:col>
      <xdr:colOff>1369786</xdr:colOff>
      <xdr:row>1</xdr:row>
      <xdr:rowOff>63500</xdr:rowOff>
    </xdr:from>
    <xdr:to>
      <xdr:col>25</xdr:col>
      <xdr:colOff>3628</xdr:colOff>
      <xdr:row>1</xdr:row>
      <xdr:rowOff>249009</xdr:rowOff>
    </xdr:to>
    <xdr:pic>
      <xdr:nvPicPr>
        <xdr:cNvPr id="43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E9B56665-1485-430C-A7E6-2F5168D71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25</xdr:col>
      <xdr:colOff>1369786</xdr:colOff>
      <xdr:row>1</xdr:row>
      <xdr:rowOff>63500</xdr:rowOff>
    </xdr:from>
    <xdr:to>
      <xdr:col>26</xdr:col>
      <xdr:colOff>3628</xdr:colOff>
      <xdr:row>1</xdr:row>
      <xdr:rowOff>249009</xdr:rowOff>
    </xdr:to>
    <xdr:pic>
      <xdr:nvPicPr>
        <xdr:cNvPr id="47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47391689-6508-48F1-BDE3-AED832721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26</xdr:col>
      <xdr:colOff>1369786</xdr:colOff>
      <xdr:row>1</xdr:row>
      <xdr:rowOff>63500</xdr:rowOff>
    </xdr:from>
    <xdr:to>
      <xdr:col>27</xdr:col>
      <xdr:colOff>3628</xdr:colOff>
      <xdr:row>1</xdr:row>
      <xdr:rowOff>249009</xdr:rowOff>
    </xdr:to>
    <xdr:pic>
      <xdr:nvPicPr>
        <xdr:cNvPr id="4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B73FE6E7-FED3-455E-AAEF-33FC14FD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35</xdr:col>
      <xdr:colOff>126999</xdr:colOff>
      <xdr:row>2</xdr:row>
      <xdr:rowOff>42334</xdr:rowOff>
    </xdr:from>
    <xdr:to>
      <xdr:col>35</xdr:col>
      <xdr:colOff>884765</xdr:colOff>
      <xdr:row>2</xdr:row>
      <xdr:rowOff>902935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8E13F4B-D718-4CB1-A175-52A180227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69666" y="6455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32</xdr:col>
      <xdr:colOff>353484</xdr:colOff>
      <xdr:row>2</xdr:row>
      <xdr:rowOff>88901</xdr:rowOff>
    </xdr:from>
    <xdr:to>
      <xdr:col>32</xdr:col>
      <xdr:colOff>1111250</xdr:colOff>
      <xdr:row>2</xdr:row>
      <xdr:rowOff>949502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15F28398-5523-48A0-BDF5-A3C9869E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57651" y="6921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31</xdr:col>
      <xdr:colOff>152399</xdr:colOff>
      <xdr:row>2</xdr:row>
      <xdr:rowOff>88901</xdr:rowOff>
    </xdr:from>
    <xdr:to>
      <xdr:col>31</xdr:col>
      <xdr:colOff>910165</xdr:colOff>
      <xdr:row>2</xdr:row>
      <xdr:rowOff>949502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24E0D206-D6FF-4B98-A0A6-EA9EC1F73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99066" y="6921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30</xdr:col>
      <xdr:colOff>167216</xdr:colOff>
      <xdr:row>2</xdr:row>
      <xdr:rowOff>93135</xdr:rowOff>
    </xdr:from>
    <xdr:to>
      <xdr:col>30</xdr:col>
      <xdr:colOff>924982</xdr:colOff>
      <xdr:row>2</xdr:row>
      <xdr:rowOff>953736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4864E0E1-2405-418D-A548-0AFA2F3CB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6383" y="6963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29</xdr:col>
      <xdr:colOff>97366</xdr:colOff>
      <xdr:row>2</xdr:row>
      <xdr:rowOff>55035</xdr:rowOff>
    </xdr:from>
    <xdr:to>
      <xdr:col>29</xdr:col>
      <xdr:colOff>855132</xdr:colOff>
      <xdr:row>2</xdr:row>
      <xdr:rowOff>915636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58EEC062-B3FA-4E60-8672-23E3507E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3266" y="6646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28</xdr:col>
      <xdr:colOff>239183</xdr:colOff>
      <xdr:row>2</xdr:row>
      <xdr:rowOff>48685</xdr:rowOff>
    </xdr:from>
    <xdr:to>
      <xdr:col>28</xdr:col>
      <xdr:colOff>996949</xdr:colOff>
      <xdr:row>2</xdr:row>
      <xdr:rowOff>909286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4E739BBD-AD98-4936-AAE2-5B9447657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3350" y="6519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27</xdr:col>
      <xdr:colOff>148166</xdr:colOff>
      <xdr:row>2</xdr:row>
      <xdr:rowOff>31752</xdr:rowOff>
    </xdr:from>
    <xdr:to>
      <xdr:col>27</xdr:col>
      <xdr:colOff>905932</xdr:colOff>
      <xdr:row>2</xdr:row>
      <xdr:rowOff>892353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21E7EAC5-A638-1DFF-D9DD-B90DEBF0F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4833" y="63500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26</xdr:col>
      <xdr:colOff>46566</xdr:colOff>
      <xdr:row>2</xdr:row>
      <xdr:rowOff>14818</xdr:rowOff>
    </xdr:from>
    <xdr:to>
      <xdr:col>26</xdr:col>
      <xdr:colOff>804332</xdr:colOff>
      <xdr:row>2</xdr:row>
      <xdr:rowOff>875419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5CB57822-156F-41C7-A796-3CA0D932D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05733" y="61806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24</xdr:col>
      <xdr:colOff>2760132</xdr:colOff>
      <xdr:row>1</xdr:row>
      <xdr:rowOff>325967</xdr:rowOff>
    </xdr:from>
    <xdr:to>
      <xdr:col>25</xdr:col>
      <xdr:colOff>660398</xdr:colOff>
      <xdr:row>2</xdr:row>
      <xdr:rowOff>858485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9454A86A-A2CF-4C73-8FC6-9C65B967F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04299" y="60113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23</xdr:col>
      <xdr:colOff>2849033</xdr:colOff>
      <xdr:row>2</xdr:row>
      <xdr:rowOff>2117</xdr:rowOff>
    </xdr:from>
    <xdr:to>
      <xdr:col>24</xdr:col>
      <xdr:colOff>749299</xdr:colOff>
      <xdr:row>2</xdr:row>
      <xdr:rowOff>862718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E9CBB478-7AF6-48F8-B268-5A7740D0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35700" y="6053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23</xdr:col>
      <xdr:colOff>97365</xdr:colOff>
      <xdr:row>2</xdr:row>
      <xdr:rowOff>55034</xdr:rowOff>
    </xdr:from>
    <xdr:to>
      <xdr:col>23</xdr:col>
      <xdr:colOff>855131</xdr:colOff>
      <xdr:row>2</xdr:row>
      <xdr:rowOff>915635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B03BA721-1441-44A9-ABC8-73A98CAFF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84032" y="6582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22</xdr:col>
      <xdr:colOff>133348</xdr:colOff>
      <xdr:row>2</xdr:row>
      <xdr:rowOff>69851</xdr:rowOff>
    </xdr:from>
    <xdr:to>
      <xdr:col>22</xdr:col>
      <xdr:colOff>891114</xdr:colOff>
      <xdr:row>2</xdr:row>
      <xdr:rowOff>930452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90D6992-FB6D-4025-810F-30D69579E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62515" y="67310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20</xdr:col>
      <xdr:colOff>148165</xdr:colOff>
      <xdr:row>2</xdr:row>
      <xdr:rowOff>31751</xdr:rowOff>
    </xdr:from>
    <xdr:to>
      <xdr:col>20</xdr:col>
      <xdr:colOff>905931</xdr:colOff>
      <xdr:row>2</xdr:row>
      <xdr:rowOff>892352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18485476-FC66-4FB5-9465-F30A4C66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8832" y="63500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131232</xdr:colOff>
      <xdr:row>2</xdr:row>
      <xdr:rowOff>46567</xdr:rowOff>
    </xdr:from>
    <xdr:to>
      <xdr:col>19</xdr:col>
      <xdr:colOff>888998</xdr:colOff>
      <xdr:row>2</xdr:row>
      <xdr:rowOff>907168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E1A56ECA-7F1A-4A05-9D7A-5FE53E9CA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64399" y="64981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18</xdr:col>
      <xdr:colOff>135465</xdr:colOff>
      <xdr:row>2</xdr:row>
      <xdr:rowOff>40217</xdr:rowOff>
    </xdr:from>
    <xdr:to>
      <xdr:col>18</xdr:col>
      <xdr:colOff>893231</xdr:colOff>
      <xdr:row>2</xdr:row>
      <xdr:rowOff>900818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DE66F7CF-ED11-4F16-8E7D-E557D2C80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11132" y="6434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17</xdr:col>
      <xdr:colOff>154515</xdr:colOff>
      <xdr:row>2</xdr:row>
      <xdr:rowOff>48684</xdr:rowOff>
    </xdr:from>
    <xdr:to>
      <xdr:col>17</xdr:col>
      <xdr:colOff>912281</xdr:colOff>
      <xdr:row>2</xdr:row>
      <xdr:rowOff>909285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E4F8080E-07BE-4E34-B90F-78CE1375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5182" y="65193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16</xdr:col>
      <xdr:colOff>196849</xdr:colOff>
      <xdr:row>2</xdr:row>
      <xdr:rowOff>80434</xdr:rowOff>
    </xdr:from>
    <xdr:to>
      <xdr:col>16</xdr:col>
      <xdr:colOff>954615</xdr:colOff>
      <xdr:row>2</xdr:row>
      <xdr:rowOff>941035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D86AC9DD-DE44-4545-8F06-FACB156C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00016" y="6836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15</xdr:col>
      <xdr:colOff>116416</xdr:colOff>
      <xdr:row>2</xdr:row>
      <xdr:rowOff>52917</xdr:rowOff>
    </xdr:from>
    <xdr:to>
      <xdr:col>15</xdr:col>
      <xdr:colOff>874182</xdr:colOff>
      <xdr:row>2</xdr:row>
      <xdr:rowOff>913518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F7F23FE6-D0B0-4F5E-A93E-6BD9E3E10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2083" y="6561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14</xdr:col>
      <xdr:colOff>14816</xdr:colOff>
      <xdr:row>2</xdr:row>
      <xdr:rowOff>67734</xdr:rowOff>
    </xdr:from>
    <xdr:to>
      <xdr:col>14</xdr:col>
      <xdr:colOff>772582</xdr:colOff>
      <xdr:row>2</xdr:row>
      <xdr:rowOff>928335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F3787409-0F2E-4F3F-95BB-4F28A396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02983" y="6709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13</xdr:col>
      <xdr:colOff>315383</xdr:colOff>
      <xdr:row>2</xdr:row>
      <xdr:rowOff>82551</xdr:rowOff>
    </xdr:from>
    <xdr:to>
      <xdr:col>13</xdr:col>
      <xdr:colOff>1073149</xdr:colOff>
      <xdr:row>2</xdr:row>
      <xdr:rowOff>943152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EB388615-CE42-4213-B2C7-533E69CF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46050" y="68580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203199</xdr:colOff>
      <xdr:row>2</xdr:row>
      <xdr:rowOff>65618</xdr:rowOff>
    </xdr:from>
    <xdr:to>
      <xdr:col>12</xdr:col>
      <xdr:colOff>960965</xdr:colOff>
      <xdr:row>2</xdr:row>
      <xdr:rowOff>926219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5001C3CA-3376-4CD2-A648-834E1632F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76366" y="66886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2</xdr:row>
      <xdr:rowOff>101601</xdr:rowOff>
    </xdr:from>
    <xdr:to>
      <xdr:col>11</xdr:col>
      <xdr:colOff>986366</xdr:colOff>
      <xdr:row>2</xdr:row>
      <xdr:rowOff>962202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07F8E25-4C64-495C-9888-1662AB37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44267" y="7048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249765</xdr:colOff>
      <xdr:row>2</xdr:row>
      <xdr:rowOff>59268</xdr:rowOff>
    </xdr:from>
    <xdr:to>
      <xdr:col>10</xdr:col>
      <xdr:colOff>1007531</xdr:colOff>
      <xdr:row>2</xdr:row>
      <xdr:rowOff>919869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A0575E1D-05CC-4DFD-9A93-93DEA385D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07932" y="66251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9</xdr:col>
      <xdr:colOff>275166</xdr:colOff>
      <xdr:row>2</xdr:row>
      <xdr:rowOff>127001</xdr:rowOff>
    </xdr:from>
    <xdr:to>
      <xdr:col>9</xdr:col>
      <xdr:colOff>1032932</xdr:colOff>
      <xdr:row>2</xdr:row>
      <xdr:rowOff>987602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9CAB4718-F192-45E4-A857-E9B2BDA0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5833" y="7302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8</xdr:col>
      <xdr:colOff>110066</xdr:colOff>
      <xdr:row>2</xdr:row>
      <xdr:rowOff>745067</xdr:rowOff>
    </xdr:from>
    <xdr:to>
      <xdr:col>8</xdr:col>
      <xdr:colOff>867832</xdr:colOff>
      <xdr:row>3</xdr:row>
      <xdr:rowOff>81668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242F16C1-DD38-4835-AB81-C48FBC4E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9733" y="134831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156632</xdr:colOff>
      <xdr:row>2</xdr:row>
      <xdr:rowOff>82551</xdr:rowOff>
    </xdr:from>
    <xdr:to>
      <xdr:col>7</xdr:col>
      <xdr:colOff>914398</xdr:colOff>
      <xdr:row>2</xdr:row>
      <xdr:rowOff>943152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EDA53729-8196-4499-888A-D0C261C5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2299" y="68580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6</xdr:col>
      <xdr:colOff>277282</xdr:colOff>
      <xdr:row>2</xdr:row>
      <xdr:rowOff>76201</xdr:rowOff>
    </xdr:from>
    <xdr:to>
      <xdr:col>6</xdr:col>
      <xdr:colOff>1035048</xdr:colOff>
      <xdr:row>2</xdr:row>
      <xdr:rowOff>936802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0033A718-99A8-4ADF-9A25-BA2A95786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05449" y="6794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5</xdr:col>
      <xdr:colOff>292099</xdr:colOff>
      <xdr:row>2</xdr:row>
      <xdr:rowOff>80435</xdr:rowOff>
    </xdr:from>
    <xdr:to>
      <xdr:col>5</xdr:col>
      <xdr:colOff>1049865</xdr:colOff>
      <xdr:row>2</xdr:row>
      <xdr:rowOff>941036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6E417057-18A7-4F33-B69B-ECACE6231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2766" y="6836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2942166</xdr:colOff>
      <xdr:row>2</xdr:row>
      <xdr:rowOff>84669</xdr:rowOff>
    </xdr:from>
    <xdr:to>
      <xdr:col>4</xdr:col>
      <xdr:colOff>736598</xdr:colOff>
      <xdr:row>2</xdr:row>
      <xdr:rowOff>945270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2798566-9894-4461-B986-BD8DD7338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68791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2829983</xdr:colOff>
      <xdr:row>2</xdr:row>
      <xdr:rowOff>78319</xdr:rowOff>
    </xdr:from>
    <xdr:to>
      <xdr:col>3</xdr:col>
      <xdr:colOff>730249</xdr:colOff>
      <xdr:row>2</xdr:row>
      <xdr:rowOff>938920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B0310BDB-1CFE-43B6-A396-8F2F67A0D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2316" y="68156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283633</xdr:colOff>
      <xdr:row>2</xdr:row>
      <xdr:rowOff>61386</xdr:rowOff>
    </xdr:from>
    <xdr:to>
      <xdr:col>2</xdr:col>
      <xdr:colOff>1041399</xdr:colOff>
      <xdr:row>2</xdr:row>
      <xdr:rowOff>921987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FB51B526-86AE-4B3D-9FD7-F0178234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966" y="66463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</xdr:col>
      <xdr:colOff>224366</xdr:colOff>
      <xdr:row>2</xdr:row>
      <xdr:rowOff>44452</xdr:rowOff>
    </xdr:from>
    <xdr:to>
      <xdr:col>1</xdr:col>
      <xdr:colOff>982132</xdr:colOff>
      <xdr:row>2</xdr:row>
      <xdr:rowOff>905053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00381343-8141-4B49-8720-F988FE09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9199" y="64770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0</xdr:col>
      <xdr:colOff>2339538</xdr:colOff>
      <xdr:row>2</xdr:row>
      <xdr:rowOff>0</xdr:rowOff>
    </xdr:from>
    <xdr:to>
      <xdr:col>0</xdr:col>
      <xdr:colOff>3335865</xdr:colOff>
      <xdr:row>2</xdr:row>
      <xdr:rowOff>1131537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5A5A2CE6-C7AA-47C6-8CB5-8B8DCD53F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538" y="603250"/>
          <a:ext cx="996327" cy="1131537"/>
        </a:xfrm>
        <a:prstGeom prst="rect">
          <a:avLst/>
        </a:prstGeom>
      </xdr:spPr>
    </xdr:pic>
    <xdr:clientData/>
  </xdr:twoCellAnchor>
  <xdr:twoCellAnchor>
    <xdr:from>
      <xdr:col>8</xdr:col>
      <xdr:colOff>268965</xdr:colOff>
      <xdr:row>1</xdr:row>
      <xdr:rowOff>245957</xdr:rowOff>
    </xdr:from>
    <xdr:to>
      <xdr:col>9</xdr:col>
      <xdr:colOff>95251</xdr:colOff>
      <xdr:row>2</xdr:row>
      <xdr:rowOff>720090</xdr:rowOff>
    </xdr:to>
    <xdr:grpSp>
      <xdr:nvGrpSpPr>
        <xdr:cNvPr id="90" name="Gruppieren 89">
          <a:extLst>
            <a:ext uri="{FF2B5EF4-FFF2-40B4-BE49-F238E27FC236}">
              <a16:creationId xmlns:a16="http://schemas.microsoft.com/office/drawing/2014/main" id="{BD8041A1-7560-48C9-9923-B47C6DB4D116}"/>
            </a:ext>
          </a:extLst>
        </xdr:cNvPr>
        <xdr:cNvGrpSpPr/>
      </xdr:nvGrpSpPr>
      <xdr:grpSpPr>
        <a:xfrm>
          <a:off x="23916365" y="525357"/>
          <a:ext cx="2683786" cy="804333"/>
          <a:chOff x="19785096" y="598170"/>
          <a:chExt cx="2672738" cy="799253"/>
        </a:xfrm>
      </xdr:grpSpPr>
      <xdr:sp macro="" textlink="">
        <xdr:nvSpPr>
          <xdr:cNvPr id="91" name="Rechteck 90">
            <a:extLst>
              <a:ext uri="{FF2B5EF4-FFF2-40B4-BE49-F238E27FC236}">
                <a16:creationId xmlns:a16="http://schemas.microsoft.com/office/drawing/2014/main" id="{2925124A-A0AF-16BE-126C-08193C924648}"/>
              </a:ext>
            </a:extLst>
          </xdr:cNvPr>
          <xdr:cNvSpPr/>
        </xdr:nvSpPr>
        <xdr:spPr>
          <a:xfrm>
            <a:off x="20150667" y="677333"/>
            <a:ext cx="2307167" cy="359833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rgbClr val="0096D6"/>
                </a:solidFill>
                <a:latin typeface="Forma DJR Micro" panose="00000000000000090000" pitchFamily="2" charset="0"/>
              </a:rPr>
              <a:t>Knallerpreis zum EM-Finale!</a:t>
            </a:r>
          </a:p>
        </xdr:txBody>
      </xdr:sp>
      <xdr:sp macro="" textlink="">
        <xdr:nvSpPr>
          <xdr:cNvPr id="92" name="Rechteck 91">
            <a:extLst>
              <a:ext uri="{FF2B5EF4-FFF2-40B4-BE49-F238E27FC236}">
                <a16:creationId xmlns:a16="http://schemas.microsoft.com/office/drawing/2014/main" id="{5303E981-0D5F-821C-9775-2B395BE3D7E9}"/>
              </a:ext>
            </a:extLst>
          </xdr:cNvPr>
          <xdr:cNvSpPr/>
        </xdr:nvSpPr>
        <xdr:spPr>
          <a:xfrm>
            <a:off x="21641312" y="1031241"/>
            <a:ext cx="815675" cy="366182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800" b="1">
                <a:solidFill>
                  <a:schemeClr val="bg1"/>
                </a:solidFill>
                <a:latin typeface="Forma DJR Micro" panose="00000000000000090000" pitchFamily="2" charset="0"/>
              </a:rPr>
              <a:t>850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Forma DJR Micro" panose="00000000000000090000" pitchFamily="2" charset="0"/>
                <a:ea typeface="+mn-ea"/>
                <a:cs typeface="+mn-cs"/>
              </a:rPr>
              <a:t>€</a:t>
            </a:r>
            <a:r>
              <a:rPr kumimoji="0" lang="en-US" sz="1800" b="0" i="0" u="none" strike="noStrike" kern="0" cap="none" spc="0" normalizeH="0" baseline="30000" noProof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Forma DJR Micro" panose="00000000000000090000" pitchFamily="2" charset="0"/>
                <a:ea typeface="+mn-ea"/>
                <a:cs typeface="+mn-cs"/>
              </a:rPr>
              <a:t>1</a:t>
            </a:r>
            <a:endParaRPr lang="en-US" sz="1800" b="1">
              <a:solidFill>
                <a:schemeClr val="bg1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114" name="Grafik 113" descr="Fußball mit einfarbiger Füllung">
            <a:extLst>
              <a:ext uri="{FF2B5EF4-FFF2-40B4-BE49-F238E27FC236}">
                <a16:creationId xmlns:a16="http://schemas.microsoft.com/office/drawing/2014/main" id="{63864018-3766-4F79-20E9-F6F76BD6EB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 rot="20663126">
            <a:off x="19785096" y="598170"/>
            <a:ext cx="529166" cy="529166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 editAs="oneCell">
    <xdr:from>
      <xdr:col>23</xdr:col>
      <xdr:colOff>2231774</xdr:colOff>
      <xdr:row>2</xdr:row>
      <xdr:rowOff>167719</xdr:rowOff>
    </xdr:from>
    <xdr:to>
      <xdr:col>24</xdr:col>
      <xdr:colOff>1244507</xdr:colOff>
      <xdr:row>4</xdr:row>
      <xdr:rowOff>61635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2F727DF8-56F1-4264-97FD-4F721E8B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2674" y="777319"/>
          <a:ext cx="1870233" cy="1608416"/>
        </a:xfrm>
        <a:prstGeom prst="rect">
          <a:avLst/>
        </a:prstGeom>
      </xdr:spPr>
    </xdr:pic>
    <xdr:clientData/>
  </xdr:twoCellAnchor>
  <xdr:twoCellAnchor editAs="oneCell">
    <xdr:from>
      <xdr:col>23</xdr:col>
      <xdr:colOff>1857032</xdr:colOff>
      <xdr:row>2</xdr:row>
      <xdr:rowOff>82551</xdr:rowOff>
    </xdr:from>
    <xdr:to>
      <xdr:col>23</xdr:col>
      <xdr:colOff>2614798</xdr:colOff>
      <xdr:row>2</xdr:row>
      <xdr:rowOff>943152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C8D6EC3-178F-40E6-AD6E-BE92002DA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7932" y="6921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33</xdr:col>
      <xdr:colOff>704942</xdr:colOff>
      <xdr:row>2</xdr:row>
      <xdr:rowOff>174068</xdr:rowOff>
    </xdr:from>
    <xdr:to>
      <xdr:col>33</xdr:col>
      <xdr:colOff>2575175</xdr:colOff>
      <xdr:row>4</xdr:row>
      <xdr:rowOff>67984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79DAF467-C996-4B49-9BDA-B125D349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70842" y="783668"/>
          <a:ext cx="1870233" cy="1608416"/>
        </a:xfrm>
        <a:prstGeom prst="rect">
          <a:avLst/>
        </a:prstGeom>
      </xdr:spPr>
    </xdr:pic>
    <xdr:clientData/>
  </xdr:twoCellAnchor>
  <xdr:twoCellAnchor editAs="oneCell">
    <xdr:from>
      <xdr:col>33</xdr:col>
      <xdr:colOff>330200</xdr:colOff>
      <xdr:row>2</xdr:row>
      <xdr:rowOff>88900</xdr:rowOff>
    </xdr:from>
    <xdr:to>
      <xdr:col>33</xdr:col>
      <xdr:colOff>1087966</xdr:colOff>
      <xdr:row>2</xdr:row>
      <xdr:rowOff>949501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54FAFB8C-1DED-4081-A7F2-CFC3B3B52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96100" y="698500"/>
          <a:ext cx="757766" cy="8606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1522186</xdr:colOff>
      <xdr:row>63</xdr:row>
      <xdr:rowOff>48948</xdr:rowOff>
    </xdr:from>
    <xdr:to>
      <xdr:col>0</xdr:col>
      <xdr:colOff>1653155</xdr:colOff>
      <xdr:row>64</xdr:row>
      <xdr:rowOff>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44AF3EEE-5C6E-40F4-90E2-968DAF9E3B11}"/>
            </a:ext>
          </a:extLst>
        </xdr:cNvPr>
        <xdr:cNvSpPr/>
      </xdr:nvSpPr>
      <xdr:spPr>
        <a:xfrm>
          <a:off x="1522186" y="21776531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1522186</xdr:colOff>
      <xdr:row>64</xdr:row>
      <xdr:rowOff>48948</xdr:rowOff>
    </xdr:from>
    <xdr:to>
      <xdr:col>0</xdr:col>
      <xdr:colOff>1653155</xdr:colOff>
      <xdr:row>65</xdr:row>
      <xdr:rowOff>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71E4B7FD-8FC8-41E3-8B56-9F381914ABCC}"/>
            </a:ext>
          </a:extLst>
        </xdr:cNvPr>
        <xdr:cNvSpPr/>
      </xdr:nvSpPr>
      <xdr:spPr>
        <a:xfrm>
          <a:off x="1522186" y="2195644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1522186</xdr:colOff>
      <xdr:row>65</xdr:row>
      <xdr:rowOff>48947</xdr:rowOff>
    </xdr:from>
    <xdr:to>
      <xdr:col>0</xdr:col>
      <xdr:colOff>1653155</xdr:colOff>
      <xdr:row>66</xdr:row>
      <xdr:rowOff>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BD87F1BA-B0CC-437E-9CD4-10E22E7C5484}"/>
            </a:ext>
          </a:extLst>
        </xdr:cNvPr>
        <xdr:cNvSpPr/>
      </xdr:nvSpPr>
      <xdr:spPr>
        <a:xfrm>
          <a:off x="1522186" y="22136364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48189</xdr:colOff>
      <xdr:row>0</xdr:row>
      <xdr:rowOff>109542</xdr:rowOff>
    </xdr:from>
    <xdr:to>
      <xdr:col>0</xdr:col>
      <xdr:colOff>974333</xdr:colOff>
      <xdr:row>2</xdr:row>
      <xdr:rowOff>411043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7AB9F7E-DD12-46A5-8F18-D1EA084A5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89" y="109542"/>
          <a:ext cx="919794" cy="96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50</xdr:row>
      <xdr:rowOff>47624</xdr:rowOff>
    </xdr:from>
    <xdr:to>
      <xdr:col>0</xdr:col>
      <xdr:colOff>2421958</xdr:colOff>
      <xdr:row>52</xdr:row>
      <xdr:rowOff>20376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23F9CBC-3151-4EAC-9B9E-54AC97661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72614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1016001</xdr:colOff>
      <xdr:row>0</xdr:row>
      <xdr:rowOff>211665</xdr:rowOff>
    </xdr:from>
    <xdr:to>
      <xdr:col>0</xdr:col>
      <xdr:colOff>3340237</xdr:colOff>
      <xdr:row>1</xdr:row>
      <xdr:rowOff>255594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07203AF-C861-4BBE-BA44-741DE41B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1" y="211665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8</xdr:col>
      <xdr:colOff>500673</xdr:colOff>
      <xdr:row>2</xdr:row>
      <xdr:rowOff>255830</xdr:rowOff>
    </xdr:from>
    <xdr:to>
      <xdr:col>8</xdr:col>
      <xdr:colOff>2616445</xdr:colOff>
      <xdr:row>5</xdr:row>
      <xdr:rowOff>36634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68FD7FA-B1D7-1BCC-EB91-90BE318C2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0192" y="915253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7</xdr:col>
      <xdr:colOff>443076</xdr:colOff>
      <xdr:row>2</xdr:row>
      <xdr:rowOff>271503</xdr:rowOff>
    </xdr:from>
    <xdr:to>
      <xdr:col>7</xdr:col>
      <xdr:colOff>2555673</xdr:colOff>
      <xdr:row>5</xdr:row>
      <xdr:rowOff>49132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AED664DE-5E8A-F82B-0401-1AA10B87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461" y="930926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6</xdr:col>
      <xdr:colOff>495385</xdr:colOff>
      <xdr:row>2</xdr:row>
      <xdr:rowOff>206582</xdr:rowOff>
    </xdr:from>
    <xdr:to>
      <xdr:col>6</xdr:col>
      <xdr:colOff>2560483</xdr:colOff>
      <xdr:row>4</xdr:row>
      <xdr:rowOff>167302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103F096-B3C6-28C7-25A5-11137570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968" y="862749"/>
          <a:ext cx="2065098" cy="1802220"/>
        </a:xfrm>
        <a:prstGeom prst="rect">
          <a:avLst/>
        </a:prstGeom>
      </xdr:spPr>
    </xdr:pic>
    <xdr:clientData/>
  </xdr:twoCellAnchor>
  <xdr:twoCellAnchor editAs="oneCell">
    <xdr:from>
      <xdr:col>5</xdr:col>
      <xdr:colOff>474421</xdr:colOff>
      <xdr:row>2</xdr:row>
      <xdr:rowOff>254003</xdr:rowOff>
    </xdr:from>
    <xdr:to>
      <xdr:col>5</xdr:col>
      <xdr:colOff>2583843</xdr:colOff>
      <xdr:row>5</xdr:row>
      <xdr:rowOff>31632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2ADDCB7-FADC-91C7-3998-8CA6597C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3556" y="913426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349250</xdr:colOff>
      <xdr:row>2</xdr:row>
      <xdr:rowOff>63500</xdr:rowOff>
    </xdr:from>
    <xdr:to>
      <xdr:col>6</xdr:col>
      <xdr:colOff>1107016</xdr:colOff>
      <xdr:row>2</xdr:row>
      <xdr:rowOff>924101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90C7504-ED8A-4152-B093-BACFA8B5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833" y="7196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311150</xdr:colOff>
      <xdr:row>2</xdr:row>
      <xdr:rowOff>78316</xdr:rowOff>
    </xdr:from>
    <xdr:to>
      <xdr:col>7</xdr:col>
      <xdr:colOff>1068916</xdr:colOff>
      <xdr:row>2</xdr:row>
      <xdr:rowOff>938917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4007973-572B-4596-969E-E2DA9945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2233" y="7344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8</xdr:col>
      <xdr:colOff>357716</xdr:colOff>
      <xdr:row>2</xdr:row>
      <xdr:rowOff>50800</xdr:rowOff>
    </xdr:from>
    <xdr:to>
      <xdr:col>8</xdr:col>
      <xdr:colOff>1115482</xdr:colOff>
      <xdr:row>2</xdr:row>
      <xdr:rowOff>911401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0260C1D-5AB4-44D7-BFDA-AF37C373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8633" y="7069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5</xdr:col>
      <xdr:colOff>309033</xdr:colOff>
      <xdr:row>2</xdr:row>
      <xdr:rowOff>55033</xdr:rowOff>
    </xdr:from>
    <xdr:to>
      <xdr:col>5</xdr:col>
      <xdr:colOff>1066799</xdr:colOff>
      <xdr:row>2</xdr:row>
      <xdr:rowOff>915634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C822E86-D4E2-401C-BDA9-235F3EF4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866" y="7112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2381250</xdr:colOff>
      <xdr:row>2</xdr:row>
      <xdr:rowOff>35351</xdr:rowOff>
    </xdr:from>
    <xdr:to>
      <xdr:col>0</xdr:col>
      <xdr:colOff>3346449</xdr:colOff>
      <xdr:row>2</xdr:row>
      <xdr:rowOff>1131535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C0643A1-9110-48BA-B458-35F18457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691518"/>
          <a:ext cx="965199" cy="10961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84677</xdr:rowOff>
    </xdr:from>
    <xdr:to>
      <xdr:col>0</xdr:col>
      <xdr:colOff>982535</xdr:colOff>
      <xdr:row>2</xdr:row>
      <xdr:rowOff>173498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0B76AB5-6EB0-4C79-AB04-8C23E7F85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934698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48</xdr:row>
      <xdr:rowOff>20583</xdr:rowOff>
    </xdr:from>
    <xdr:to>
      <xdr:col>0</xdr:col>
      <xdr:colOff>1560193</xdr:colOff>
      <xdr:row>48</xdr:row>
      <xdr:rowOff>151552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691C5EEA-3C39-4CC2-92A8-D02433D0C97C}"/>
            </a:ext>
          </a:extLst>
        </xdr:cNvPr>
        <xdr:cNvSpPr/>
      </xdr:nvSpPr>
      <xdr:spPr>
        <a:xfrm>
          <a:off x="1425414" y="1976209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49</xdr:row>
      <xdr:rowOff>22758</xdr:rowOff>
    </xdr:from>
    <xdr:to>
      <xdr:col>0</xdr:col>
      <xdr:colOff>1560190</xdr:colOff>
      <xdr:row>49</xdr:row>
      <xdr:rowOff>153727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E8DD8596-59B0-48EE-962D-4EFD5965CE6C}"/>
            </a:ext>
          </a:extLst>
        </xdr:cNvPr>
        <xdr:cNvSpPr/>
      </xdr:nvSpPr>
      <xdr:spPr>
        <a:xfrm>
          <a:off x="1425411" y="1994524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50</xdr:row>
      <xdr:rowOff>36478</xdr:rowOff>
    </xdr:from>
    <xdr:to>
      <xdr:col>0</xdr:col>
      <xdr:colOff>1557134</xdr:colOff>
      <xdr:row>50</xdr:row>
      <xdr:rowOff>167447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DE37F91-ED25-4B52-B570-61DA327215BD}"/>
            </a:ext>
          </a:extLst>
        </xdr:cNvPr>
        <xdr:cNvSpPr/>
      </xdr:nvSpPr>
      <xdr:spPr>
        <a:xfrm>
          <a:off x="1429975" y="2014375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35</xdr:row>
      <xdr:rowOff>47624</xdr:rowOff>
    </xdr:from>
    <xdr:to>
      <xdr:col>0</xdr:col>
      <xdr:colOff>2425768</xdr:colOff>
      <xdr:row>37</xdr:row>
      <xdr:rowOff>63558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75A6AB9-85D2-477D-BEA8-0FF31CD8E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22681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1058333</xdr:colOff>
      <xdr:row>0</xdr:row>
      <xdr:rowOff>201084</xdr:rowOff>
    </xdr:from>
    <xdr:to>
      <xdr:col>1</xdr:col>
      <xdr:colOff>1194</xdr:colOff>
      <xdr:row>1</xdr:row>
      <xdr:rowOff>220248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9218E72-1D68-4A39-A6E1-AEFCB76F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201084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</xdr:row>
      <xdr:rowOff>698500</xdr:rowOff>
    </xdr:from>
    <xdr:to>
      <xdr:col>2</xdr:col>
      <xdr:colOff>29909</xdr:colOff>
      <xdr:row>3</xdr:row>
      <xdr:rowOff>68581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CE90E29-CA89-9AB6-9D72-B2C0B840B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2100" y="1371600"/>
          <a:ext cx="2495615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188149</xdr:colOff>
      <xdr:row>2</xdr:row>
      <xdr:rowOff>893705</xdr:rowOff>
    </xdr:from>
    <xdr:to>
      <xdr:col>4</xdr:col>
      <xdr:colOff>2903362</xdr:colOff>
      <xdr:row>2</xdr:row>
      <xdr:rowOff>1736447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8EC98E76-D814-02E1-2242-FAE5ADC72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437130" y="1552224"/>
          <a:ext cx="2810463" cy="837662"/>
        </a:xfrm>
        <a:prstGeom prst="rect">
          <a:avLst/>
        </a:prstGeom>
      </xdr:spPr>
    </xdr:pic>
    <xdr:clientData/>
  </xdr:twoCellAnchor>
  <xdr:twoCellAnchor editAs="oneCell">
    <xdr:from>
      <xdr:col>5</xdr:col>
      <xdr:colOff>105363</xdr:colOff>
      <xdr:row>2</xdr:row>
      <xdr:rowOff>881475</xdr:rowOff>
    </xdr:from>
    <xdr:to>
      <xdr:col>6</xdr:col>
      <xdr:colOff>1175</xdr:colOff>
      <xdr:row>2</xdr:row>
      <xdr:rowOff>1735647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9E40375C-0DA5-4497-8AAB-27F4C9F8A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99993" y="1539994"/>
          <a:ext cx="2810463" cy="837662"/>
        </a:xfrm>
        <a:prstGeom prst="rect">
          <a:avLst/>
        </a:prstGeom>
      </xdr:spPr>
    </xdr:pic>
    <xdr:clientData/>
  </xdr:twoCellAnchor>
  <xdr:twoCellAnchor editAs="oneCell">
    <xdr:from>
      <xdr:col>24</xdr:col>
      <xdr:colOff>403345</xdr:colOff>
      <xdr:row>2</xdr:row>
      <xdr:rowOff>261833</xdr:rowOff>
    </xdr:from>
    <xdr:to>
      <xdr:col>24</xdr:col>
      <xdr:colOff>2686239</xdr:colOff>
      <xdr:row>5</xdr:row>
      <xdr:rowOff>34291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8F2C1351-8563-BD22-760A-9D6B51855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57178" y="1150833"/>
          <a:ext cx="2282894" cy="1952625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48</xdr:row>
      <xdr:rowOff>20583</xdr:rowOff>
    </xdr:from>
    <xdr:to>
      <xdr:col>0</xdr:col>
      <xdr:colOff>1560193</xdr:colOff>
      <xdr:row>48</xdr:row>
      <xdr:rowOff>151552</xdr:rowOff>
    </xdr:to>
    <xdr:sp macro="" textlink="">
      <xdr:nvSpPr>
        <xdr:cNvPr id="8" name="Oval 128">
          <a:extLst>
            <a:ext uri="{FF2B5EF4-FFF2-40B4-BE49-F238E27FC236}">
              <a16:creationId xmlns:a16="http://schemas.microsoft.com/office/drawing/2014/main" id="{89CCA5B1-A667-43E3-8218-CD0F2D45187E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49</xdr:row>
      <xdr:rowOff>22758</xdr:rowOff>
    </xdr:from>
    <xdr:to>
      <xdr:col>0</xdr:col>
      <xdr:colOff>1560190</xdr:colOff>
      <xdr:row>49</xdr:row>
      <xdr:rowOff>153727</xdr:rowOff>
    </xdr:to>
    <xdr:sp macro="" textlink="">
      <xdr:nvSpPr>
        <xdr:cNvPr id="10" name="Oval 129">
          <a:extLst>
            <a:ext uri="{FF2B5EF4-FFF2-40B4-BE49-F238E27FC236}">
              <a16:creationId xmlns:a16="http://schemas.microsoft.com/office/drawing/2014/main" id="{E30E72C9-C720-48FC-B882-664670529058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50</xdr:row>
      <xdr:rowOff>36478</xdr:rowOff>
    </xdr:from>
    <xdr:to>
      <xdr:col>0</xdr:col>
      <xdr:colOff>1557134</xdr:colOff>
      <xdr:row>50</xdr:row>
      <xdr:rowOff>167447</xdr:rowOff>
    </xdr:to>
    <xdr:sp macro="" textlink="">
      <xdr:nvSpPr>
        <xdr:cNvPr id="11" name="Oval 130">
          <a:extLst>
            <a:ext uri="{FF2B5EF4-FFF2-40B4-BE49-F238E27FC236}">
              <a16:creationId xmlns:a16="http://schemas.microsoft.com/office/drawing/2014/main" id="{057B6A5D-7A67-4C24-AA5B-ECA8A9236AAF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12</xdr:col>
      <xdr:colOff>82315</xdr:colOff>
      <xdr:row>2</xdr:row>
      <xdr:rowOff>964258</xdr:rowOff>
    </xdr:from>
    <xdr:to>
      <xdr:col>12</xdr:col>
      <xdr:colOff>2621986</xdr:colOff>
      <xdr:row>2</xdr:row>
      <xdr:rowOff>1705791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C7DAA16A-F947-D66C-01ED-94533F9D5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39815" y="1622777"/>
          <a:ext cx="2528241" cy="730103"/>
        </a:xfrm>
        <a:prstGeom prst="rect">
          <a:avLst/>
        </a:prstGeom>
      </xdr:spPr>
    </xdr:pic>
    <xdr:clientData/>
  </xdr:twoCellAnchor>
  <xdr:twoCellAnchor editAs="oneCell">
    <xdr:from>
      <xdr:col>13</xdr:col>
      <xdr:colOff>129351</xdr:colOff>
      <xdr:row>2</xdr:row>
      <xdr:rowOff>976019</xdr:rowOff>
    </xdr:from>
    <xdr:to>
      <xdr:col>13</xdr:col>
      <xdr:colOff>2657592</xdr:colOff>
      <xdr:row>2</xdr:row>
      <xdr:rowOff>1706122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D3635006-7116-4462-8F1B-B677AC39B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620832" y="1634538"/>
          <a:ext cx="2528241" cy="730103"/>
        </a:xfrm>
        <a:prstGeom prst="rect">
          <a:avLst/>
        </a:prstGeom>
      </xdr:spPr>
    </xdr:pic>
    <xdr:clientData/>
  </xdr:twoCellAnchor>
  <xdr:twoCellAnchor editAs="oneCell">
    <xdr:from>
      <xdr:col>14</xdr:col>
      <xdr:colOff>152869</xdr:colOff>
      <xdr:row>2</xdr:row>
      <xdr:rowOff>987778</xdr:rowOff>
    </xdr:from>
    <xdr:to>
      <xdr:col>14</xdr:col>
      <xdr:colOff>2697950</xdr:colOff>
      <xdr:row>3</xdr:row>
      <xdr:rowOff>149798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864F4853-980C-708B-3854-2834528C1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78332" y="1646297"/>
          <a:ext cx="2540001" cy="937667"/>
        </a:xfrm>
        <a:prstGeom prst="rect">
          <a:avLst/>
        </a:prstGeom>
      </xdr:spPr>
    </xdr:pic>
    <xdr:clientData/>
  </xdr:twoCellAnchor>
  <xdr:twoCellAnchor editAs="oneCell">
    <xdr:from>
      <xdr:col>15</xdr:col>
      <xdr:colOff>317502</xdr:colOff>
      <xdr:row>2</xdr:row>
      <xdr:rowOff>693795</xdr:rowOff>
    </xdr:from>
    <xdr:to>
      <xdr:col>15</xdr:col>
      <xdr:colOff>2616470</xdr:colOff>
      <xdr:row>3</xdr:row>
      <xdr:rowOff>58468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AB3F197E-B05E-CFA7-C1E3-9C2946389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476946" y="1352314"/>
          <a:ext cx="2288808" cy="1128890"/>
        </a:xfrm>
        <a:prstGeom prst="rect">
          <a:avLst/>
        </a:prstGeom>
      </xdr:spPr>
    </xdr:pic>
    <xdr:clientData/>
  </xdr:twoCellAnchor>
  <xdr:twoCellAnchor editAs="oneCell">
    <xdr:from>
      <xdr:col>3</xdr:col>
      <xdr:colOff>539138</xdr:colOff>
      <xdr:row>2</xdr:row>
      <xdr:rowOff>427354</xdr:rowOff>
    </xdr:from>
    <xdr:to>
      <xdr:col>3</xdr:col>
      <xdr:colOff>2498114</xdr:colOff>
      <xdr:row>3</xdr:row>
      <xdr:rowOff>134323</xdr:rowOff>
    </xdr:to>
    <xdr:pic>
      <xdr:nvPicPr>
        <xdr:cNvPr id="46" name="Picture 72">
          <a:extLst>
            <a:ext uri="{FF2B5EF4-FFF2-40B4-BE49-F238E27FC236}">
              <a16:creationId xmlns:a16="http://schemas.microsoft.com/office/drawing/2014/main" id="{B7E15366-5973-4F3D-9169-B8B59504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2471" y="1085873"/>
          <a:ext cx="1969136" cy="1483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951323</xdr:colOff>
      <xdr:row>2</xdr:row>
      <xdr:rowOff>380999</xdr:rowOff>
    </xdr:from>
    <xdr:to>
      <xdr:col>6</xdr:col>
      <xdr:colOff>2060742</xdr:colOff>
      <xdr:row>5</xdr:row>
      <xdr:rowOff>1814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FD7FC31D-15F8-7B32-EAED-D8F6AB18F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932156" y="1269999"/>
          <a:ext cx="1109419" cy="1797335"/>
        </a:xfrm>
        <a:prstGeom prst="rect">
          <a:avLst/>
        </a:prstGeom>
      </xdr:spPr>
    </xdr:pic>
    <xdr:clientData/>
  </xdr:twoCellAnchor>
  <xdr:twoCellAnchor editAs="oneCell">
    <xdr:from>
      <xdr:col>22</xdr:col>
      <xdr:colOff>383396</xdr:colOff>
      <xdr:row>2</xdr:row>
      <xdr:rowOff>445874</xdr:rowOff>
    </xdr:from>
    <xdr:to>
      <xdr:col>22</xdr:col>
      <xdr:colOff>2444979</xdr:colOff>
      <xdr:row>5</xdr:row>
      <xdr:rowOff>49523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C8BCCF4F-9297-4424-0660-B12585A8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7641" y="1332478"/>
          <a:ext cx="2061583" cy="1753903"/>
        </a:xfrm>
        <a:prstGeom prst="rect">
          <a:avLst/>
        </a:prstGeom>
      </xdr:spPr>
    </xdr:pic>
    <xdr:clientData/>
  </xdr:twoCellAnchor>
  <xdr:twoCellAnchor editAs="oneCell">
    <xdr:from>
      <xdr:col>21</xdr:col>
      <xdr:colOff>335472</xdr:colOff>
      <xdr:row>2</xdr:row>
      <xdr:rowOff>458999</xdr:rowOff>
    </xdr:from>
    <xdr:to>
      <xdr:col>21</xdr:col>
      <xdr:colOff>2390705</xdr:colOff>
      <xdr:row>5</xdr:row>
      <xdr:rowOff>56298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814547E-BC9C-A06C-7945-FB712149A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2170" y="1345603"/>
          <a:ext cx="2061583" cy="1753903"/>
        </a:xfrm>
        <a:prstGeom prst="rect">
          <a:avLst/>
        </a:prstGeom>
      </xdr:spPr>
    </xdr:pic>
    <xdr:clientData/>
  </xdr:twoCellAnchor>
  <xdr:twoCellAnchor editAs="oneCell">
    <xdr:from>
      <xdr:col>10</xdr:col>
      <xdr:colOff>415455</xdr:colOff>
      <xdr:row>2</xdr:row>
      <xdr:rowOff>419213</xdr:rowOff>
    </xdr:from>
    <xdr:to>
      <xdr:col>10</xdr:col>
      <xdr:colOff>2477040</xdr:colOff>
      <xdr:row>5</xdr:row>
      <xdr:rowOff>9355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AA817700-22AE-6019-A617-D8F689C1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4546" y="1092698"/>
          <a:ext cx="2061585" cy="1751643"/>
        </a:xfrm>
        <a:prstGeom prst="rect">
          <a:avLst/>
        </a:prstGeom>
      </xdr:spPr>
    </xdr:pic>
    <xdr:clientData/>
  </xdr:twoCellAnchor>
  <xdr:twoCellAnchor editAs="oneCell">
    <xdr:from>
      <xdr:col>8</xdr:col>
      <xdr:colOff>469243</xdr:colOff>
      <xdr:row>2</xdr:row>
      <xdr:rowOff>222801</xdr:rowOff>
    </xdr:from>
    <xdr:to>
      <xdr:col>8</xdr:col>
      <xdr:colOff>2530826</xdr:colOff>
      <xdr:row>4</xdr:row>
      <xdr:rowOff>11799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DA7A8A3-DD09-9C23-1975-336820AEF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51061" y="896286"/>
          <a:ext cx="2061583" cy="1751724"/>
        </a:xfrm>
        <a:prstGeom prst="rect">
          <a:avLst/>
        </a:prstGeom>
      </xdr:spPr>
    </xdr:pic>
    <xdr:clientData/>
  </xdr:twoCellAnchor>
  <xdr:twoCellAnchor editAs="oneCell">
    <xdr:from>
      <xdr:col>7</xdr:col>
      <xdr:colOff>388333</xdr:colOff>
      <xdr:row>2</xdr:row>
      <xdr:rowOff>276589</xdr:rowOff>
    </xdr:from>
    <xdr:to>
      <xdr:col>7</xdr:col>
      <xdr:colOff>2449916</xdr:colOff>
      <xdr:row>4</xdr:row>
      <xdr:rowOff>65587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540A377-29A3-7478-3FAB-D58DF8B7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41515" y="950074"/>
          <a:ext cx="2061583" cy="1751724"/>
        </a:xfrm>
        <a:prstGeom prst="rect">
          <a:avLst/>
        </a:prstGeom>
      </xdr:spPr>
    </xdr:pic>
    <xdr:clientData/>
  </xdr:twoCellAnchor>
  <xdr:twoCellAnchor editAs="oneCell">
    <xdr:from>
      <xdr:col>25</xdr:col>
      <xdr:colOff>134243</xdr:colOff>
      <xdr:row>2</xdr:row>
      <xdr:rowOff>311817</xdr:rowOff>
    </xdr:from>
    <xdr:to>
      <xdr:col>25</xdr:col>
      <xdr:colOff>2197576</xdr:colOff>
      <xdr:row>4</xdr:row>
      <xdr:rowOff>105501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D8423524-7256-52B5-51CF-5CC1C215E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8788" y="985302"/>
          <a:ext cx="2063333" cy="1750060"/>
        </a:xfrm>
        <a:prstGeom prst="rect">
          <a:avLst/>
        </a:prstGeom>
      </xdr:spPr>
    </xdr:pic>
    <xdr:clientData/>
  </xdr:twoCellAnchor>
  <xdr:twoCellAnchor editAs="oneCell">
    <xdr:from>
      <xdr:col>16</xdr:col>
      <xdr:colOff>284241</xdr:colOff>
      <xdr:row>2</xdr:row>
      <xdr:rowOff>461817</xdr:rowOff>
    </xdr:from>
    <xdr:to>
      <xdr:col>16</xdr:col>
      <xdr:colOff>2353924</xdr:colOff>
      <xdr:row>5</xdr:row>
      <xdr:rowOff>56726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AA8BFAD5-C3F1-0C63-8DF1-F24065DD2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1514" y="1135302"/>
          <a:ext cx="2063333" cy="1750060"/>
        </a:xfrm>
        <a:prstGeom prst="rect">
          <a:avLst/>
        </a:prstGeom>
      </xdr:spPr>
    </xdr:pic>
    <xdr:clientData/>
  </xdr:twoCellAnchor>
  <xdr:twoCellAnchor editAs="oneCell">
    <xdr:from>
      <xdr:col>17</xdr:col>
      <xdr:colOff>494369</xdr:colOff>
      <xdr:row>2</xdr:row>
      <xdr:rowOff>441035</xdr:rowOff>
    </xdr:from>
    <xdr:to>
      <xdr:col>17</xdr:col>
      <xdr:colOff>2564052</xdr:colOff>
      <xdr:row>5</xdr:row>
      <xdr:rowOff>35944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309DE230-1995-4F86-8EFA-40D3F101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3969" y="1342735"/>
          <a:ext cx="2069683" cy="1779309"/>
        </a:xfrm>
        <a:prstGeom prst="rect">
          <a:avLst/>
        </a:prstGeom>
      </xdr:spPr>
    </xdr:pic>
    <xdr:clientData/>
  </xdr:twoCellAnchor>
  <xdr:twoCellAnchor editAs="oneCell">
    <xdr:from>
      <xdr:col>9</xdr:col>
      <xdr:colOff>375431</xdr:colOff>
      <xdr:row>2</xdr:row>
      <xdr:rowOff>398431</xdr:rowOff>
    </xdr:from>
    <xdr:to>
      <xdr:col>9</xdr:col>
      <xdr:colOff>2437016</xdr:colOff>
      <xdr:row>4</xdr:row>
      <xdr:rowOff>187348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686896-1E0F-44AE-9B94-39A635AA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5886" y="1071916"/>
          <a:ext cx="2061585" cy="1751643"/>
        </a:xfrm>
        <a:prstGeom prst="rect">
          <a:avLst/>
        </a:prstGeom>
      </xdr:spPr>
    </xdr:pic>
    <xdr:clientData/>
  </xdr:twoCellAnchor>
  <xdr:twoCellAnchor editAs="oneCell">
    <xdr:from>
      <xdr:col>25</xdr:col>
      <xdr:colOff>624416</xdr:colOff>
      <xdr:row>2</xdr:row>
      <xdr:rowOff>105834</xdr:rowOff>
    </xdr:from>
    <xdr:to>
      <xdr:col>25</xdr:col>
      <xdr:colOff>1382182</xdr:colOff>
      <xdr:row>2</xdr:row>
      <xdr:rowOff>966435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0A312EA-20AE-43B3-9B6C-C3C7610E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4583" y="99483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24</xdr:col>
      <xdr:colOff>215899</xdr:colOff>
      <xdr:row>2</xdr:row>
      <xdr:rowOff>46568</xdr:rowOff>
    </xdr:from>
    <xdr:to>
      <xdr:col>24</xdr:col>
      <xdr:colOff>973665</xdr:colOff>
      <xdr:row>2</xdr:row>
      <xdr:rowOff>907169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42B4C32-2FE8-405E-9D2E-4E2D44C6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2" y="93556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22</xdr:col>
      <xdr:colOff>1945216</xdr:colOff>
      <xdr:row>2</xdr:row>
      <xdr:rowOff>347134</xdr:rowOff>
    </xdr:from>
    <xdr:to>
      <xdr:col>22</xdr:col>
      <xdr:colOff>2702982</xdr:colOff>
      <xdr:row>2</xdr:row>
      <xdr:rowOff>1207735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B423FB6-6FC2-4F4C-A364-D05AFFA8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0549" y="12255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21</xdr:col>
      <xdr:colOff>1801283</xdr:colOff>
      <xdr:row>2</xdr:row>
      <xdr:rowOff>361951</xdr:rowOff>
    </xdr:from>
    <xdr:to>
      <xdr:col>21</xdr:col>
      <xdr:colOff>2559049</xdr:colOff>
      <xdr:row>2</xdr:row>
      <xdr:rowOff>1222552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DD698BAA-2B0F-4754-AF30-85D70A04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0283" y="124036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17</xdr:col>
      <xdr:colOff>1921933</xdr:colOff>
      <xdr:row>2</xdr:row>
      <xdr:rowOff>408518</xdr:rowOff>
    </xdr:from>
    <xdr:to>
      <xdr:col>17</xdr:col>
      <xdr:colOff>2679699</xdr:colOff>
      <xdr:row>2</xdr:row>
      <xdr:rowOff>1269119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74041DA7-D53D-418C-9D80-A91881AEC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4600" y="12869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16</xdr:col>
      <xdr:colOff>1703917</xdr:colOff>
      <xdr:row>2</xdr:row>
      <xdr:rowOff>465668</xdr:rowOff>
    </xdr:from>
    <xdr:to>
      <xdr:col>16</xdr:col>
      <xdr:colOff>2461683</xdr:colOff>
      <xdr:row>2</xdr:row>
      <xdr:rowOff>1326269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3FD98A5F-4C79-49E9-9998-338861B5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0" y="13440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2</xdr:row>
      <xdr:rowOff>607485</xdr:rowOff>
    </xdr:from>
    <xdr:to>
      <xdr:col>15</xdr:col>
      <xdr:colOff>1005416</xdr:colOff>
      <xdr:row>2</xdr:row>
      <xdr:rowOff>1468086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908D2688-1030-4AAE-8C3C-7C44D844D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17650" y="14964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14</xdr:col>
      <xdr:colOff>156634</xdr:colOff>
      <xdr:row>2</xdr:row>
      <xdr:rowOff>474135</xdr:rowOff>
    </xdr:from>
    <xdr:to>
      <xdr:col>14</xdr:col>
      <xdr:colOff>914400</xdr:colOff>
      <xdr:row>2</xdr:row>
      <xdr:rowOff>1334736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3327557-3D7C-40E3-B92C-1B23D35A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90301" y="13631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13</xdr:col>
      <xdr:colOff>55035</xdr:colOff>
      <xdr:row>2</xdr:row>
      <xdr:rowOff>510118</xdr:rowOff>
    </xdr:from>
    <xdr:to>
      <xdr:col>13</xdr:col>
      <xdr:colOff>812801</xdr:colOff>
      <xdr:row>2</xdr:row>
      <xdr:rowOff>1370719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6EEF0710-DEE1-44B9-99CD-65EB8A95A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2368" y="139911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6352</xdr:colOff>
      <xdr:row>2</xdr:row>
      <xdr:rowOff>493185</xdr:rowOff>
    </xdr:from>
    <xdr:to>
      <xdr:col>12</xdr:col>
      <xdr:colOff>764118</xdr:colOff>
      <xdr:row>2</xdr:row>
      <xdr:rowOff>1353786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1BFF156E-F1A8-45B4-B5CD-1B5C42F10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7352" y="13821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1841501</xdr:colOff>
      <xdr:row>2</xdr:row>
      <xdr:rowOff>518585</xdr:rowOff>
    </xdr:from>
    <xdr:to>
      <xdr:col>10</xdr:col>
      <xdr:colOff>2599267</xdr:colOff>
      <xdr:row>2</xdr:row>
      <xdr:rowOff>1379186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BDA9DCD1-70D3-41C5-B4E2-97FBED88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8751" y="139700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9</xdr:col>
      <xdr:colOff>1835151</xdr:colOff>
      <xdr:row>2</xdr:row>
      <xdr:rowOff>469902</xdr:rowOff>
    </xdr:from>
    <xdr:to>
      <xdr:col>9</xdr:col>
      <xdr:colOff>2592917</xdr:colOff>
      <xdr:row>2</xdr:row>
      <xdr:rowOff>1330503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BF771B68-9A5C-4A09-A3BF-A40A92083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26068" y="134831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8</xdr:col>
      <xdr:colOff>643468</xdr:colOff>
      <xdr:row>2</xdr:row>
      <xdr:rowOff>93135</xdr:rowOff>
    </xdr:from>
    <xdr:to>
      <xdr:col>8</xdr:col>
      <xdr:colOff>1401234</xdr:colOff>
      <xdr:row>2</xdr:row>
      <xdr:rowOff>953736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7FA211A2-7E50-4AC5-9C69-93D568C28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98051" y="97155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457201</xdr:colOff>
      <xdr:row>2</xdr:row>
      <xdr:rowOff>12702</xdr:rowOff>
    </xdr:from>
    <xdr:to>
      <xdr:col>7</xdr:col>
      <xdr:colOff>1214967</xdr:colOff>
      <xdr:row>2</xdr:row>
      <xdr:rowOff>873303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E74C13EB-3BC3-4304-B7ED-64F9FAE3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5451" y="89111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6</xdr:col>
      <xdr:colOff>588434</xdr:colOff>
      <xdr:row>2</xdr:row>
      <xdr:rowOff>1244602</xdr:rowOff>
    </xdr:from>
    <xdr:to>
      <xdr:col>6</xdr:col>
      <xdr:colOff>1346200</xdr:colOff>
      <xdr:row>4</xdr:row>
      <xdr:rowOff>126120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D9BD485B-9E6D-4B75-9D9F-3EAB97E4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9267" y="213360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2</xdr:row>
      <xdr:rowOff>497418</xdr:rowOff>
    </xdr:from>
    <xdr:to>
      <xdr:col>5</xdr:col>
      <xdr:colOff>884766</xdr:colOff>
      <xdr:row>2</xdr:row>
      <xdr:rowOff>1358019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7B43FBEB-1003-4B90-8B16-55887E168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0417" y="138641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4</xdr:col>
      <xdr:colOff>226483</xdr:colOff>
      <xdr:row>2</xdr:row>
      <xdr:rowOff>543986</xdr:rowOff>
    </xdr:from>
    <xdr:to>
      <xdr:col>4</xdr:col>
      <xdr:colOff>984249</xdr:colOff>
      <xdr:row>2</xdr:row>
      <xdr:rowOff>1404587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2F0BB8FC-439B-4E80-8902-3FFAA576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2483" y="143298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611717</xdr:colOff>
      <xdr:row>2</xdr:row>
      <xdr:rowOff>93135</xdr:rowOff>
    </xdr:from>
    <xdr:to>
      <xdr:col>3</xdr:col>
      <xdr:colOff>1369483</xdr:colOff>
      <xdr:row>2</xdr:row>
      <xdr:rowOff>953736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42103D52-914B-41B7-B959-750436E1A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0300" y="97155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</xdr:row>
      <xdr:rowOff>309035</xdr:rowOff>
    </xdr:from>
    <xdr:to>
      <xdr:col>1</xdr:col>
      <xdr:colOff>1024467</xdr:colOff>
      <xdr:row>2</xdr:row>
      <xdr:rowOff>1169636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3119995B-9F40-443C-8487-CB8A2576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534" y="11980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2190750</xdr:colOff>
      <xdr:row>1</xdr:row>
      <xdr:rowOff>444500</xdr:rowOff>
    </xdr:from>
    <xdr:to>
      <xdr:col>0</xdr:col>
      <xdr:colOff>3299676</xdr:colOff>
      <xdr:row>2</xdr:row>
      <xdr:rowOff>1185332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93EFAB79-879C-4EFE-958F-64901D865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804333"/>
          <a:ext cx="1108926" cy="1259416"/>
        </a:xfrm>
        <a:prstGeom prst="rect">
          <a:avLst/>
        </a:prstGeom>
      </xdr:spPr>
    </xdr:pic>
    <xdr:clientData/>
  </xdr:twoCellAnchor>
  <xdr:twoCellAnchor>
    <xdr:from>
      <xdr:col>6</xdr:col>
      <xdr:colOff>359834</xdr:colOff>
      <xdr:row>1</xdr:row>
      <xdr:rowOff>455083</xdr:rowOff>
    </xdr:from>
    <xdr:to>
      <xdr:col>6</xdr:col>
      <xdr:colOff>3036000</xdr:colOff>
      <xdr:row>2</xdr:row>
      <xdr:rowOff>725169</xdr:rowOff>
    </xdr:to>
    <xdr:grpSp>
      <xdr:nvGrpSpPr>
        <xdr:cNvPr id="64" name="Gruppieren 63">
          <a:extLst>
            <a:ext uri="{FF2B5EF4-FFF2-40B4-BE49-F238E27FC236}">
              <a16:creationId xmlns:a16="http://schemas.microsoft.com/office/drawing/2014/main" id="{D50A1076-A022-4C28-B64B-EEFFE00BFD00}"/>
            </a:ext>
          </a:extLst>
        </xdr:cNvPr>
        <xdr:cNvGrpSpPr/>
      </xdr:nvGrpSpPr>
      <xdr:grpSpPr>
        <a:xfrm>
          <a:off x="16374534" y="823383"/>
          <a:ext cx="2676166" cy="803486"/>
          <a:chOff x="19785096" y="598170"/>
          <a:chExt cx="2672738" cy="799253"/>
        </a:xfrm>
      </xdr:grpSpPr>
      <xdr:sp macro="" textlink="">
        <xdr:nvSpPr>
          <xdr:cNvPr id="68" name="Rechteck 67">
            <a:extLst>
              <a:ext uri="{FF2B5EF4-FFF2-40B4-BE49-F238E27FC236}">
                <a16:creationId xmlns:a16="http://schemas.microsoft.com/office/drawing/2014/main" id="{C0C4C278-BA39-CF0B-F727-F127C708E220}"/>
              </a:ext>
            </a:extLst>
          </xdr:cNvPr>
          <xdr:cNvSpPr/>
        </xdr:nvSpPr>
        <xdr:spPr>
          <a:xfrm>
            <a:off x="20150667" y="677333"/>
            <a:ext cx="2307167" cy="359833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rgbClr val="0096D6"/>
                </a:solidFill>
                <a:latin typeface="Forma DJR Micro" panose="00000000000000090000" pitchFamily="2" charset="0"/>
              </a:rPr>
              <a:t>Knallerpreis zum EM-Finale!</a:t>
            </a:r>
          </a:p>
        </xdr:txBody>
      </xdr:sp>
      <xdr:sp macro="" textlink="">
        <xdr:nvSpPr>
          <xdr:cNvPr id="69" name="Rechteck 68">
            <a:extLst>
              <a:ext uri="{FF2B5EF4-FFF2-40B4-BE49-F238E27FC236}">
                <a16:creationId xmlns:a16="http://schemas.microsoft.com/office/drawing/2014/main" id="{35E45251-0B6B-7A52-44F0-C1181ED3230D}"/>
              </a:ext>
            </a:extLst>
          </xdr:cNvPr>
          <xdr:cNvSpPr/>
        </xdr:nvSpPr>
        <xdr:spPr>
          <a:xfrm>
            <a:off x="21645376" y="1031241"/>
            <a:ext cx="811611" cy="366182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800" b="1">
                <a:solidFill>
                  <a:schemeClr val="bg1"/>
                </a:solidFill>
                <a:latin typeface="Forma DJR Micro" panose="00000000000000090000" pitchFamily="2" charset="0"/>
              </a:rPr>
              <a:t>515€</a:t>
            </a:r>
            <a:r>
              <a:rPr lang="en-US" sz="1800" b="0" baseline="30000">
                <a:solidFill>
                  <a:schemeClr val="bg1"/>
                </a:solidFill>
                <a:latin typeface="Forma DJR Micro" panose="00000000000000090000" pitchFamily="2" charset="0"/>
              </a:rPr>
              <a:t>1</a:t>
            </a:r>
          </a:p>
        </xdr:txBody>
      </xdr:sp>
      <xdr:pic>
        <xdr:nvPicPr>
          <xdr:cNvPr id="71" name="Grafik 70" descr="Fußball mit einfarbiger Füllung">
            <a:extLst>
              <a:ext uri="{FF2B5EF4-FFF2-40B4-BE49-F238E27FC236}">
                <a16:creationId xmlns:a16="http://schemas.microsoft.com/office/drawing/2014/main" id="{394D85AB-9102-6FDD-CC8F-2F315EFE90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 rot="20663126">
            <a:off x="19785096" y="598170"/>
            <a:ext cx="529166" cy="529166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 editAs="oneCell">
    <xdr:from>
      <xdr:col>18</xdr:col>
      <xdr:colOff>139700</xdr:colOff>
      <xdr:row>2</xdr:row>
      <xdr:rowOff>939800</xdr:rowOff>
    </xdr:from>
    <xdr:to>
      <xdr:col>18</xdr:col>
      <xdr:colOff>2563159</xdr:colOff>
      <xdr:row>4</xdr:row>
      <xdr:rowOff>88900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2C70A705-9B20-0351-0768-07A2978EAB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031400" y="1841500"/>
          <a:ext cx="2423459" cy="1130300"/>
        </a:xfrm>
        <a:prstGeom prst="rect">
          <a:avLst/>
        </a:prstGeom>
      </xdr:spPr>
    </xdr:pic>
    <xdr:clientData/>
  </xdr:twoCellAnchor>
  <xdr:twoCellAnchor editAs="oneCell">
    <xdr:from>
      <xdr:col>19</xdr:col>
      <xdr:colOff>304800</xdr:colOff>
      <xdr:row>2</xdr:row>
      <xdr:rowOff>965200</xdr:rowOff>
    </xdr:from>
    <xdr:to>
      <xdr:col>20</xdr:col>
      <xdr:colOff>4109</xdr:colOff>
      <xdr:row>4</xdr:row>
      <xdr:rowOff>114300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71396F6D-EE76-4819-A658-7F6398D2F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028600" y="1866900"/>
          <a:ext cx="2423459" cy="1130300"/>
        </a:xfrm>
        <a:prstGeom prst="rect">
          <a:avLst/>
        </a:prstGeom>
      </xdr:spPr>
    </xdr:pic>
    <xdr:clientData/>
  </xdr:twoCellAnchor>
  <xdr:twoCellAnchor editAs="oneCell">
    <xdr:from>
      <xdr:col>20</xdr:col>
      <xdr:colOff>215900</xdr:colOff>
      <xdr:row>2</xdr:row>
      <xdr:rowOff>965200</xdr:rowOff>
    </xdr:from>
    <xdr:to>
      <xdr:col>20</xdr:col>
      <xdr:colOff>2639359</xdr:colOff>
      <xdr:row>4</xdr:row>
      <xdr:rowOff>114300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A0450E8F-5D76-4225-A738-83E6B7725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71800" y="1866900"/>
          <a:ext cx="2423459" cy="113030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1981200</xdr:colOff>
      <xdr:row>2</xdr:row>
      <xdr:rowOff>436035</xdr:rowOff>
    </xdr:from>
    <xdr:to>
      <xdr:col>18</xdr:col>
      <xdr:colOff>2700866</xdr:colOff>
      <xdr:row>2</xdr:row>
      <xdr:rowOff>1296636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3F15E175-22D9-4827-AD24-9B57E05B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2900" y="13377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19</xdr:col>
      <xdr:colOff>2159000</xdr:colOff>
      <xdr:row>2</xdr:row>
      <xdr:rowOff>524935</xdr:rowOff>
    </xdr:from>
    <xdr:to>
      <xdr:col>20</xdr:col>
      <xdr:colOff>84666</xdr:colOff>
      <xdr:row>2</xdr:row>
      <xdr:rowOff>1385536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DAF08D7-DD0B-4DBF-8023-7A24F49D1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2800" y="14266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20</xdr:col>
      <xdr:colOff>2082800</xdr:colOff>
      <xdr:row>2</xdr:row>
      <xdr:rowOff>550335</xdr:rowOff>
    </xdr:from>
    <xdr:to>
      <xdr:col>21</xdr:col>
      <xdr:colOff>8466</xdr:colOff>
      <xdr:row>2</xdr:row>
      <xdr:rowOff>1410936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372F18B8-A8A8-4017-B2AE-B3706EBD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8700" y="1452035"/>
          <a:ext cx="757766" cy="8606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21168</xdr:colOff>
      <xdr:row>0</xdr:row>
      <xdr:rowOff>84677</xdr:rowOff>
    </xdr:from>
    <xdr:ext cx="930519" cy="961200"/>
    <xdr:pic>
      <xdr:nvPicPr>
        <xdr:cNvPr id="71" name="Picture 70">
          <a:extLst>
            <a:ext uri="{FF2B5EF4-FFF2-40B4-BE49-F238E27FC236}">
              <a16:creationId xmlns:a16="http://schemas.microsoft.com/office/drawing/2014/main" id="{D969F51B-E342-40C3-B5E4-7A04B2347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8" y="84677"/>
          <a:ext cx="930519" cy="961200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49</xdr:row>
      <xdr:rowOff>20583</xdr:rowOff>
    </xdr:from>
    <xdr:to>
      <xdr:col>0</xdr:col>
      <xdr:colOff>1560193</xdr:colOff>
      <xdr:row>49</xdr:row>
      <xdr:rowOff>151552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35BED25C-3BFA-4F03-9BB3-05397CEFE219}"/>
            </a:ext>
          </a:extLst>
        </xdr:cNvPr>
        <xdr:cNvSpPr/>
      </xdr:nvSpPr>
      <xdr:spPr>
        <a:xfrm>
          <a:off x="1425414" y="1429474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50</xdr:row>
      <xdr:rowOff>22758</xdr:rowOff>
    </xdr:from>
    <xdr:to>
      <xdr:col>0</xdr:col>
      <xdr:colOff>1560190</xdr:colOff>
      <xdr:row>50</xdr:row>
      <xdr:rowOff>153727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941EBF0A-5D60-48C1-9EF7-7CFD2F521EBF}"/>
            </a:ext>
          </a:extLst>
        </xdr:cNvPr>
        <xdr:cNvSpPr/>
      </xdr:nvSpPr>
      <xdr:spPr>
        <a:xfrm>
          <a:off x="1425411" y="1447789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51</xdr:row>
      <xdr:rowOff>36478</xdr:rowOff>
    </xdr:from>
    <xdr:to>
      <xdr:col>0</xdr:col>
      <xdr:colOff>1557134</xdr:colOff>
      <xdr:row>51</xdr:row>
      <xdr:rowOff>167447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20E3ADE3-207E-4DAC-889D-C2941493B44F}"/>
            </a:ext>
          </a:extLst>
        </xdr:cNvPr>
        <xdr:cNvSpPr/>
      </xdr:nvSpPr>
      <xdr:spPr>
        <a:xfrm>
          <a:off x="1429975" y="1467640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36</xdr:row>
      <xdr:rowOff>47624</xdr:rowOff>
    </xdr:from>
    <xdr:to>
      <xdr:col>0</xdr:col>
      <xdr:colOff>2431483</xdr:colOff>
      <xdr:row>38</xdr:row>
      <xdr:rowOff>34982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0E504DB-ABB6-4C09-9597-1F6DBC27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05739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1016000</xdr:colOff>
      <xdr:row>0</xdr:row>
      <xdr:rowOff>228600</xdr:rowOff>
    </xdr:from>
    <xdr:to>
      <xdr:col>0</xdr:col>
      <xdr:colOff>3350970</xdr:colOff>
      <xdr:row>1</xdr:row>
      <xdr:rowOff>226092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B7A1265-C740-915C-D8E8-C2DB2E61F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0" y="228600"/>
          <a:ext cx="2334970" cy="365792"/>
        </a:xfrm>
        <a:prstGeom prst="rect">
          <a:avLst/>
        </a:prstGeom>
      </xdr:spPr>
    </xdr:pic>
    <xdr:clientData/>
  </xdr:twoCellAnchor>
  <xdr:twoCellAnchor editAs="oneCell">
    <xdr:from>
      <xdr:col>3</xdr:col>
      <xdr:colOff>339397</xdr:colOff>
      <xdr:row>2</xdr:row>
      <xdr:rowOff>76638</xdr:rowOff>
    </xdr:from>
    <xdr:to>
      <xdr:col>3</xdr:col>
      <xdr:colOff>3095000</xdr:colOff>
      <xdr:row>4</xdr:row>
      <xdr:rowOff>59470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1200BEA3-234E-84EE-3765-E184EE73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828" y="799224"/>
          <a:ext cx="2761953" cy="2347660"/>
        </a:xfrm>
        <a:prstGeom prst="rect">
          <a:avLst/>
        </a:prstGeom>
      </xdr:spPr>
    </xdr:pic>
    <xdr:clientData/>
  </xdr:twoCellAnchor>
  <xdr:twoCellAnchor editAs="oneCell">
    <xdr:from>
      <xdr:col>2</xdr:col>
      <xdr:colOff>555085</xdr:colOff>
      <xdr:row>2</xdr:row>
      <xdr:rowOff>273708</xdr:rowOff>
    </xdr:from>
    <xdr:to>
      <xdr:col>2</xdr:col>
      <xdr:colOff>2744740</xdr:colOff>
      <xdr:row>2</xdr:row>
      <xdr:rowOff>2134915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E8C9EB4D-E75C-BBB7-91FF-8D12EE20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2499" y="996294"/>
          <a:ext cx="2189655" cy="1861207"/>
        </a:xfrm>
        <a:prstGeom prst="rect">
          <a:avLst/>
        </a:prstGeom>
      </xdr:spPr>
    </xdr:pic>
    <xdr:clientData/>
  </xdr:twoCellAnchor>
  <xdr:twoCellAnchor editAs="oneCell">
    <xdr:from>
      <xdr:col>1</xdr:col>
      <xdr:colOff>431381</xdr:colOff>
      <xdr:row>2</xdr:row>
      <xdr:rowOff>78188</xdr:rowOff>
    </xdr:from>
    <xdr:to>
      <xdr:col>1</xdr:col>
      <xdr:colOff>3192299</xdr:colOff>
      <xdr:row>4</xdr:row>
      <xdr:rowOff>54742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3028083-4C0B-59DE-45D5-A47F8CD9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5778" y="800774"/>
          <a:ext cx="2754568" cy="2341382"/>
        </a:xfrm>
        <a:prstGeom prst="rect">
          <a:avLst/>
        </a:prstGeom>
      </xdr:spPr>
    </xdr:pic>
    <xdr:clientData/>
  </xdr:twoCellAnchor>
  <xdr:twoCellAnchor editAs="oneCell">
    <xdr:from>
      <xdr:col>0</xdr:col>
      <xdr:colOff>1915584</xdr:colOff>
      <xdr:row>2</xdr:row>
      <xdr:rowOff>42333</xdr:rowOff>
    </xdr:from>
    <xdr:to>
      <xdr:col>0</xdr:col>
      <xdr:colOff>3196166</xdr:colOff>
      <xdr:row>2</xdr:row>
      <xdr:rowOff>1496702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50C0397-29CD-4EEB-AC4C-16E48CB2F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584" y="762000"/>
          <a:ext cx="1280582" cy="1454369"/>
        </a:xfrm>
        <a:prstGeom prst="rect">
          <a:avLst/>
        </a:prstGeom>
      </xdr:spPr>
    </xdr:pic>
    <xdr:clientData/>
  </xdr:twoCellAnchor>
  <xdr:twoCellAnchor editAs="oneCell">
    <xdr:from>
      <xdr:col>1</xdr:col>
      <xdr:colOff>2053168</xdr:colOff>
      <xdr:row>2</xdr:row>
      <xdr:rowOff>95250</xdr:rowOff>
    </xdr:from>
    <xdr:to>
      <xdr:col>1</xdr:col>
      <xdr:colOff>2810934</xdr:colOff>
      <xdr:row>2</xdr:row>
      <xdr:rowOff>955851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C44AF68-DC37-43F4-A9D8-0B70DCE2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1" y="81491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2110317</xdr:colOff>
      <xdr:row>2</xdr:row>
      <xdr:rowOff>459317</xdr:rowOff>
    </xdr:from>
    <xdr:to>
      <xdr:col>2</xdr:col>
      <xdr:colOff>2868083</xdr:colOff>
      <xdr:row>2</xdr:row>
      <xdr:rowOff>1319918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C6856AF-4345-4AE2-B02C-0E9E845C8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1817" y="11789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2051050</xdr:colOff>
      <xdr:row>2</xdr:row>
      <xdr:rowOff>50800</xdr:rowOff>
    </xdr:from>
    <xdr:to>
      <xdr:col>3</xdr:col>
      <xdr:colOff>2808816</xdr:colOff>
      <xdr:row>2</xdr:row>
      <xdr:rowOff>911401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EDBED25-DABF-4A34-965F-648CADDE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217" y="770467"/>
          <a:ext cx="757766" cy="8606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83626</xdr:colOff>
      <xdr:row>0</xdr:row>
      <xdr:rowOff>63858</xdr:rowOff>
    </xdr:from>
    <xdr:to>
      <xdr:col>0</xdr:col>
      <xdr:colOff>1010550</xdr:colOff>
      <xdr:row>2</xdr:row>
      <xdr:rowOff>323329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B2D6844-C43C-44E1-AAF3-DBE7C8E58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26" y="63858"/>
          <a:ext cx="929464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40</xdr:row>
      <xdr:rowOff>20583</xdr:rowOff>
    </xdr:from>
    <xdr:to>
      <xdr:col>0</xdr:col>
      <xdr:colOff>1560193</xdr:colOff>
      <xdr:row>40</xdr:row>
      <xdr:rowOff>151552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387B5EFB-91C7-4F5B-A872-B5C27EEB588C}"/>
            </a:ext>
          </a:extLst>
        </xdr:cNvPr>
        <xdr:cNvSpPr/>
      </xdr:nvSpPr>
      <xdr:spPr>
        <a:xfrm>
          <a:off x="1425414" y="12989823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41</xdr:row>
      <xdr:rowOff>22758</xdr:rowOff>
    </xdr:from>
    <xdr:to>
      <xdr:col>0</xdr:col>
      <xdr:colOff>1560190</xdr:colOff>
      <xdr:row>41</xdr:row>
      <xdr:rowOff>153727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3DBEFF56-9911-433F-815C-4E4F6252A768}"/>
            </a:ext>
          </a:extLst>
        </xdr:cNvPr>
        <xdr:cNvSpPr/>
      </xdr:nvSpPr>
      <xdr:spPr>
        <a:xfrm>
          <a:off x="1425411" y="13172973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42</xdr:row>
      <xdr:rowOff>36478</xdr:rowOff>
    </xdr:from>
    <xdr:to>
      <xdr:col>0</xdr:col>
      <xdr:colOff>1557134</xdr:colOff>
      <xdr:row>42</xdr:row>
      <xdr:rowOff>167447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4ED48123-9BC1-45C2-A030-FFE946F18AE6}"/>
            </a:ext>
          </a:extLst>
        </xdr:cNvPr>
        <xdr:cNvSpPr/>
      </xdr:nvSpPr>
      <xdr:spPr>
        <a:xfrm>
          <a:off x="1429975" y="13371478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19</xdr:col>
      <xdr:colOff>421349</xdr:colOff>
      <xdr:row>1</xdr:row>
      <xdr:rowOff>186818</xdr:rowOff>
    </xdr:from>
    <xdr:to>
      <xdr:col>19</xdr:col>
      <xdr:colOff>5248276</xdr:colOff>
      <xdr:row>5</xdr:row>
      <xdr:rowOff>373803</xdr:rowOff>
    </xdr:to>
    <xdr:pic>
      <xdr:nvPicPr>
        <xdr:cNvPr id="233" name="Picture 40" descr="Primary Product Image for online">
          <a:extLst>
            <a:ext uri="{FF2B5EF4-FFF2-40B4-BE49-F238E27FC236}">
              <a16:creationId xmlns:a16="http://schemas.microsoft.com/office/drawing/2014/main" id="{0B57A520-70FB-4330-8F13-8925B23FC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96899" y="529718"/>
          <a:ext cx="4830102" cy="283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436457</xdr:colOff>
      <xdr:row>2</xdr:row>
      <xdr:rowOff>37975</xdr:rowOff>
    </xdr:from>
    <xdr:to>
      <xdr:col>11</xdr:col>
      <xdr:colOff>4484370</xdr:colOff>
      <xdr:row>6</xdr:row>
      <xdr:rowOff>21212</xdr:rowOff>
    </xdr:to>
    <xdr:pic>
      <xdr:nvPicPr>
        <xdr:cNvPr id="21" name="Picture 4" descr="Center facing">
          <a:extLst>
            <a:ext uri="{FF2B5EF4-FFF2-40B4-BE49-F238E27FC236}">
              <a16:creationId xmlns:a16="http://schemas.microsoft.com/office/drawing/2014/main" id="{FA45C66A-627A-2A0E-9882-5A6F16CCA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63857" y="619000"/>
          <a:ext cx="4046643" cy="273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222807</xdr:colOff>
      <xdr:row>2</xdr:row>
      <xdr:rowOff>611054</xdr:rowOff>
    </xdr:from>
    <xdr:to>
      <xdr:col>10</xdr:col>
      <xdr:colOff>2974474</xdr:colOff>
      <xdr:row>5</xdr:row>
      <xdr:rowOff>66569</xdr:rowOff>
    </xdr:to>
    <xdr:pic>
      <xdr:nvPicPr>
        <xdr:cNvPr id="253" name="Picture 14">
          <a:extLst>
            <a:ext uri="{FF2B5EF4-FFF2-40B4-BE49-F238E27FC236}">
              <a16:creationId xmlns:a16="http://schemas.microsoft.com/office/drawing/2014/main" id="{2BFEF495-7124-C054-FFF8-FED39377F4B4}"/>
            </a:ext>
            <a:ext uri="{147F2762-F138-4A5C-976F-8EAC2B608ADB}">
              <a16:predDERef xmlns:a16="http://schemas.microsoft.com/office/drawing/2014/main" pred="{6B9CAF47-BE0D-D2D4-A3EF-2582205D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03158" y="1190352"/>
          <a:ext cx="2751667" cy="1772072"/>
        </a:xfrm>
        <a:prstGeom prst="rect">
          <a:avLst/>
        </a:prstGeom>
      </xdr:spPr>
    </xdr:pic>
    <xdr:clientData/>
  </xdr:twoCellAnchor>
  <xdr:twoCellAnchor editAs="oneCell">
    <xdr:from>
      <xdr:col>2</xdr:col>
      <xdr:colOff>55789</xdr:colOff>
      <xdr:row>2</xdr:row>
      <xdr:rowOff>367393</xdr:rowOff>
    </xdr:from>
    <xdr:to>
      <xdr:col>2</xdr:col>
      <xdr:colOff>2734219</xdr:colOff>
      <xdr:row>4</xdr:row>
      <xdr:rowOff>172609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5117B2-7594-9E52-39FD-FC59F03669DA}"/>
            </a:ext>
            <a:ext uri="{147F2762-F138-4A5C-976F-8EAC2B608ADB}">
              <a16:predDERef xmlns:a16="http://schemas.microsoft.com/office/drawing/2014/main" pred="{F960329D-10A7-52F7-7BC0-ADAA9B2E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2514" y="938893"/>
          <a:ext cx="2676525" cy="1963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226997</xdr:colOff>
      <xdr:row>2</xdr:row>
      <xdr:rowOff>323070</xdr:rowOff>
    </xdr:from>
    <xdr:to>
      <xdr:col>3</xdr:col>
      <xdr:colOff>2993385</xdr:colOff>
      <xdr:row>5</xdr:row>
      <xdr:rowOff>57978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CD290B-2072-3E0E-3DD2-0EAF7EF9E585}"/>
            </a:ext>
            <a:ext uri="{147F2762-F138-4A5C-976F-8EAC2B608ADB}">
              <a16:predDERef xmlns:a16="http://schemas.microsoft.com/office/drawing/2014/main" pred="{815117B2-7594-9E52-39FD-FC59F0366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3313" y="902368"/>
          <a:ext cx="2826078" cy="20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</xdr:row>
      <xdr:rowOff>301625</xdr:rowOff>
    </xdr:from>
    <xdr:to>
      <xdr:col>1</xdr:col>
      <xdr:colOff>2802467</xdr:colOff>
      <xdr:row>4</xdr:row>
      <xdr:rowOff>136202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13D20-CCB7-B9E0-083E-848D31955A36}"/>
            </a:ext>
            <a:ext uri="{147F2762-F138-4A5C-976F-8EAC2B608ADB}">
              <a16:predDERef xmlns:a16="http://schemas.microsoft.com/office/drawing/2014/main" pred="{EFCD290B-2072-3E0E-3DD2-0EAF7EF9E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8733" y="885825"/>
          <a:ext cx="2650067" cy="196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1051393</xdr:colOff>
      <xdr:row>0</xdr:row>
      <xdr:rowOff>166557</xdr:rowOff>
    </xdr:from>
    <xdr:to>
      <xdr:col>1</xdr:col>
      <xdr:colOff>2509</xdr:colOff>
      <xdr:row>1</xdr:row>
      <xdr:rowOff>190599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D9C12FF-A033-4244-8DB6-1007026A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93" y="166557"/>
          <a:ext cx="2332491" cy="367567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40</xdr:row>
      <xdr:rowOff>20583</xdr:rowOff>
    </xdr:from>
    <xdr:to>
      <xdr:col>0</xdr:col>
      <xdr:colOff>1560193</xdr:colOff>
      <xdr:row>40</xdr:row>
      <xdr:rowOff>151552</xdr:rowOff>
    </xdr:to>
    <xdr:sp macro="" textlink="">
      <xdr:nvSpPr>
        <xdr:cNvPr id="7" name="Oval 128">
          <a:extLst>
            <a:ext uri="{FF2B5EF4-FFF2-40B4-BE49-F238E27FC236}">
              <a16:creationId xmlns:a16="http://schemas.microsoft.com/office/drawing/2014/main" id="{C1A58355-6464-4532-A160-F00BFB22106B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41</xdr:row>
      <xdr:rowOff>22758</xdr:rowOff>
    </xdr:from>
    <xdr:to>
      <xdr:col>0</xdr:col>
      <xdr:colOff>1560190</xdr:colOff>
      <xdr:row>41</xdr:row>
      <xdr:rowOff>153727</xdr:rowOff>
    </xdr:to>
    <xdr:sp macro="" textlink="">
      <xdr:nvSpPr>
        <xdr:cNvPr id="8" name="Oval 129">
          <a:extLst>
            <a:ext uri="{FF2B5EF4-FFF2-40B4-BE49-F238E27FC236}">
              <a16:creationId xmlns:a16="http://schemas.microsoft.com/office/drawing/2014/main" id="{16B19202-12D2-4C70-B45D-18E3095102B1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42</xdr:row>
      <xdr:rowOff>36478</xdr:rowOff>
    </xdr:from>
    <xdr:to>
      <xdr:col>0</xdr:col>
      <xdr:colOff>1557134</xdr:colOff>
      <xdr:row>42</xdr:row>
      <xdr:rowOff>167447</xdr:rowOff>
    </xdr:to>
    <xdr:sp macro="" textlink="">
      <xdr:nvSpPr>
        <xdr:cNvPr id="9" name="Oval 130">
          <a:extLst>
            <a:ext uri="{FF2B5EF4-FFF2-40B4-BE49-F238E27FC236}">
              <a16:creationId xmlns:a16="http://schemas.microsoft.com/office/drawing/2014/main" id="{9CA0513C-D3DE-4183-9A5C-974213FC1FE3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4</xdr:col>
      <xdr:colOff>258306</xdr:colOff>
      <xdr:row>2</xdr:row>
      <xdr:rowOff>51662</xdr:rowOff>
    </xdr:from>
    <xdr:to>
      <xdr:col>4</xdr:col>
      <xdr:colOff>2716327</xdr:colOff>
      <xdr:row>4</xdr:row>
      <xdr:rowOff>38747</xdr:rowOff>
    </xdr:to>
    <xdr:pic>
      <xdr:nvPicPr>
        <xdr:cNvPr id="12" name="Grafik 11" descr="A computer monitor with hot air balloons on the screen&#10;&#10;Description automatically generated">
          <a:extLst>
            <a:ext uri="{FF2B5EF4-FFF2-40B4-BE49-F238E27FC236}">
              <a16:creationId xmlns:a16="http://schemas.microsoft.com/office/drawing/2014/main" id="{B80D74EC-E226-A307-48C8-1F488C052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7289" y="749086"/>
          <a:ext cx="2461196" cy="210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232476</xdr:colOff>
      <xdr:row>2</xdr:row>
      <xdr:rowOff>253643</xdr:rowOff>
    </xdr:from>
    <xdr:to>
      <xdr:col>5</xdr:col>
      <xdr:colOff>2560951</xdr:colOff>
      <xdr:row>4</xdr:row>
      <xdr:rowOff>127664</xdr:rowOff>
    </xdr:to>
    <xdr:pic>
      <xdr:nvPicPr>
        <xdr:cNvPr id="13" name="Grafik 12" descr="A computer monitor with colorful stripes on the screen&#10;&#10;Description automatically generated">
          <a:extLst>
            <a:ext uri="{FF2B5EF4-FFF2-40B4-BE49-F238E27FC236}">
              <a16:creationId xmlns:a16="http://schemas.microsoft.com/office/drawing/2014/main" id="{33D30E7A-A8A3-2587-F6CB-D59AA122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2643" y="941560"/>
          <a:ext cx="2328475" cy="200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116238</xdr:colOff>
      <xdr:row>2</xdr:row>
      <xdr:rowOff>245391</xdr:rowOff>
    </xdr:from>
    <xdr:to>
      <xdr:col>6</xdr:col>
      <xdr:colOff>2580609</xdr:colOff>
      <xdr:row>5</xdr:row>
      <xdr:rowOff>48487</xdr:rowOff>
    </xdr:to>
    <xdr:pic>
      <xdr:nvPicPr>
        <xdr:cNvPr id="14" name="Grafik 13" descr="A computer monitor with a colorful screen&#10;&#10;Description automatically generated">
          <a:extLst>
            <a:ext uri="{FF2B5EF4-FFF2-40B4-BE49-F238E27FC236}">
              <a16:creationId xmlns:a16="http://schemas.microsoft.com/office/drawing/2014/main" id="{0DBAA5FD-4D69-55F6-D79A-FD2DC3322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6272" y="942815"/>
          <a:ext cx="2461196" cy="210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206644</xdr:colOff>
      <xdr:row>2</xdr:row>
      <xdr:rowOff>245390</xdr:rowOff>
    </xdr:from>
    <xdr:to>
      <xdr:col>14</xdr:col>
      <xdr:colOff>2686373</xdr:colOff>
      <xdr:row>5</xdr:row>
      <xdr:rowOff>49900</xdr:rowOff>
    </xdr:to>
    <xdr:pic>
      <xdr:nvPicPr>
        <xdr:cNvPr id="15" name="Grafik 14" descr="A computer monitor with a colorful design&#10;&#10;Description automatically generated">
          <a:extLst>
            <a:ext uri="{FF2B5EF4-FFF2-40B4-BE49-F238E27FC236}">
              <a16:creationId xmlns:a16="http://schemas.microsoft.com/office/drawing/2014/main" id="{340B802E-BD74-6AE5-46C9-12EAEFC59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60915" y="942814"/>
          <a:ext cx="2479729" cy="21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284137</xdr:colOff>
      <xdr:row>2</xdr:row>
      <xdr:rowOff>335797</xdr:rowOff>
    </xdr:from>
    <xdr:to>
      <xdr:col>15</xdr:col>
      <xdr:colOff>2584016</xdr:colOff>
      <xdr:row>4</xdr:row>
      <xdr:rowOff>125978</xdr:rowOff>
    </xdr:to>
    <xdr:pic>
      <xdr:nvPicPr>
        <xdr:cNvPr id="16" name="Grafik 15" descr="A computer monitor with a colorful design&#10;&#10;Description automatically generated">
          <a:extLst>
            <a:ext uri="{FF2B5EF4-FFF2-40B4-BE49-F238E27FC236}">
              <a16:creationId xmlns:a16="http://schemas.microsoft.com/office/drawing/2014/main" id="{6668876F-0604-EEE9-3978-70701EE0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0171" y="1033221"/>
          <a:ext cx="2296704" cy="191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229084</xdr:colOff>
      <xdr:row>2</xdr:row>
      <xdr:rowOff>232476</xdr:rowOff>
    </xdr:from>
    <xdr:to>
      <xdr:col>12</xdr:col>
      <xdr:colOff>2770214</xdr:colOff>
      <xdr:row>5</xdr:row>
      <xdr:rowOff>105532</xdr:rowOff>
    </xdr:to>
    <xdr:pic>
      <xdr:nvPicPr>
        <xdr:cNvPr id="6" name="Grafik 16" descr="A computer screen with a picture of a person&#10;&#10;Description automatically generated">
          <a:extLst>
            <a:ext uri="{FF2B5EF4-FFF2-40B4-BE49-F238E27FC236}">
              <a16:creationId xmlns:a16="http://schemas.microsoft.com/office/drawing/2014/main" id="{CE588C55-BAD1-10BE-AA9C-AB8C59E65B81}"/>
            </a:ext>
            <a:ext uri="{147F2762-F138-4A5C-976F-8EAC2B608ADB}">
              <a16:predDERef xmlns:a16="http://schemas.microsoft.com/office/drawing/2014/main" pred="{6668876F-0604-EEE9-3978-70701EE0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734" y="918276"/>
          <a:ext cx="2544305" cy="2181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129152</xdr:colOff>
      <xdr:row>2</xdr:row>
      <xdr:rowOff>193729</xdr:rowOff>
    </xdr:from>
    <xdr:to>
      <xdr:col>7</xdr:col>
      <xdr:colOff>2812350</xdr:colOff>
      <xdr:row>5</xdr:row>
      <xdr:rowOff>191415</xdr:rowOff>
    </xdr:to>
    <xdr:pic>
      <xdr:nvPicPr>
        <xdr:cNvPr id="18" name="Grafik 17" descr="A computer monitor with a colorful design on the screen&#10;&#10;Description automatically generated">
          <a:extLst>
            <a:ext uri="{FF2B5EF4-FFF2-40B4-BE49-F238E27FC236}">
              <a16:creationId xmlns:a16="http://schemas.microsoft.com/office/drawing/2014/main" id="{E18024CD-D62C-ED1C-0469-251D98222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78711" y="891153"/>
          <a:ext cx="2686373" cy="2296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2918848</xdr:colOff>
      <xdr:row>2</xdr:row>
      <xdr:rowOff>167899</xdr:rowOff>
    </xdr:from>
    <xdr:to>
      <xdr:col>8</xdr:col>
      <xdr:colOff>2715378</xdr:colOff>
      <xdr:row>5</xdr:row>
      <xdr:rowOff>201884</xdr:rowOff>
    </xdr:to>
    <xdr:pic>
      <xdr:nvPicPr>
        <xdr:cNvPr id="19" name="Grafik 18" descr="A computer monitor with a colorful design on the screen&#10;&#10;Description automatically generated">
          <a:extLst>
            <a:ext uri="{FF2B5EF4-FFF2-40B4-BE49-F238E27FC236}">
              <a16:creationId xmlns:a16="http://schemas.microsoft.com/office/drawing/2014/main" id="{C6BA3A1B-D847-D5F4-C192-440D672E0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8407" y="865323"/>
          <a:ext cx="2725118" cy="232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322881</xdr:colOff>
      <xdr:row>2</xdr:row>
      <xdr:rowOff>38747</xdr:rowOff>
    </xdr:from>
    <xdr:to>
      <xdr:col>16</xdr:col>
      <xdr:colOff>3212723</xdr:colOff>
      <xdr:row>5</xdr:row>
      <xdr:rowOff>215971</xdr:rowOff>
    </xdr:to>
    <xdr:pic>
      <xdr:nvPicPr>
        <xdr:cNvPr id="20" name="Grafik 19" descr="A curved monitor with a stand&#10;&#10;Description automatically generated">
          <a:extLst>
            <a:ext uri="{FF2B5EF4-FFF2-40B4-BE49-F238E27FC236}">
              <a16:creationId xmlns:a16="http://schemas.microsoft.com/office/drawing/2014/main" id="{7966199B-FDF9-1131-4F49-A13A0AEDE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5966" y="736171"/>
          <a:ext cx="2893017" cy="2479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12915</xdr:colOff>
      <xdr:row>1</xdr:row>
      <xdr:rowOff>284136</xdr:rowOff>
    </xdr:from>
    <xdr:to>
      <xdr:col>13</xdr:col>
      <xdr:colOff>3112577</xdr:colOff>
      <xdr:row>5</xdr:row>
      <xdr:rowOff>314923</xdr:rowOff>
    </xdr:to>
    <xdr:pic>
      <xdr:nvPicPr>
        <xdr:cNvPr id="44" name="Grafik 21" descr="A curved tv with a landscape on the screen&#10;&#10;Description automatically generated">
          <a:extLst>
            <a:ext uri="{FF2B5EF4-FFF2-40B4-BE49-F238E27FC236}">
              <a16:creationId xmlns:a16="http://schemas.microsoft.com/office/drawing/2014/main" id="{DEBC1C80-D850-3ACA-4359-CA34006D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8103" y="629417"/>
          <a:ext cx="3099662" cy="268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321433</xdr:colOff>
      <xdr:row>2</xdr:row>
      <xdr:rowOff>507250</xdr:rowOff>
    </xdr:from>
    <xdr:to>
      <xdr:col>18</xdr:col>
      <xdr:colOff>2550888</xdr:colOff>
      <xdr:row>4</xdr:row>
      <xdr:rowOff>22293</xdr:rowOff>
    </xdr:to>
    <xdr:pic>
      <xdr:nvPicPr>
        <xdr:cNvPr id="25" name="Picture 54" descr="Primary Product Image for online">
          <a:extLst>
            <a:ext uri="{FF2B5EF4-FFF2-40B4-BE49-F238E27FC236}">
              <a16:creationId xmlns:a16="http://schemas.microsoft.com/office/drawing/2014/main" id="{AB7EBD94-D038-22B6-1D58-35B4F3881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6100" y="1195167"/>
          <a:ext cx="2229455" cy="1642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1905000</xdr:colOff>
      <xdr:row>1</xdr:row>
      <xdr:rowOff>306916</xdr:rowOff>
    </xdr:from>
    <xdr:to>
      <xdr:col>0</xdr:col>
      <xdr:colOff>3227916</xdr:colOff>
      <xdr:row>2</xdr:row>
      <xdr:rowOff>1460114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E487441F-B5D8-4358-8D58-20B19D05E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645583"/>
          <a:ext cx="1322916" cy="1502448"/>
        </a:xfrm>
        <a:prstGeom prst="rect">
          <a:avLst/>
        </a:prstGeom>
      </xdr:spPr>
    </xdr:pic>
    <xdr:clientData/>
  </xdr:twoCellAnchor>
  <xdr:twoCellAnchor editAs="oneCell">
    <xdr:from>
      <xdr:col>19</xdr:col>
      <xdr:colOff>4699000</xdr:colOff>
      <xdr:row>2</xdr:row>
      <xdr:rowOff>148166</xdr:rowOff>
    </xdr:from>
    <xdr:to>
      <xdr:col>19</xdr:col>
      <xdr:colOff>5456766</xdr:colOff>
      <xdr:row>2</xdr:row>
      <xdr:rowOff>1008767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7986EB6E-B925-4B9A-979A-620C27C3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01250" y="8360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19</xdr:col>
      <xdr:colOff>4851400</xdr:colOff>
      <xdr:row>2</xdr:row>
      <xdr:rowOff>300566</xdr:rowOff>
    </xdr:from>
    <xdr:to>
      <xdr:col>19</xdr:col>
      <xdr:colOff>5456766</xdr:colOff>
      <xdr:row>2</xdr:row>
      <xdr:rowOff>1161167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1487C06A-FF20-4934-8AB8-E457FC2C5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3650" y="9884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18</xdr:col>
      <xdr:colOff>1951566</xdr:colOff>
      <xdr:row>2</xdr:row>
      <xdr:rowOff>110066</xdr:rowOff>
    </xdr:from>
    <xdr:to>
      <xdr:col>18</xdr:col>
      <xdr:colOff>2709332</xdr:colOff>
      <xdr:row>2</xdr:row>
      <xdr:rowOff>970667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19EB9FC4-8F86-D1EF-0CD1-B0276E59C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85733" y="7979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16</xdr:col>
      <xdr:colOff>2590800</xdr:colOff>
      <xdr:row>2</xdr:row>
      <xdr:rowOff>124883</xdr:rowOff>
    </xdr:from>
    <xdr:to>
      <xdr:col>16</xdr:col>
      <xdr:colOff>3348566</xdr:colOff>
      <xdr:row>2</xdr:row>
      <xdr:rowOff>985484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5CEBDD02-491C-4626-9F53-F0D02514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6883" y="8128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15</xdr:col>
      <xdr:colOff>2108199</xdr:colOff>
      <xdr:row>2</xdr:row>
      <xdr:rowOff>118533</xdr:rowOff>
    </xdr:from>
    <xdr:to>
      <xdr:col>15</xdr:col>
      <xdr:colOff>2865965</xdr:colOff>
      <xdr:row>2</xdr:row>
      <xdr:rowOff>979134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6B9DE80B-7DB4-4749-911F-EBF2F9444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50449" y="80645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14</xdr:col>
      <xdr:colOff>2154766</xdr:colOff>
      <xdr:row>2</xdr:row>
      <xdr:rowOff>38099</xdr:rowOff>
    </xdr:from>
    <xdr:to>
      <xdr:col>14</xdr:col>
      <xdr:colOff>2912532</xdr:colOff>
      <xdr:row>2</xdr:row>
      <xdr:rowOff>898700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D7794771-068B-41F4-9885-C94F097AC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64349" y="72601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2920999</xdr:colOff>
      <xdr:row>2</xdr:row>
      <xdr:rowOff>137582</xdr:rowOff>
    </xdr:from>
    <xdr:to>
      <xdr:col>13</xdr:col>
      <xdr:colOff>704848</xdr:colOff>
      <xdr:row>2</xdr:row>
      <xdr:rowOff>998183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5748D4E-8162-4D48-8164-C27F3CF7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5249" y="82549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268816</xdr:colOff>
      <xdr:row>2</xdr:row>
      <xdr:rowOff>120649</xdr:rowOff>
    </xdr:from>
    <xdr:to>
      <xdr:col>12</xdr:col>
      <xdr:colOff>1026582</xdr:colOff>
      <xdr:row>2</xdr:row>
      <xdr:rowOff>981250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B4DE3C3-4474-4056-8EAC-2B82AD50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13066" y="80856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11</xdr:col>
      <xdr:colOff>336548</xdr:colOff>
      <xdr:row>2</xdr:row>
      <xdr:rowOff>29632</xdr:rowOff>
    </xdr:from>
    <xdr:to>
      <xdr:col>11</xdr:col>
      <xdr:colOff>1094314</xdr:colOff>
      <xdr:row>2</xdr:row>
      <xdr:rowOff>890233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108CD291-242D-4D22-8794-604619A64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1215" y="71754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12699</xdr:colOff>
      <xdr:row>2</xdr:row>
      <xdr:rowOff>129116</xdr:rowOff>
    </xdr:from>
    <xdr:to>
      <xdr:col>10</xdr:col>
      <xdr:colOff>770465</xdr:colOff>
      <xdr:row>2</xdr:row>
      <xdr:rowOff>989717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C010AC51-5D19-43E5-AD08-112BDE2F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55949" y="81703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8</xdr:col>
      <xdr:colOff>165099</xdr:colOff>
      <xdr:row>2</xdr:row>
      <xdr:rowOff>101599</xdr:rowOff>
    </xdr:from>
    <xdr:to>
      <xdr:col>8</xdr:col>
      <xdr:colOff>922865</xdr:colOff>
      <xdr:row>2</xdr:row>
      <xdr:rowOff>962200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DAF43C26-C705-45A6-A630-8852D3FF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7016" y="78951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158749</xdr:colOff>
      <xdr:row>2</xdr:row>
      <xdr:rowOff>95249</xdr:rowOff>
    </xdr:from>
    <xdr:to>
      <xdr:col>7</xdr:col>
      <xdr:colOff>916515</xdr:colOff>
      <xdr:row>2</xdr:row>
      <xdr:rowOff>955850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BD009353-C0A4-45D6-BB53-C394A199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6749" y="78316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6</xdr:col>
      <xdr:colOff>194732</xdr:colOff>
      <xdr:row>2</xdr:row>
      <xdr:rowOff>88898</xdr:rowOff>
    </xdr:from>
    <xdr:to>
      <xdr:col>6</xdr:col>
      <xdr:colOff>952498</xdr:colOff>
      <xdr:row>2</xdr:row>
      <xdr:rowOff>949499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DF658F70-8287-4730-B0A4-CD5624C1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8815" y="77681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5</xdr:col>
      <xdr:colOff>124881</xdr:colOff>
      <xdr:row>2</xdr:row>
      <xdr:rowOff>61381</xdr:rowOff>
    </xdr:from>
    <xdr:to>
      <xdr:col>5</xdr:col>
      <xdr:colOff>882647</xdr:colOff>
      <xdr:row>2</xdr:row>
      <xdr:rowOff>921982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675FE23-9E32-4C8F-9034-54E0F54B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5048" y="74929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4</xdr:col>
      <xdr:colOff>182031</xdr:colOff>
      <xdr:row>2</xdr:row>
      <xdr:rowOff>55031</xdr:rowOff>
    </xdr:from>
    <xdr:to>
      <xdr:col>4</xdr:col>
      <xdr:colOff>939797</xdr:colOff>
      <xdr:row>2</xdr:row>
      <xdr:rowOff>915632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DEC51E80-BB53-4D06-A5E2-2D2A93A5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281" y="74294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2334682</xdr:colOff>
      <xdr:row>2</xdr:row>
      <xdr:rowOff>27515</xdr:rowOff>
    </xdr:from>
    <xdr:to>
      <xdr:col>3</xdr:col>
      <xdr:colOff>2997198</xdr:colOff>
      <xdr:row>2</xdr:row>
      <xdr:rowOff>888116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1568F3A7-AB4A-4D39-ACD1-C7C0F91A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7682" y="71543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2042583</xdr:colOff>
      <xdr:row>1</xdr:row>
      <xdr:rowOff>349248</xdr:rowOff>
    </xdr:from>
    <xdr:to>
      <xdr:col>2</xdr:col>
      <xdr:colOff>2800349</xdr:colOff>
      <xdr:row>2</xdr:row>
      <xdr:rowOff>860599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D328C96-1363-44BA-B224-12E8C32D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8916" y="68791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</xdr:col>
      <xdr:colOff>2067983</xdr:colOff>
      <xdr:row>2</xdr:row>
      <xdr:rowOff>35981</xdr:rowOff>
    </xdr:from>
    <xdr:to>
      <xdr:col>1</xdr:col>
      <xdr:colOff>2825749</xdr:colOff>
      <xdr:row>2</xdr:row>
      <xdr:rowOff>896582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BA4A7A0D-8DAB-4B09-894E-D82312F23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16" y="723898"/>
          <a:ext cx="757766" cy="8606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CBB7D356-507D-469F-9CED-DA62B4445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33</xdr:row>
      <xdr:rowOff>20583</xdr:rowOff>
    </xdr:from>
    <xdr:to>
      <xdr:col>0</xdr:col>
      <xdr:colOff>1560193</xdr:colOff>
      <xdr:row>33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7B707983-A050-402D-9FE4-DCAE240B3748}"/>
            </a:ext>
          </a:extLst>
        </xdr:cNvPr>
        <xdr:cNvSpPr/>
      </xdr:nvSpPr>
      <xdr:spPr>
        <a:xfrm>
          <a:off x="800574" y="6281683"/>
          <a:ext cx="0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34</xdr:row>
      <xdr:rowOff>22758</xdr:rowOff>
    </xdr:from>
    <xdr:to>
      <xdr:col>0</xdr:col>
      <xdr:colOff>1560190</xdr:colOff>
      <xdr:row>34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A927E23-8DCF-465D-B5AB-CBCD30231D8B}"/>
            </a:ext>
          </a:extLst>
        </xdr:cNvPr>
        <xdr:cNvSpPr/>
      </xdr:nvSpPr>
      <xdr:spPr>
        <a:xfrm>
          <a:off x="800571" y="6468008"/>
          <a:ext cx="0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35</xdr:row>
      <xdr:rowOff>36478</xdr:rowOff>
    </xdr:from>
    <xdr:to>
      <xdr:col>0</xdr:col>
      <xdr:colOff>1557134</xdr:colOff>
      <xdr:row>35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43D2CDE-B9CA-477D-9C14-85E4C24DB0C5}"/>
            </a:ext>
          </a:extLst>
        </xdr:cNvPr>
        <xdr:cNvSpPr/>
      </xdr:nvSpPr>
      <xdr:spPr>
        <a:xfrm>
          <a:off x="797515" y="6665878"/>
          <a:ext cx="3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26</xdr:col>
      <xdr:colOff>1095376</xdr:colOff>
      <xdr:row>1</xdr:row>
      <xdr:rowOff>13759</xdr:rowOff>
    </xdr:from>
    <xdr:ext cx="2471208" cy="1824855"/>
    <xdr:pic>
      <xdr:nvPicPr>
        <xdr:cNvPr id="6" name="Picture 16" descr="HP USB-C dock G5 - HP Store Nederland">
          <a:extLst>
            <a:ext uri="{FF2B5EF4-FFF2-40B4-BE49-F238E27FC236}">
              <a16:creationId xmlns:a16="http://schemas.microsoft.com/office/drawing/2014/main" id="{9074551E-D525-47F6-AB0E-686A5F83D391}"/>
            </a:ext>
            <a:ext uri="{147F2762-F138-4A5C-976F-8EAC2B608ADB}">
              <a16:predDERef xmlns:a16="http://schemas.microsoft.com/office/drawing/2014/main" pred="{1224F6DA-EE8F-4446-A73B-328CCEFF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9526" y="197909"/>
          <a:ext cx="2471208" cy="1824855"/>
        </a:xfrm>
        <a:prstGeom prst="rect">
          <a:avLst/>
        </a:prstGeom>
      </xdr:spPr>
    </xdr:pic>
    <xdr:clientData/>
  </xdr:oneCellAnchor>
  <xdr:oneCellAnchor>
    <xdr:from>
      <xdr:col>27</xdr:col>
      <xdr:colOff>1730376</xdr:colOff>
      <xdr:row>2</xdr:row>
      <xdr:rowOff>269875</xdr:rowOff>
    </xdr:from>
    <xdr:ext cx="1550458" cy="1338643"/>
    <xdr:pic>
      <xdr:nvPicPr>
        <xdr:cNvPr id="7" name="Picture 17">
          <a:extLst>
            <a:ext uri="{FF2B5EF4-FFF2-40B4-BE49-F238E27FC236}">
              <a16:creationId xmlns:a16="http://schemas.microsoft.com/office/drawing/2014/main" id="{5B16AB1D-664A-46CC-B609-D67D7047B4DB}"/>
            </a:ext>
            <a:ext uri="{147F2762-F138-4A5C-976F-8EAC2B608ADB}">
              <a16:predDERef xmlns:a16="http://schemas.microsoft.com/office/drawing/2014/main" pred="{D3E1CF47-BA4C-32F6-7CB1-ACA46BA9F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99626" y="549275"/>
          <a:ext cx="1550458" cy="1338643"/>
        </a:xfrm>
        <a:prstGeom prst="rect">
          <a:avLst/>
        </a:prstGeom>
      </xdr:spPr>
    </xdr:pic>
    <xdr:clientData/>
  </xdr:one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8" name="Grafik 7">
          <a:extLst>
            <a:ext uri="{FF2B5EF4-FFF2-40B4-BE49-F238E27FC236}">
              <a16:creationId xmlns:a16="http://schemas.microsoft.com/office/drawing/2014/main" id="{12E1B25A-6BB5-4AA6-9CA3-B124B64C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33</xdr:row>
      <xdr:rowOff>20583</xdr:rowOff>
    </xdr:from>
    <xdr:to>
      <xdr:col>0</xdr:col>
      <xdr:colOff>1560193</xdr:colOff>
      <xdr:row>33</xdr:row>
      <xdr:rowOff>151552</xdr:rowOff>
    </xdr:to>
    <xdr:sp macro="" textlink="">
      <xdr:nvSpPr>
        <xdr:cNvPr id="9" name="Oval 15">
          <a:extLst>
            <a:ext uri="{FF2B5EF4-FFF2-40B4-BE49-F238E27FC236}">
              <a16:creationId xmlns:a16="http://schemas.microsoft.com/office/drawing/2014/main" id="{31DE39A4-EAB4-44FE-ADC8-8650DD75B074}"/>
            </a:ext>
          </a:extLst>
        </xdr:cNvPr>
        <xdr:cNvSpPr/>
      </xdr:nvSpPr>
      <xdr:spPr>
        <a:xfrm>
          <a:off x="800574" y="6281683"/>
          <a:ext cx="0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34</xdr:row>
      <xdr:rowOff>22758</xdr:rowOff>
    </xdr:from>
    <xdr:to>
      <xdr:col>0</xdr:col>
      <xdr:colOff>1560190</xdr:colOff>
      <xdr:row>34</xdr:row>
      <xdr:rowOff>153727</xdr:rowOff>
    </xdr:to>
    <xdr:sp macro="" textlink="">
      <xdr:nvSpPr>
        <xdr:cNvPr id="10" name="Oval 20">
          <a:extLst>
            <a:ext uri="{FF2B5EF4-FFF2-40B4-BE49-F238E27FC236}">
              <a16:creationId xmlns:a16="http://schemas.microsoft.com/office/drawing/2014/main" id="{FD381601-00C5-45C9-A4CD-0B9450705FAE}"/>
            </a:ext>
          </a:extLst>
        </xdr:cNvPr>
        <xdr:cNvSpPr/>
      </xdr:nvSpPr>
      <xdr:spPr>
        <a:xfrm>
          <a:off x="800571" y="6468008"/>
          <a:ext cx="0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35</xdr:row>
      <xdr:rowOff>36478</xdr:rowOff>
    </xdr:from>
    <xdr:to>
      <xdr:col>0</xdr:col>
      <xdr:colOff>1557134</xdr:colOff>
      <xdr:row>35</xdr:row>
      <xdr:rowOff>167447</xdr:rowOff>
    </xdr:to>
    <xdr:sp macro="" textlink="">
      <xdr:nvSpPr>
        <xdr:cNvPr id="11" name="Oval 21">
          <a:extLst>
            <a:ext uri="{FF2B5EF4-FFF2-40B4-BE49-F238E27FC236}">
              <a16:creationId xmlns:a16="http://schemas.microsoft.com/office/drawing/2014/main" id="{4A5124FC-AC50-41EF-899C-3CBC4EC7D16A}"/>
            </a:ext>
          </a:extLst>
        </xdr:cNvPr>
        <xdr:cNvSpPr/>
      </xdr:nvSpPr>
      <xdr:spPr>
        <a:xfrm>
          <a:off x="797515" y="6665878"/>
          <a:ext cx="3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28</xdr:col>
      <xdr:colOff>1384300</xdr:colOff>
      <xdr:row>2</xdr:row>
      <xdr:rowOff>25400</xdr:rowOff>
    </xdr:from>
    <xdr:ext cx="2006600" cy="1716777"/>
    <xdr:pic>
      <xdr:nvPicPr>
        <xdr:cNvPr id="12" name="Grafik 11" descr="A black square device with a black cord&#10;&#10;Description automatically generated">
          <a:extLst>
            <a:ext uri="{FF2B5EF4-FFF2-40B4-BE49-F238E27FC236}">
              <a16:creationId xmlns:a16="http://schemas.microsoft.com/office/drawing/2014/main" id="{401545A9-5780-40DD-81D9-467E40353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2900" y="393700"/>
          <a:ext cx="2006600" cy="171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804333</xdr:colOff>
      <xdr:row>2</xdr:row>
      <xdr:rowOff>116416</xdr:rowOff>
    </xdr:from>
    <xdr:ext cx="1598083" cy="1626398"/>
    <xdr:pic>
      <xdr:nvPicPr>
        <xdr:cNvPr id="13" name="Grafik 12">
          <a:extLst>
            <a:ext uri="{FF2B5EF4-FFF2-40B4-BE49-F238E27FC236}">
              <a16:creationId xmlns:a16="http://schemas.microsoft.com/office/drawing/2014/main" id="{0C9E34AF-C20A-4F33-B9A8-23A188F9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8883" y="484716"/>
          <a:ext cx="1598083" cy="1626398"/>
        </a:xfrm>
        <a:prstGeom prst="rect">
          <a:avLst/>
        </a:prstGeom>
      </xdr:spPr>
    </xdr:pic>
    <xdr:clientData/>
  </xdr:oneCellAnchor>
  <xdr:oneCellAnchor>
    <xdr:from>
      <xdr:col>17</xdr:col>
      <xdr:colOff>192617</xdr:colOff>
      <xdr:row>2</xdr:row>
      <xdr:rowOff>603249</xdr:rowOff>
    </xdr:from>
    <xdr:ext cx="1724025" cy="1177926"/>
    <xdr:pic>
      <xdr:nvPicPr>
        <xdr:cNvPr id="14" name="Picture 2" descr="A close up of a keyboard&#10;&#10;Description automatically generated">
          <a:extLst>
            <a:ext uri="{FF2B5EF4-FFF2-40B4-BE49-F238E27FC236}">
              <a16:creationId xmlns:a16="http://schemas.microsoft.com/office/drawing/2014/main" id="{E84A6DB4-388A-44B4-BA63-FAD94FC0DEC1}"/>
            </a:ext>
            <a:ext uri="{147F2762-F138-4A5C-976F-8EAC2B608ADB}">
              <a16:predDERef xmlns:a16="http://schemas.microsoft.com/office/drawing/2014/main" pred="{95097BDC-613C-4D4A-9135-C0CAEB6E0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4317" y="552449"/>
          <a:ext cx="1724025" cy="1177926"/>
        </a:xfrm>
        <a:prstGeom prst="rect">
          <a:avLst/>
        </a:prstGeom>
      </xdr:spPr>
    </xdr:pic>
    <xdr:clientData/>
  </xdr:oneCellAnchor>
  <xdr:oneCellAnchor>
    <xdr:from>
      <xdr:col>17</xdr:col>
      <xdr:colOff>1354667</xdr:colOff>
      <xdr:row>2</xdr:row>
      <xdr:rowOff>200025</xdr:rowOff>
    </xdr:from>
    <xdr:ext cx="1095375" cy="794809"/>
    <xdr:pic>
      <xdr:nvPicPr>
        <xdr:cNvPr id="15" name="Picture 5">
          <a:extLst>
            <a:ext uri="{FF2B5EF4-FFF2-40B4-BE49-F238E27FC236}">
              <a16:creationId xmlns:a16="http://schemas.microsoft.com/office/drawing/2014/main" id="{A79FA02F-35D8-4D3A-BF0E-4DA968FBB30D}"/>
            </a:ext>
            <a:ext uri="{147F2762-F138-4A5C-976F-8EAC2B608ADB}">
              <a16:predDERef xmlns:a16="http://schemas.microsoft.com/office/drawing/2014/main" pred="{241C4C9E-9E65-4038-BC46-605AB084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3917" y="549275"/>
          <a:ext cx="1095375" cy="794809"/>
        </a:xfrm>
        <a:prstGeom prst="rect">
          <a:avLst/>
        </a:prstGeom>
      </xdr:spPr>
    </xdr:pic>
    <xdr:clientData/>
  </xdr:oneCellAnchor>
  <xdr:oneCellAnchor>
    <xdr:from>
      <xdr:col>19</xdr:col>
      <xdr:colOff>330125</xdr:colOff>
      <xdr:row>2</xdr:row>
      <xdr:rowOff>492126</xdr:rowOff>
    </xdr:from>
    <xdr:ext cx="2622625" cy="1285405"/>
    <xdr:pic>
      <xdr:nvPicPr>
        <xdr:cNvPr id="16" name="Grafik 15">
          <a:extLst>
            <a:ext uri="{FF2B5EF4-FFF2-40B4-BE49-F238E27FC236}">
              <a16:creationId xmlns:a16="http://schemas.microsoft.com/office/drawing/2014/main" id="{1F520D77-ABD4-4D46-B36A-4F55D9DCB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532025" y="549276"/>
          <a:ext cx="2622625" cy="1285405"/>
        </a:xfrm>
        <a:prstGeom prst="rect">
          <a:avLst/>
        </a:prstGeom>
      </xdr:spPr>
    </xdr:pic>
    <xdr:clientData/>
  </xdr:oneCellAnchor>
  <xdr:oneCellAnchor>
    <xdr:from>
      <xdr:col>18</xdr:col>
      <xdr:colOff>273749</xdr:colOff>
      <xdr:row>2</xdr:row>
      <xdr:rowOff>222249</xdr:rowOff>
    </xdr:from>
    <xdr:ext cx="2608383" cy="1397000"/>
    <xdr:pic>
      <xdr:nvPicPr>
        <xdr:cNvPr id="17" name="Grafik 16">
          <a:extLst>
            <a:ext uri="{FF2B5EF4-FFF2-40B4-BE49-F238E27FC236}">
              <a16:creationId xmlns:a16="http://schemas.microsoft.com/office/drawing/2014/main" id="{599D2694-8E5A-4B4E-965C-5699BC67E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675549" y="552449"/>
          <a:ext cx="2608383" cy="1397000"/>
        </a:xfrm>
        <a:prstGeom prst="rect">
          <a:avLst/>
        </a:prstGeom>
      </xdr:spPr>
    </xdr:pic>
    <xdr:clientData/>
  </xdr:oneCellAnchor>
  <xdr:oneCellAnchor>
    <xdr:from>
      <xdr:col>15</xdr:col>
      <xdr:colOff>471375</xdr:colOff>
      <xdr:row>2</xdr:row>
      <xdr:rowOff>106250</xdr:rowOff>
    </xdr:from>
    <xdr:ext cx="2209213" cy="1528875"/>
    <xdr:pic>
      <xdr:nvPicPr>
        <xdr:cNvPr id="18" name="Grafik 17">
          <a:extLst>
            <a:ext uri="{FF2B5EF4-FFF2-40B4-BE49-F238E27FC236}">
              <a16:creationId xmlns:a16="http://schemas.microsoft.com/office/drawing/2014/main" id="{43E61801-21EB-43C5-A12A-30F4034BA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72875" y="474550"/>
          <a:ext cx="2209213" cy="1528875"/>
        </a:xfrm>
        <a:prstGeom prst="rect">
          <a:avLst/>
        </a:prstGeom>
      </xdr:spPr>
    </xdr:pic>
    <xdr:clientData/>
  </xdr:oneCellAnchor>
  <xdr:oneCellAnchor>
    <xdr:from>
      <xdr:col>14</xdr:col>
      <xdr:colOff>351500</xdr:colOff>
      <xdr:row>2</xdr:row>
      <xdr:rowOff>34001</xdr:rowOff>
    </xdr:from>
    <xdr:ext cx="2521875" cy="1655569"/>
    <xdr:pic>
      <xdr:nvPicPr>
        <xdr:cNvPr id="19" name="Grafik 18">
          <a:extLst>
            <a:ext uri="{FF2B5EF4-FFF2-40B4-BE49-F238E27FC236}">
              <a16:creationId xmlns:a16="http://schemas.microsoft.com/office/drawing/2014/main" id="{C44BDAA9-FE2D-4FC0-9375-0D4D826E1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52900" y="402301"/>
          <a:ext cx="2521875" cy="1655569"/>
        </a:xfrm>
        <a:prstGeom prst="rect">
          <a:avLst/>
        </a:prstGeom>
      </xdr:spPr>
    </xdr:pic>
    <xdr:clientData/>
  </xdr:oneCellAnchor>
  <xdr:oneCellAnchor>
    <xdr:from>
      <xdr:col>12</xdr:col>
      <xdr:colOff>580876</xdr:colOff>
      <xdr:row>2</xdr:row>
      <xdr:rowOff>57000</xdr:rowOff>
    </xdr:from>
    <xdr:ext cx="2165500" cy="1862900"/>
    <xdr:pic>
      <xdr:nvPicPr>
        <xdr:cNvPr id="20" name="Grafik 19">
          <a:extLst>
            <a:ext uri="{FF2B5EF4-FFF2-40B4-BE49-F238E27FC236}">
              <a16:creationId xmlns:a16="http://schemas.microsoft.com/office/drawing/2014/main" id="{8AF13C34-E5A3-4F03-BAA9-3D37AC94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076" y="425300"/>
          <a:ext cx="2165500" cy="1862900"/>
        </a:xfrm>
        <a:prstGeom prst="rect">
          <a:avLst/>
        </a:prstGeom>
      </xdr:spPr>
    </xdr:pic>
    <xdr:clientData/>
  </xdr:oneCellAnchor>
  <xdr:oneCellAnchor>
    <xdr:from>
      <xdr:col>13</xdr:col>
      <xdr:colOff>397499</xdr:colOff>
      <xdr:row>2</xdr:row>
      <xdr:rowOff>95875</xdr:rowOff>
    </xdr:from>
    <xdr:ext cx="2336949" cy="1571000"/>
    <xdr:pic>
      <xdr:nvPicPr>
        <xdr:cNvPr id="21" name="Grafik 20">
          <a:extLst>
            <a:ext uri="{FF2B5EF4-FFF2-40B4-BE49-F238E27FC236}">
              <a16:creationId xmlns:a16="http://schemas.microsoft.com/office/drawing/2014/main" id="{1E927738-B6B1-43E8-A964-43A47CA1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8799" y="464175"/>
          <a:ext cx="2336949" cy="1571000"/>
        </a:xfrm>
        <a:prstGeom prst="rect">
          <a:avLst/>
        </a:prstGeom>
      </xdr:spPr>
    </xdr:pic>
    <xdr:clientData/>
  </xdr:oneCellAnchor>
  <xdr:oneCellAnchor>
    <xdr:from>
      <xdr:col>10</xdr:col>
      <xdr:colOff>642751</xdr:colOff>
      <xdr:row>2</xdr:row>
      <xdr:rowOff>55376</xdr:rowOff>
    </xdr:from>
    <xdr:ext cx="1770250" cy="1792475"/>
    <xdr:pic>
      <xdr:nvPicPr>
        <xdr:cNvPr id="22" name="Grafik 21">
          <a:extLst>
            <a:ext uri="{FF2B5EF4-FFF2-40B4-BE49-F238E27FC236}">
              <a16:creationId xmlns:a16="http://schemas.microsoft.com/office/drawing/2014/main" id="{4E7774F4-04A2-4B99-B28D-E37D259BB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751" y="423676"/>
          <a:ext cx="1770250" cy="1792475"/>
        </a:xfrm>
        <a:prstGeom prst="rect">
          <a:avLst/>
        </a:prstGeom>
      </xdr:spPr>
    </xdr:pic>
    <xdr:clientData/>
  </xdr:oneCellAnchor>
  <xdr:oneCellAnchor>
    <xdr:from>
      <xdr:col>8</xdr:col>
      <xdr:colOff>348250</xdr:colOff>
      <xdr:row>2</xdr:row>
      <xdr:rowOff>365125</xdr:rowOff>
    </xdr:from>
    <xdr:ext cx="2541000" cy="1365263"/>
    <xdr:pic>
      <xdr:nvPicPr>
        <xdr:cNvPr id="23" name="Grafik 22">
          <a:extLst>
            <a:ext uri="{FF2B5EF4-FFF2-40B4-BE49-F238E27FC236}">
              <a16:creationId xmlns:a16="http://schemas.microsoft.com/office/drawing/2014/main" id="{DC13B3D1-F59F-4AA8-99DA-912992154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49050" y="549275"/>
          <a:ext cx="2541000" cy="1365263"/>
        </a:xfrm>
        <a:prstGeom prst="rect">
          <a:avLst/>
        </a:prstGeom>
      </xdr:spPr>
    </xdr:pic>
    <xdr:clientData/>
  </xdr:oneCellAnchor>
  <xdr:oneCellAnchor>
    <xdr:from>
      <xdr:col>6</xdr:col>
      <xdr:colOff>784000</xdr:colOff>
      <xdr:row>2</xdr:row>
      <xdr:rowOff>117250</xdr:rowOff>
    </xdr:from>
    <xdr:ext cx="1629000" cy="1599528"/>
    <xdr:pic>
      <xdr:nvPicPr>
        <xdr:cNvPr id="24" name="Grafik 23">
          <a:extLst>
            <a:ext uri="{FF2B5EF4-FFF2-40B4-BE49-F238E27FC236}">
              <a16:creationId xmlns:a16="http://schemas.microsoft.com/office/drawing/2014/main" id="{A7977E53-5E18-4E52-B947-652146563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600" y="485550"/>
          <a:ext cx="1629000" cy="1599528"/>
        </a:xfrm>
        <a:prstGeom prst="rect">
          <a:avLst/>
        </a:prstGeom>
      </xdr:spPr>
    </xdr:pic>
    <xdr:clientData/>
  </xdr:oneCellAnchor>
  <xdr:oneCellAnchor>
    <xdr:from>
      <xdr:col>5</xdr:col>
      <xdr:colOff>1045125</xdr:colOff>
      <xdr:row>2</xdr:row>
      <xdr:rowOff>76750</xdr:rowOff>
    </xdr:from>
    <xdr:ext cx="1050375" cy="1587001"/>
    <xdr:pic>
      <xdr:nvPicPr>
        <xdr:cNvPr id="25" name="Grafik 24">
          <a:extLst>
            <a:ext uri="{FF2B5EF4-FFF2-40B4-BE49-F238E27FC236}">
              <a16:creationId xmlns:a16="http://schemas.microsoft.com/office/drawing/2014/main" id="{6165000D-C5E0-498F-A963-D0609FB6B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7975" y="445050"/>
          <a:ext cx="1050375" cy="1587001"/>
        </a:xfrm>
        <a:prstGeom prst="rect">
          <a:avLst/>
        </a:prstGeom>
      </xdr:spPr>
    </xdr:pic>
    <xdr:clientData/>
  </xdr:oneCellAnchor>
  <xdr:oneCellAnchor>
    <xdr:from>
      <xdr:col>3</xdr:col>
      <xdr:colOff>480750</xdr:colOff>
      <xdr:row>2</xdr:row>
      <xdr:rowOff>47625</xdr:rowOff>
    </xdr:from>
    <xdr:ext cx="1932250" cy="1658288"/>
    <xdr:pic>
      <xdr:nvPicPr>
        <xdr:cNvPr id="26" name="Grafik 25">
          <a:extLst>
            <a:ext uri="{FF2B5EF4-FFF2-40B4-BE49-F238E27FC236}">
              <a16:creationId xmlns:a16="http://schemas.microsoft.com/office/drawing/2014/main" id="{9CA236C8-DD42-4D10-8204-87988639B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1050" y="415925"/>
          <a:ext cx="1932250" cy="1658288"/>
        </a:xfrm>
        <a:prstGeom prst="rect">
          <a:avLst/>
        </a:prstGeom>
      </xdr:spPr>
    </xdr:pic>
    <xdr:clientData/>
  </xdr:oneCellAnchor>
  <xdr:oneCellAnchor>
    <xdr:from>
      <xdr:col>2</xdr:col>
      <xdr:colOff>519625</xdr:colOff>
      <xdr:row>2</xdr:row>
      <xdr:rowOff>112434</xdr:rowOff>
    </xdr:from>
    <xdr:ext cx="1925125" cy="1652231"/>
    <xdr:pic>
      <xdr:nvPicPr>
        <xdr:cNvPr id="27" name="Grafik 26">
          <a:extLst>
            <a:ext uri="{FF2B5EF4-FFF2-40B4-BE49-F238E27FC236}">
              <a16:creationId xmlns:a16="http://schemas.microsoft.com/office/drawing/2014/main" id="{F76A4733-CB4C-471E-B8E8-753ABAC0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825" y="480734"/>
          <a:ext cx="1925125" cy="1652231"/>
        </a:xfrm>
        <a:prstGeom prst="rect">
          <a:avLst/>
        </a:prstGeom>
      </xdr:spPr>
    </xdr:pic>
    <xdr:clientData/>
  </xdr:oneCellAnchor>
  <xdr:oneCellAnchor>
    <xdr:from>
      <xdr:col>21</xdr:col>
      <xdr:colOff>857250</xdr:colOff>
      <xdr:row>2</xdr:row>
      <xdr:rowOff>365125</xdr:rowOff>
    </xdr:from>
    <xdr:ext cx="1460500" cy="1257300"/>
    <xdr:pic>
      <xdr:nvPicPr>
        <xdr:cNvPr id="28" name="Grafik 27">
          <a:extLst>
            <a:ext uri="{FF2B5EF4-FFF2-40B4-BE49-F238E27FC236}">
              <a16:creationId xmlns:a16="http://schemas.microsoft.com/office/drawing/2014/main" id="{16737C6B-A5C3-41D6-B60E-018D2E9E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0" y="549275"/>
          <a:ext cx="1460500" cy="1257300"/>
        </a:xfrm>
        <a:prstGeom prst="rect">
          <a:avLst/>
        </a:prstGeom>
      </xdr:spPr>
    </xdr:pic>
    <xdr:clientData/>
  </xdr:oneCellAnchor>
  <xdr:oneCellAnchor>
    <xdr:from>
      <xdr:col>22</xdr:col>
      <xdr:colOff>302677</xdr:colOff>
      <xdr:row>2</xdr:row>
      <xdr:rowOff>190500</xdr:rowOff>
    </xdr:from>
    <xdr:ext cx="2482920" cy="1641474"/>
    <xdr:pic>
      <xdr:nvPicPr>
        <xdr:cNvPr id="29" name="Grafik 28">
          <a:extLst>
            <a:ext uri="{FF2B5EF4-FFF2-40B4-BE49-F238E27FC236}">
              <a16:creationId xmlns:a16="http://schemas.microsoft.com/office/drawing/2014/main" id="{CE248082-7DFA-4354-854F-AFC18AA980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904877" y="552450"/>
          <a:ext cx="2482920" cy="1641474"/>
        </a:xfrm>
        <a:prstGeom prst="rect">
          <a:avLst/>
        </a:prstGeom>
      </xdr:spPr>
    </xdr:pic>
    <xdr:clientData/>
  </xdr:oneCellAnchor>
  <xdr:oneCellAnchor>
    <xdr:from>
      <xdr:col>23</xdr:col>
      <xdr:colOff>746125</xdr:colOff>
      <xdr:row>2</xdr:row>
      <xdr:rowOff>269875</xdr:rowOff>
    </xdr:from>
    <xdr:ext cx="1651000" cy="1419225"/>
    <xdr:pic>
      <xdr:nvPicPr>
        <xdr:cNvPr id="30" name="Grafik 29">
          <a:extLst>
            <a:ext uri="{FF2B5EF4-FFF2-40B4-BE49-F238E27FC236}">
              <a16:creationId xmlns:a16="http://schemas.microsoft.com/office/drawing/2014/main" id="{56319B24-ACB9-42F9-BFAD-754F4D30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8425" y="549275"/>
          <a:ext cx="1651000" cy="1419225"/>
        </a:xfrm>
        <a:prstGeom prst="rect">
          <a:avLst/>
        </a:prstGeom>
      </xdr:spPr>
    </xdr:pic>
    <xdr:clientData/>
  </xdr:oneCellAnchor>
  <xdr:oneCellAnchor>
    <xdr:from>
      <xdr:col>24</xdr:col>
      <xdr:colOff>587375</xdr:colOff>
      <xdr:row>2</xdr:row>
      <xdr:rowOff>111125</xdr:rowOff>
    </xdr:from>
    <xdr:ext cx="1762125" cy="1513681"/>
    <xdr:pic>
      <xdr:nvPicPr>
        <xdr:cNvPr id="31" name="Grafik 30">
          <a:extLst>
            <a:ext uri="{FF2B5EF4-FFF2-40B4-BE49-F238E27FC236}">
              <a16:creationId xmlns:a16="http://schemas.microsoft.com/office/drawing/2014/main" id="{06EC5424-F044-40DC-9BE9-44F1B0263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9775" y="479425"/>
          <a:ext cx="1762125" cy="151368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106681</xdr:colOff>
      <xdr:row>1</xdr:row>
      <xdr:rowOff>76201</xdr:rowOff>
    </xdr:from>
    <xdr:to>
      <xdr:col>2</xdr:col>
      <xdr:colOff>1027430</xdr:colOff>
      <xdr:row>4</xdr:row>
      <xdr:rowOff>97790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E5CD45-D783-4042-BA99-8493EF6D4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1" y="76201"/>
          <a:ext cx="922019" cy="92201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20</xdr:col>
      <xdr:colOff>1315355</xdr:colOff>
      <xdr:row>2</xdr:row>
      <xdr:rowOff>117928</xdr:rowOff>
    </xdr:from>
    <xdr:to>
      <xdr:col>22</xdr:col>
      <xdr:colOff>1224878</xdr:colOff>
      <xdr:row>3</xdr:row>
      <xdr:rowOff>97600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56431CC-9488-9343-E2D5-B7A166AE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1855" y="299357"/>
          <a:ext cx="3339885" cy="526317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13</xdr:col>
      <xdr:colOff>535215</xdr:colOff>
      <xdr:row>1</xdr:row>
      <xdr:rowOff>181427</xdr:rowOff>
    </xdr:from>
    <xdr:to>
      <xdr:col>13</xdr:col>
      <xdr:colOff>1456745</xdr:colOff>
      <xdr:row>6</xdr:row>
      <xdr:rowOff>90715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497C121-EC1C-A083-04EC-FE72A498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6286" y="281213"/>
          <a:ext cx="950105" cy="109764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13</xdr:col>
      <xdr:colOff>0</xdr:colOff>
      <xdr:row>2</xdr:row>
      <xdr:rowOff>82990</xdr:rowOff>
    </xdr:from>
    <xdr:to>
      <xdr:col>13</xdr:col>
      <xdr:colOff>808950</xdr:colOff>
      <xdr:row>5</xdr:row>
      <xdr:rowOff>11407</xdr:rowOff>
    </xdr:to>
    <xdr:pic>
      <xdr:nvPicPr>
        <xdr:cNvPr id="13" name="Grafik 12" descr="Fußball Silhouette">
          <a:extLst>
            <a:ext uri="{FF2B5EF4-FFF2-40B4-BE49-F238E27FC236}">
              <a16:creationId xmlns:a16="http://schemas.microsoft.com/office/drawing/2014/main" id="{DC25B769-2C76-BEEB-92B5-F1D76385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744195">
          <a:off x="16607062" y="368740"/>
          <a:ext cx="828000" cy="828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5E7694C4-DBB9-4BCC-85AF-81E4BD4CFCA3}">
    <nsvFilter filterId="{315AC37C-4925-4E26-98BD-C7E8534D12F4}" ref="C7:W113" tableId="0"/>
  </namedSheetView>
</namedSheetView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nd, Alexander" refreshedDate="44256.464591898148" createdVersion="6" refreshedVersion="6" minRefreshableVersion="3" recordCount="3825" xr:uid="{6D5E4242-B0A3-4DCA-A360-EA3BA09C43BC}">
  <cacheSource type="worksheet">
    <worksheetSource name="Table1"/>
  </cacheSource>
  <cacheFields count="14">
    <cacheField name="Product Hierarchy - BusinessUnit_Name" numFmtId="0">
      <sharedItems/>
    </cacheField>
    <cacheField name="Product Hierarchy - SubGroup_Name" numFmtId="0">
      <sharedItems/>
    </cacheField>
    <cacheField name="Product Hierarchy - GlobalBusinessUnit_Name" numFmtId="0">
      <sharedItems/>
    </cacheField>
    <cacheField name="Product Hierarchy - ProductLineCategory_Name" numFmtId="0">
      <sharedItems/>
    </cacheField>
    <cacheField name="Current PL Hierarchy - Current PL" numFmtId="0">
      <sharedItems/>
    </cacheField>
    <cacheField name="Current" numFmtId="0">
      <sharedItems count="1204">
        <s v="211Q0AA"/>
        <s v="211R3AA"/>
        <s v="24N04AA"/>
        <s v="3VL60AA"/>
        <s v="3VL62AA"/>
        <s v="3VL70AA"/>
        <s v="3VL71AA"/>
        <s v="3VQ03AA"/>
        <s v="6TV60EA"/>
        <s v="6TN92EA"/>
        <s v="6TN93EA"/>
        <s v="6TV51EA"/>
        <s v="6TV54EA"/>
        <s v="6TV55EA"/>
        <s v="6TV56EA"/>
        <s v="6TV58EA"/>
        <s v="6TV74EA"/>
        <s v="6TV75EA"/>
        <s v="1T1U4ES"/>
        <s v="6TV41EA"/>
        <s v="6TV42EA"/>
        <s v="6TV43EA"/>
        <s v="6TV45EA"/>
        <s v="6TV46EA"/>
        <s v="6TV47EA"/>
        <s v="6TV49EA"/>
        <s v="6TV50EA"/>
        <s v="6TV68EA"/>
        <s v="6TV70EA"/>
        <s v="6TV71EA"/>
        <s v="6TV78EA"/>
        <s v="6TV83EA"/>
        <s v="8JK78EA"/>
        <s v="8JK92EA"/>
        <s v="2RC37EA"/>
        <s v="2RC38EA"/>
        <s v="2RC39EA"/>
        <s v="2ZU97AA"/>
        <s v="2ZU98AA"/>
        <s v="2ZV00AA"/>
        <s v="2ZV01AA"/>
        <s v="3JH99EA"/>
        <s v="6KP51EA"/>
        <s v="12H34EA"/>
        <s v="1X7N1AA"/>
        <s v="2DH77AA"/>
        <s v="2DH78AA"/>
        <s v="2DH82AA"/>
        <s v="2RC22EA"/>
        <s v="2RC23EA"/>
        <s v="2RC26EA"/>
        <s v="2RC27EA"/>
        <s v="2RC28EA"/>
        <s v="2RC29EA"/>
        <s v="2RC30EA"/>
        <s v="2RC33EA"/>
        <s v="2RC35EA"/>
        <s v="3JG75EA"/>
        <s v="3JG80EA"/>
        <s v="6KP49EA"/>
        <s v="6KP50EA"/>
        <s v="6KP61EA"/>
        <s v="9ER15UP"/>
        <s v="Y5X64EA"/>
        <s v="11D18EA"/>
        <s v="11D68ES"/>
        <s v="1L6Z3AA"/>
        <s v="11D02EA"/>
        <s v="11D11EA"/>
        <s v="11D54ES"/>
        <s v="9UZ46AA"/>
        <s v="9UZ50AA"/>
        <s v="1F5A4EC"/>
        <s v="3JH17EA"/>
        <s v="3JH18EA"/>
        <s v="3JH19EA"/>
        <s v="3JH20EA"/>
        <s v="3JH21EA"/>
        <s v="3JH22EA"/>
        <s v="3JH28EA"/>
        <s v="7QM87EA"/>
        <s v="7QM88EA"/>
        <s v="8YV26EA"/>
        <s v="9TK29EC"/>
        <s v="9WJ96EP"/>
        <s v="7AC36EA"/>
        <s v="7QM89EA"/>
        <s v="8YV27EA"/>
        <s v="9WD12EP"/>
        <s v="293Y1EA"/>
        <s v="293Y2EA"/>
        <s v="293Y3EA"/>
        <s v="1D2Z2EA"/>
        <s v="1D2Z3EA"/>
        <s v="1D2Z4EA"/>
        <s v="1D2Z5EA"/>
        <s v="2K6W6EP"/>
        <s v="293T8EA"/>
        <s v="293T9EA"/>
        <s v="293U0EA"/>
        <s v="293U1EA"/>
        <s v="293U2EA"/>
        <s v="7EL89EA"/>
        <s v="7EM11EA"/>
        <s v="7EM12EA"/>
        <s v="7PG45EA"/>
        <s v="7PG46EA"/>
        <s v="7PG47EA"/>
        <s v="7EL67EA"/>
        <s v="7EM13EA"/>
        <s v="7EM15EA"/>
        <s v="7EM16EA"/>
        <s v="7PG44EA"/>
        <s v="9DN71EA"/>
        <s v="9LB32EA"/>
        <s v="9UG14EA"/>
        <s v="9UG17EA"/>
        <s v="11M67EA"/>
        <s v="11M68EA"/>
        <s v="11M69EA"/>
        <s v="11M70EA"/>
        <s v="11M71EA"/>
        <s v="1D2Y8EA"/>
        <s v="1D2Y9EA"/>
        <s v="1D2Z0EA"/>
        <s v="1D2Z1EA"/>
        <s v="2K6Z8EP"/>
        <s v="32Y06ES"/>
        <s v="32Y07ES"/>
        <s v="273G8EA"/>
        <s v="273G9EA"/>
        <s v="273H0EA"/>
        <s v="2V6E0EA"/>
        <s v="2V6E1EA"/>
        <s v="7AC31EA"/>
        <s v="7XK81AW"/>
        <s v="7AB91EA"/>
        <s v="7AB96EA"/>
        <s v="7AC02EA"/>
        <s v="7AC32EA"/>
        <s v="7XK66AW"/>
        <s v="8NC57EA"/>
        <s v="7AC06EA"/>
        <s v="7AC09EA"/>
        <s v="7AC10EA"/>
        <s v="7XK71AW"/>
        <s v="273G5EA"/>
        <s v="273G6EA"/>
        <s v="273G7EA"/>
        <s v="1D2Y3EA"/>
        <s v="1D2Y4EA"/>
        <s v="1D2Y5EA"/>
        <s v="1D2Y6EA"/>
        <s v="1D2Y7EA"/>
        <s v="4HN14EA"/>
        <s v="4HN30EA"/>
        <s v="4XP75UC"/>
        <s v="9PJ97EA"/>
        <s v="8RM31EA"/>
        <s v="9PJ68EA"/>
        <s v="9PJ69EA"/>
        <s v="9PJ98EA"/>
        <s v="4KV24EA"/>
        <s v="1G0E3UP"/>
        <s v="7PF01EA"/>
        <s v="7PF80EA"/>
        <s v="7PF81EA"/>
        <s v="7PF82EA"/>
        <s v="8GB36UP"/>
        <s v="8MS80UP"/>
        <s v="8PA49UP"/>
        <s v="8XV12EC"/>
        <s v="7AC50EA"/>
        <s v="7PE88EA"/>
        <s v="7PE89EA"/>
        <s v="7PE92EA"/>
        <s v="7XL00AW"/>
        <s v="9JB77EC"/>
        <s v="9WS89EC"/>
        <s v="1D2X8EA"/>
        <s v="1D2X9EA"/>
        <s v="1D2Y0EA"/>
        <s v="1D2Y1EA"/>
        <s v="3B7M0EC"/>
        <s v="23H11EA"/>
        <s v="23H12EA"/>
        <s v="23H13EA"/>
        <s v="8VR95EA"/>
        <s v="8VR96EA"/>
        <s v="23H21EA"/>
        <s v="23H22EA"/>
        <s v="23H23EA"/>
        <s v="21L15EA"/>
        <s v="21L16EA"/>
        <s v="21L17EA"/>
        <s v="21L18EA"/>
        <s v="2E9K9UP"/>
        <s v="294V8EA"/>
        <s v="7EM63EA"/>
        <s v="7EM66EA"/>
        <s v="9LB63EA"/>
        <s v="23H14EA"/>
        <s v="23H15EA"/>
        <s v="23H27EA"/>
        <s v="7QM85EA"/>
        <s v="7QM86EA"/>
        <s v="7XL02AW"/>
        <s v="7XL05AW"/>
        <s v="8YV25EA"/>
        <s v="9TK30EC"/>
        <s v="7EM40EA"/>
        <s v="7EM43EA"/>
        <s v="7EM44EA"/>
        <s v="7EM46EA"/>
        <s v="7EM49EA"/>
        <s v="7PG49EA"/>
        <s v="7PG50EA"/>
        <s v="9LB62EA"/>
        <s v="23H16EA"/>
        <s v="23H17EA"/>
        <s v="23H18EA"/>
        <s v="23H19EA"/>
        <s v="23H20EA"/>
        <s v="23H28EA"/>
        <s v="23H33EA"/>
        <s v="5QM98EA"/>
        <s v="2Z443ES"/>
        <s v="6QS10EA"/>
        <s v="9LB61EA"/>
        <s v="9LB64EA"/>
        <s v="7PF30EA"/>
        <s v="7PF29EA"/>
        <s v="1N5G6ES"/>
        <s v="21L13EA"/>
        <s v="21L14EA"/>
        <s v="2Q6N6UP"/>
        <s v="294Y0EA"/>
        <s v="294Y1EA"/>
        <s v="23H32EA"/>
        <s v="23H34EA"/>
        <s v="23H35EA"/>
        <s v="8VR57EA"/>
        <s v="8VR91EA"/>
        <s v="9DN53EA"/>
        <s v="6QR93EA"/>
        <s v="6QR97EA"/>
        <s v="6QS11EA"/>
        <s v="7PF63EA"/>
        <s v="7PF64EA"/>
        <s v="8GC24UP"/>
        <s v="9GC30UP"/>
        <s v="9WS90EC"/>
        <s v="9ZH28EP"/>
        <s v="21L19EA"/>
        <s v="21L20EA"/>
        <s v="21L21EA"/>
        <s v="21L22EA"/>
        <s v="21L23EA"/>
        <s v="235B1EP"/>
        <s v="320R4UC"/>
        <s v="7PF52EA"/>
        <s v="7PF54EA"/>
        <s v="8TE91EC"/>
        <s v="8XV46EC"/>
        <s v="4PD79EA"/>
        <s v="4PD88EA"/>
        <s v="4PD91EA"/>
        <s v="151R2EP"/>
        <s v="230W2EP"/>
        <s v="8RM51EA"/>
        <s v="9WS73EC"/>
        <s v="3L995EP"/>
        <s v="8RD76AW"/>
        <s v="8RM62EA"/>
        <s v="9PJ67EA"/>
        <s v="1NE38EA"/>
        <s v="4ZA88EA"/>
        <s v="5JG13EA"/>
        <s v="5JG14EA"/>
        <s v="5JG15EA"/>
        <s v="1B7V7ES"/>
        <s v="1B7V8ES"/>
        <s v="6XE27EA"/>
        <s v="255V4ES"/>
        <s v="256A8ES"/>
        <s v="2N7K7EC"/>
        <s v="2V0M1ES"/>
        <s v="9VY02ES"/>
        <s v="9VY03ES"/>
        <s v="9VY04ES"/>
        <s v="9VY06ES"/>
        <s v="9VZ47EA"/>
        <s v="9VZ74ES"/>
        <s v="9VZ75ES"/>
        <s v="255Q3ES"/>
        <s v="2V0L1ES"/>
        <s v="255F3ES"/>
        <s v="255F4ES"/>
        <s v="255F5ES"/>
        <s v="1E866PC"/>
        <s v="1E8F7EP"/>
        <s v="1J6G4EA"/>
        <s v="6XE23EA"/>
        <s v="6XE24EA"/>
        <s v="7MP64UP"/>
        <s v="8MB13EC"/>
        <s v="6XE26EA"/>
        <s v="8MB30EC"/>
        <s v="2W8S5EA"/>
        <s v="2W8S6EA"/>
        <s v="2W8S7EA"/>
        <s v="2R9C2EA"/>
        <s v="2W1E6EA"/>
        <s v="2W1E7EA"/>
        <s v="2Y2H8EA"/>
        <s v="2Y2H9EA"/>
        <s v="2M5A2ES"/>
        <s v="2Y2J0EA"/>
        <s v="2Y2J1EA"/>
        <s v="2M5A3ES"/>
        <s v="2Y2H7EA"/>
        <s v="2Y2J3EA"/>
        <s v="2Y2J4EA"/>
        <s v="4BD24ES"/>
        <s v="27J94EA"/>
        <s v="27J99EA"/>
        <s v="2E9J7EA"/>
        <s v="2E9J8EA"/>
        <s v="2E9J9EA"/>
        <s v="2W1H4EA"/>
        <s v="2W1H5EA"/>
        <s v="2W8X8EA"/>
        <s v="2W8Y6EA"/>
        <s v="2W8Y7EA"/>
        <s v="2W8Y9EA"/>
        <s v="2W9A7EA"/>
        <s v="2W9A8EA"/>
        <s v="2X7K9EA"/>
        <s v="2X7L0EA"/>
        <s v="2X7L1EA"/>
        <s v="34N29ES"/>
        <s v="34N30ES"/>
        <s v="34N31ES"/>
        <s v="34N33ES"/>
        <s v="34N36ES"/>
        <s v="34N37ES"/>
        <s v="3C3C7ES"/>
        <s v="175W3EA"/>
        <s v="175W4EA"/>
        <s v="17T32ES"/>
        <s v="17T33ES"/>
        <s v="17T34ES"/>
        <s v="1B7V9ES"/>
        <s v="255T9ES"/>
        <s v="12X20EA"/>
        <s v="175W5EA"/>
        <s v="175W6EA"/>
        <s v="175W7EA"/>
        <s v="175W8EA"/>
        <s v="17T36ES"/>
        <s v="1B7V4ES"/>
        <s v="1B7V6ES"/>
        <s v="1B7W3ES"/>
        <s v="1B7W4ES"/>
        <s v="3C3B9ES"/>
        <s v="32N00EA"/>
        <s v="32N01EA"/>
        <s v="6UK72ES"/>
        <s v="2X7P9EA"/>
        <s v="2X7Q4EA"/>
        <s v="32M35EA"/>
        <s v="32M90EA"/>
        <s v="32N18EA"/>
        <s v="32N31EA"/>
        <s v="15S43ES"/>
        <s v="197S3EA"/>
        <s v="197S4EA"/>
        <s v="197T6EA"/>
        <s v="197T7EA"/>
        <s v="197T8EA"/>
        <s v="197T9EA"/>
        <s v="197U0EA"/>
        <s v="197U1EA"/>
        <s v="197U2EA"/>
        <s v="1B7K9ES"/>
        <s v="1L3R7EA"/>
        <s v="1L3S7EA"/>
        <s v="213Z3ES"/>
        <s v="214C4ES"/>
        <s v="255U3ES"/>
        <s v="255U5ES"/>
        <s v="2D281ES"/>
        <s v="6EC69EA"/>
        <s v="6EC71EA"/>
        <s v="6HM80ES"/>
        <s v="6HM85ES"/>
        <s v="6MR76ES"/>
        <s v="6MR77ES"/>
        <s v="6MR80ES"/>
        <s v="6MS75ES"/>
        <s v="8AC12ES"/>
        <s v="1L3L3EA"/>
        <s v="1L3R0EA"/>
        <s v="1L3R1EA"/>
        <s v="1L3R2EA"/>
        <s v="1L3R3EA"/>
        <s v="1L3R4EA"/>
        <s v="1L3R5EA"/>
        <s v="1Q2W0ES"/>
        <s v="1Q2W1ES"/>
        <s v="1Q2W3ES"/>
        <s v="1Q3E8ES"/>
        <s v="1Q3E9ES"/>
        <s v="1Q3F0ES"/>
        <s v="1Q3F1ES"/>
        <s v="2V0H6ES"/>
        <s v="2V0H7ES"/>
        <s v="2W1G2EA"/>
        <s v="2W1G3EA"/>
        <s v="2V0D9ES"/>
        <s v="2V0E0ES"/>
        <s v="2W1G6EA"/>
        <s v="2W1G7EA"/>
        <s v="2W1G8EA"/>
        <s v="2W1G9EA"/>
        <s v="2W1H0EA"/>
        <s v="213T9ES"/>
        <s v="3C085ES"/>
        <s v="8VU41ES"/>
        <s v="8VU42ES"/>
        <s v="8VU43EA"/>
        <s v="8VU44EA"/>
        <s v="8VU45EA"/>
        <s v="8VU46EA"/>
        <s v="8VU47EA"/>
        <s v="255D7ES"/>
        <s v="2D196EA"/>
        <s v="2D207ES"/>
        <s v="3C089ES"/>
        <s v="3C090ES"/>
        <s v="8VU54ES"/>
        <s v="8VU55ES"/>
        <s v="8VU57EA"/>
        <s v="8VU58EA"/>
        <s v="8VU59EA"/>
        <s v="8VU60EA"/>
        <s v="8VU61EA"/>
        <s v="8VU72EA"/>
        <s v="8VU93EA"/>
        <s v="9TV24ES"/>
        <s v="7DB95EA"/>
        <s v="7DE86ES"/>
        <s v="7DE91EA"/>
        <s v="5TL19ES"/>
        <s v="6HM70ES"/>
        <s v="8AC50ES"/>
        <s v="8VT45EA"/>
        <s v="8VT46EA"/>
        <s v="8VU49ES"/>
        <s v="8VU50EA"/>
        <s v="8VU51EA"/>
        <s v="8VU52EA"/>
        <s v="8VU53EA"/>
        <s v="9CB54ES"/>
        <s v="4QW72EA"/>
        <s v="2D168ES"/>
        <s v="2D169ES"/>
        <s v="2D170ES"/>
        <s v="2D171ES"/>
        <s v="2D172ES"/>
        <s v="8VU24EA"/>
        <s v="8VU25EA"/>
        <s v="9HP78EA"/>
        <s v="9HP79EA"/>
        <s v="159N8EA"/>
        <s v="159P1EA"/>
        <s v="15K98ES"/>
        <s v="15K99ES"/>
        <s v="15S90ES"/>
        <s v="1B7L1ES"/>
        <s v="1B7L2ES"/>
        <s v="1Q3K4ES"/>
        <s v="213Z5ES"/>
        <s v="214F1ES"/>
        <s v="2D200EA"/>
        <s v="2D309EA"/>
        <s v="3C072ES"/>
        <s v="3C073ES"/>
        <s v="3P345ES"/>
        <s v="3P347ES"/>
        <s v="1E7H1UP"/>
        <s v="7KP51EA"/>
        <s v="7KP52EA"/>
        <s v="7KP53EA"/>
        <s v="7KP54EA"/>
        <s v="1M9P5EP"/>
        <s v="5SQ99EA"/>
        <s v="6XE12EA"/>
        <s v="8MJ45ES"/>
        <s v="7YL38EA"/>
        <s v="7YL43EA"/>
        <s v="7YL44EA"/>
        <s v="7YL45EA"/>
        <s v="7YL46EA"/>
        <s v="9WA54ES"/>
        <s v="7KN35EA"/>
        <s v="7KN36EA"/>
        <s v="7KN37EA"/>
        <s v="7KN38EA"/>
        <s v="7KN39EA"/>
        <s v="9JC93EC"/>
        <s v="4QY22EA"/>
        <s v="7DG24EC"/>
        <s v="3C7Z4EA"/>
        <s v="3C7Z5EA"/>
        <s v="3C7Z6EA"/>
        <s v="3C7Z7EA"/>
        <s v="3C7Z8EA"/>
        <s v="176Y2EA"/>
        <s v="1J6F9EA"/>
        <s v="229J5EA"/>
        <s v="234Y5EC"/>
        <s v="2X0E7UC"/>
        <s v="176X4EA"/>
        <s v="177B4EA"/>
        <s v="18W12AW"/>
        <s v="18X53AW"/>
        <s v="1J5U3EA"/>
        <s v="1J6F6EA"/>
        <s v="1J6F7EA"/>
        <s v="1Y0X3UP"/>
        <s v="219W7UP"/>
        <s v="219X6UP"/>
        <s v="22Z51EC"/>
        <s v="242Z0UP"/>
        <s v="287N7UC"/>
        <s v="2A8Y2EC"/>
        <s v="2T5D0UP"/>
        <s v="2X0B9UC"/>
        <s v="2Z1U5UP"/>
        <s v="300B0UP"/>
        <s v="38B59UP"/>
        <s v="1J6F3EA"/>
        <s v="1J6F4EA"/>
        <s v="1J6F5EA"/>
        <s v="2H5S0EC"/>
        <s v="6XE13EA"/>
        <s v="6XE14EA"/>
        <s v="6XE15EA"/>
        <s v="6XE16EA"/>
        <s v="6XE17EA"/>
        <s v="7YL37EA"/>
        <s v="8RM98UC"/>
        <s v="3JZ54AW"/>
        <s v="3C7Y4EA"/>
        <s v="3C7Y9EA"/>
        <s v="1D3B8UP"/>
        <s v="6XD54EA"/>
        <s v="6XE18EA"/>
        <s v="7KN30EA"/>
        <s v="7KN31EA"/>
        <s v="7YL41EA"/>
        <s v="6XD59EA"/>
        <s v="6XE19EA"/>
        <s v="6XE20EA"/>
        <s v="6XE21EA"/>
        <s v="6XE22EA"/>
        <s v="7KP17EA"/>
        <s v="8MJ37EA"/>
        <s v="8MJ38EA"/>
        <s v="9JB80EC"/>
        <s v="2V3M7EC"/>
        <s v="8MK76EA"/>
        <s v="8MK77EA"/>
        <s v="8MK78EA"/>
        <s v="8MK79EA"/>
        <s v="8MK80EA"/>
        <s v="8MK81EA"/>
        <s v="9FT42EA"/>
        <s v="9FT43EA"/>
        <s v="9VZ57ES"/>
        <s v="9WA18EA"/>
        <s v="9WA26EA"/>
        <s v="1Q6B3ES"/>
        <s v="23Y61EA"/>
        <s v="23Y63EA"/>
        <s v="23Y64EA"/>
        <s v="256Q2UP"/>
        <s v="298A8UP"/>
        <s v="2B4U3EC"/>
        <s v="300H4UP"/>
        <s v="1Q6B4ES"/>
        <s v="1Q6B5ES"/>
        <s v="21Y81UP"/>
        <s v="220B2UP"/>
        <s v="23Y66EA"/>
        <s v="23Y67EA"/>
        <s v="23Y68EA"/>
        <s v="23Y57EA"/>
        <s v="23Y58EA"/>
        <s v="23Y59EA"/>
        <s v="1Q6F4ES"/>
        <s v="1Q6F5ES"/>
        <s v="23Y55EA"/>
        <s v="23Y56EA"/>
        <s v="23Y60EA"/>
        <s v="24X53UP"/>
        <s v="30J55UP"/>
        <s v="361C9UP"/>
        <s v="386V6EC"/>
        <s v="386W4EC"/>
        <s v="23Y52EA"/>
        <s v="23Y53EA"/>
        <s v="23Y54EA"/>
        <s v="38A46EC"/>
        <s v="6XE81EA"/>
        <s v="7DX40AW"/>
        <s v="7KN29EA"/>
        <s v="9JB78EC"/>
        <s v="9VZ68EA"/>
        <s v="6XE07EA"/>
        <s v="6XE09EA"/>
        <s v="6XE10EA"/>
        <s v="6XE11EA"/>
        <s v="7YL42EA"/>
        <s v="8MJ46ES"/>
        <s v="9LC43EP"/>
        <s v="1J6G0EA"/>
        <s v="1J6G1EA"/>
        <s v="1J6G2EA"/>
        <s v="1Q5R1ES"/>
        <s v="200R1UP"/>
        <s v="2K8P1EP"/>
        <s v="3C8A4EA"/>
        <s v="3C8A5EA"/>
        <s v="3C8A6EA"/>
        <s v="3C8A7EA"/>
        <s v="3C8A8EA"/>
        <s v="3C8A9EA"/>
        <s v="3C8B0EA"/>
        <s v="3C8B1EA"/>
        <s v="3C8B2EA"/>
        <s v="3C8B3EA"/>
        <s v="6XE88EA"/>
        <s v="7DB46AW"/>
        <s v="7DB48AW"/>
        <s v="7KN28EA"/>
        <s v="7YD45UC"/>
        <s v="9FQ26UP"/>
        <s v="9FT57EA"/>
        <s v="9GF23UP"/>
        <s v="9JV63UC"/>
        <s v="9LC44EP"/>
        <s v="3B933EP"/>
        <s v="3UN79EA"/>
        <s v="3UP65EA"/>
        <s v="9JB76EC"/>
        <s v="9VZ70EA"/>
        <s v="5DG28ES"/>
        <s v="111B8EA"/>
        <s v="111C8EA"/>
        <s v="111D1EA"/>
        <s v="1J3P3EA"/>
        <s v="1J3P9EA"/>
        <s v="2X3Q4UC"/>
        <s v="111D9EA"/>
        <s v="111F0EA"/>
        <s v="111F8EA"/>
        <s v="111G3EA"/>
        <s v="1J3Q0EA"/>
        <s v="1J3Q1EA"/>
        <s v="1J3Q2EA"/>
        <s v="2C9Q3EA"/>
        <s v="6TP66EA"/>
        <s v="6TP71EA"/>
        <s v="6TP72EA"/>
        <s v="6TP80EA"/>
        <s v="6TP84EA"/>
        <s v="8JL80EA"/>
        <s v="6TP54EA"/>
        <s v="6TP58EA"/>
        <s v="6TP59EA"/>
        <s v="6TP79EA"/>
        <s v="6TP83EA"/>
        <s v="1J3X5EA"/>
        <s v="1J3X7EA"/>
        <s v="1J3X8EA"/>
        <s v="1J3Y8EA"/>
        <s v="1J3W0EA"/>
        <s v="1J3R8EA"/>
        <s v="2C9P6EA"/>
        <s v="8JL43EA"/>
        <s v="8JL44EA"/>
        <s v="8JL53EA"/>
        <s v="4SC18AA"/>
        <s v="4SC19AA"/>
        <s v="119V8EA"/>
        <s v="119V9EA"/>
        <s v="119W0EA"/>
        <s v="119W1EA"/>
        <s v="119W2EA"/>
        <s v="119W3EA"/>
        <s v="119W4EA"/>
        <s v="119W5EA"/>
        <s v="119Y5EA"/>
        <s v="119Y7EA"/>
        <s v="2C9T6EA"/>
        <s v="6TU95EA"/>
        <s v="6TU97EA"/>
        <s v="6TU99EA"/>
        <s v="6TV00EA"/>
        <s v="6TV06EA"/>
        <s v="6TV08EA"/>
        <s v="6TV36EA"/>
        <s v="8JL95EA"/>
        <s v="8JM11EA"/>
        <s v="9AM29EC"/>
        <s v="2UK38AA"/>
        <s v="4ME79AA"/>
        <s v="3XB95AA"/>
        <s v="5AR72AA"/>
        <s v="2ZC13EA"/>
        <s v="6NX83AA"/>
        <s v="6SK99AA"/>
        <s v="6SL00AA"/>
        <s v="1J3S4EA"/>
        <s v="1J3S5EA"/>
        <s v="1J3S6EA"/>
        <s v="1J3S8EA"/>
        <s v="1VY60AA"/>
        <s v="4WW09AA"/>
        <s v="4WW10AA"/>
        <s v="119W9EA"/>
        <s v="119X0EA"/>
        <s v="119X1EA"/>
        <s v="119X3EA"/>
        <s v="119X4EA"/>
        <s v="119X5EA"/>
        <s v="119X6EA"/>
        <s v="119X7EA"/>
        <s v="119X8EA"/>
        <s v="2C9U4EA"/>
        <s v="2C9X5EA"/>
        <s v="2Q9C2UP"/>
        <s v="2T5B5UP"/>
        <s v="309V6EC"/>
        <s v="361K0UP"/>
        <s v="6TR54EA"/>
        <s v="6TR58EA"/>
        <s v="6TR59EA"/>
        <s v="6TR61EA"/>
        <s v="6TV19EA"/>
        <s v="8JL26EA"/>
        <s v="8JL92EA"/>
        <s v="8JM04EA"/>
        <s v="8JM08EA"/>
        <s v="8QR47UP"/>
        <s v="8ZP04UP"/>
        <s v="9AE93EC"/>
        <s v="9TJ92EC"/>
        <s v="9TJ93EC"/>
        <s v="4QH94ES"/>
        <s v="5JJ57UP"/>
        <s v="5JL80EC"/>
        <s v="8QJ63EC"/>
        <s v="6TW42EA"/>
        <s v="6TW57EA"/>
        <s v="8JL29EA"/>
        <s v="8JL30EA"/>
        <s v="4DC02AW"/>
        <s v="6TW39EA"/>
        <s v="6TW47EA"/>
        <s v="6TW61EA"/>
        <s v="8JL31EA"/>
        <s v="8JL46EA"/>
        <s v="8JL47EA"/>
        <s v="2WU47EA"/>
        <s v="11Q98EA"/>
        <s v="1Z4C2EC"/>
        <s v="3C569UP"/>
        <s v="6QT84EP"/>
        <s v="8QJ28EC"/>
        <s v="9LM34EA"/>
        <s v="9LM35EA"/>
        <s v="9LM36EA"/>
        <s v="9LM37EA"/>
        <s v="9LM38EA"/>
        <s v="9LM39EA"/>
        <s v="9LM41EA"/>
        <s v="9LM42EA"/>
        <s v="9LM43EA"/>
        <s v="9LM65EA"/>
        <s v="6QP06EA"/>
        <s v="5HZ76EA"/>
        <s v="6TX67EA"/>
        <s v="6TX68EA"/>
        <s v="8JJ67EA"/>
        <s v="4XR19UC"/>
        <s v="6TT78EA"/>
        <s v="8JJ68EA"/>
        <s v="8JJ76EA"/>
        <s v="259H3EA"/>
        <s v="259H7EA"/>
        <s v="3N403EP"/>
        <s v="4RX39EA"/>
        <s v="6RB04UC"/>
        <s v="6TT80EA"/>
        <s v="6TW13EA"/>
        <s v="6TW14EA"/>
        <s v="6TW82EA"/>
        <s v="6TW97EA"/>
        <s v="6TX01EA"/>
        <s v="6TX14EA"/>
        <s v="6TX35EA"/>
        <s v="6TX62EA"/>
        <s v="6TX75EA"/>
        <s v="6TX76EA"/>
        <s v="8JJ69EA"/>
        <s v="8JJ70EA"/>
        <s v="8JJ71EA"/>
        <s v="8JK49EA"/>
        <s v="8JK50EA"/>
        <s v="8JK51EA"/>
        <s v="8TD35EC"/>
        <s v="9LM14EA"/>
        <s v="9LM16EA"/>
        <s v="9LN00EA"/>
        <s v="12M09EA"/>
        <s v="12M10EA"/>
        <s v="12M14EA"/>
        <s v="12M16EA"/>
        <s v="259J4EA"/>
        <s v="259J6EA"/>
        <s v="259J7EA"/>
        <s v="259J9EA"/>
        <s v="259K3EA"/>
        <s v="259K5EA"/>
        <s v="259K6EA"/>
        <s v="259K7EA"/>
        <s v="259L0EA"/>
        <s v="259L1EA"/>
        <s v="259L6EA"/>
        <s v="2N2B8EA"/>
        <s v="2N2C0EA"/>
        <s v="2N2C1EA"/>
        <s v="9LM89EA"/>
        <s v="12M28EA"/>
        <s v="12M29EA"/>
        <s v="306Q3ES"/>
        <s v="1B065AA"/>
        <s v="3HX46AA"/>
        <s v="5RD64AA"/>
        <s v="F4M97AA"/>
        <s v="5YR89AA"/>
        <s v="9TY83AA"/>
        <s v="5RD65AA"/>
        <s v="E4U30AA"/>
        <s v="1FR84AA"/>
        <s v="9TY24AA"/>
        <s v="M1F41AA"/>
        <s v="1A7E4AA"/>
        <s v="1FH45AA"/>
        <s v="3CP03PC"/>
        <s v="5QG34AA"/>
        <s v="5VT82AA"/>
        <s v="7MP21AA"/>
        <s v="7UZ36AA"/>
        <s v="9TT53AA"/>
        <s v="9VH72AA"/>
        <s v="3NS59AA"/>
        <s v="1A7E5AA"/>
        <s v="1FH47AA"/>
        <s v="1FH48AA"/>
        <s v="1TJ76AA"/>
        <s v="5FT13AA"/>
        <s v="5QG35AA"/>
        <s v="6PA50A4"/>
        <s v="6PA50AA"/>
        <s v="7AX23AA"/>
        <s v="7MP20AA"/>
        <s v="7MQ82AA"/>
        <s v="7VH44AA"/>
        <s v="8MB10AA"/>
        <s v="9TT78AA"/>
        <s v="9VF99AA"/>
        <s v="9VG12AA"/>
        <s v="9VH85AA"/>
        <s v="1FH46AA"/>
        <s v="2PD30AA"/>
        <s v="7MQ32AA"/>
        <s v="9VF96AA"/>
        <s v="W2Z50AA"/>
        <s v="7MQ83AA"/>
        <s v="9VJ40AA"/>
        <s v="1FH49AA"/>
        <s v="3ME68AA"/>
        <s v="3ME69AA"/>
        <s v="1FH51AA"/>
        <s v="1QW03AA"/>
        <s v="5WN63AA"/>
        <s v="6PA56A4"/>
        <s v="6PA56AA"/>
        <s v="7MQ84AA"/>
        <s v="7MQ85AA"/>
        <s v="7VH95AA"/>
        <s v="8MB11AA"/>
        <s v="9TT20AA"/>
        <s v="9VG71AA"/>
        <s v="9VG82AA"/>
        <s v="5DP31AA"/>
        <s v="21Y56AA"/>
        <s v="6GJ95AA"/>
        <s v="5FW74AA"/>
        <s v="1FH52AA"/>
        <s v="1JS05A4"/>
        <s v="1JS07A4"/>
        <s v="3G828AA"/>
        <s v="7MN52A4"/>
        <s v="1JS06A4"/>
        <s v="1JR59A4"/>
        <s v="1C4Z5AA"/>
        <s v="1JS08A4"/>
        <s v="1JS09A4"/>
        <s v="7MN50A4"/>
        <s v="7MN51A4"/>
        <s v="2NJ08A4"/>
        <s v="1B9T0AA"/>
        <s v="1B9X2AA"/>
        <s v="1C4Z7AA"/>
        <s v="1JS10A4"/>
        <s v="7MN53A4"/>
        <s v="1AA81A4"/>
        <s v="Z4Y82A4"/>
        <s v="Z4W65A4"/>
        <s v="1AA85A4"/>
        <s v="2TB68A4"/>
        <s v="6TV76EA"/>
        <s v="2UY40AA"/>
        <s v="2ZU96AA"/>
        <s v="2DH81AA"/>
        <s v="32Y05ES"/>
        <s v="173A0UC"/>
        <s v="3M088EP"/>
        <s v="333B2ES"/>
        <s v="9JA48UP"/>
        <s v="8SU29UC"/>
        <s v="38N91UC"/>
        <s v="6EC86ES"/>
        <s v="4QW94EA"/>
        <s v="8VU48EA"/>
        <s v="7DE95EA"/>
        <s v="4QW74EA"/>
        <s v="8VU31EA"/>
        <s v="P5T12ES"/>
        <s v="255D3ES"/>
        <s v="2TT49EA"/>
        <s v="2J7A0UP"/>
        <s v="22Z73EC"/>
        <s v="8JY34EC"/>
        <s v="3VT72PP"/>
        <s v="7KN32EA"/>
        <s v="7YL40EA"/>
        <s v="230G1EC"/>
        <s v="2Z1U4UP"/>
        <s v="4ME80AA"/>
        <s v="4QH82EA"/>
        <s v="1R3Z1ES"/>
        <s v="31S15EC"/>
        <s v="1A9M8AA"/>
        <s v="M2D46AT"/>
        <s v="6TV61EA"/>
        <s v="2E6L7UP"/>
        <s v="333B3ES"/>
        <s v="9LB96ES"/>
        <s v="8YU67ES"/>
        <s v="1Q3H7ES"/>
        <s v="7DE87ES"/>
        <s v="2J7B4UP"/>
        <s v="7LV81AW"/>
        <s v="2H3Q4EC"/>
        <s v="2K8Q1EP"/>
        <s v="327K6UP"/>
        <s v="6XD41EA"/>
        <s v="1J3U7EA"/>
        <s v="2C9W7EA"/>
        <s v="4UY11AA"/>
        <s v="9WR65EC"/>
        <s v="2J8J9UP"/>
        <s v="282A1AA"/>
        <s v="6TV69EA"/>
        <s v="2DH80AA"/>
        <s v="8TE94EC"/>
        <s v="5DP36PP"/>
        <s v="383N0EC"/>
        <s v="2F0Q4UP"/>
        <s v="2G5H5EP"/>
        <s v="24X36UP"/>
        <s v="28H99UP"/>
        <s v="7MU42EP"/>
        <s v="273H1EA"/>
        <s v="34A59UP"/>
        <s v="2Z3Z2UP"/>
        <s v="7YS96UP"/>
        <s v="29B52EP"/>
        <s v="35L39UP"/>
        <s v="1A9C9AA"/>
        <s v="273H2EA"/>
        <s v="2U5C2AW"/>
        <s v="32M99EA"/>
        <s v="32N04EA"/>
        <s v="2D209ES"/>
        <s v="3C7Y5EA"/>
        <s v="3C7Y6EA"/>
        <s v="3C7Y7EA"/>
        <s v="3C7Y8EA"/>
        <s v="3C7Z0EA"/>
        <s v="3C7Z1EA"/>
        <s v="3C7Z2EA"/>
        <s v="3C7Z3EA"/>
        <s v="234Y7EC"/>
        <s v="3C7Z9EA"/>
        <s v="3C8A0EA"/>
        <s v="3C8A1EA"/>
        <s v="3C8A2EA"/>
        <s v="3C8A3EA"/>
        <s v="2C9S7EA"/>
        <s v="313P1EA"/>
        <s v="2C9Q1EA"/>
        <s v="2C9Q2EA"/>
        <s v="2C9R1EA"/>
        <s v="2C9R9EA"/>
        <s v="2C9X7EA"/>
        <s v="2T2C4UP"/>
        <s v="2C9X4EA"/>
        <s v="2C9X6EA"/>
        <s v="6TW44EA"/>
        <s v="2F0Z2UP"/>
        <s v="8QZ95AW"/>
        <s v="4KV63EA"/>
        <s v="4ZA87EA"/>
        <s v="2D208ES"/>
        <s v="22Y58PC"/>
        <s v="2G2V5UP"/>
        <s v="5LV12EP"/>
        <s v="30L66UP"/>
        <s v="361A2UP"/>
        <s v="384P6EC"/>
        <s v="33P38EC"/>
        <s v="4XR20UC"/>
        <s v="277V2AA"/>
        <s v="32G83EC"/>
        <s v="6TV73EA"/>
        <s v="2Z5V2UC"/>
        <s v="2K8R1EP"/>
        <s v="21L53EA"/>
        <s v="255Q5ES"/>
        <s v="255Q6ES"/>
        <s v="32N02EA"/>
        <s v="2D206ES"/>
        <s v="1P7J6UC"/>
        <s v="2F6B1EC"/>
        <s v="3N8N9EP"/>
        <s v="3N7Z6EP"/>
        <s v="255B2ES"/>
        <s v="1X7R3AA"/>
        <s v="2RC45EA"/>
        <s v="35C49UP"/>
        <s v="4UY12AA"/>
        <s v="211T7AA"/>
        <s v="2C9R5EA"/>
        <s v="2C9R7EA"/>
        <s v="2C9S5EA"/>
        <s v="2F4G6UP"/>
        <s v="2S3H8EC"/>
        <s v="2J6Y3UP"/>
        <s v="2N2B9EA"/>
        <s v="1D2Y2EA"/>
        <s v="21L51EA"/>
        <s v="3KQ68EA"/>
        <s v="38Q20UC"/>
        <s v="2C9S6EA"/>
        <s v="34U96UC"/>
        <s v="2C9W9EA"/>
        <s v="2T2C5UP"/>
        <s v="344V1UC"/>
        <s v="2N2A8EA"/>
        <s v="2N2B0EA"/>
        <s v="1X6E8AA"/>
        <s v="6KF56EC"/>
        <s v="213U1ES"/>
        <s v="2M5B7ES"/>
        <s v="2M5B6ES"/>
        <s v="3KQ04EP"/>
        <s v="21L50EA"/>
        <s v="2V0L2ES"/>
        <s v="2C9S8EA"/>
        <s v="313N6EA"/>
        <s v="6TX66EA"/>
        <s v="345F7EC"/>
        <s v="2U640EC"/>
        <s v="2C9W8EA"/>
        <s v="12H35EA"/>
        <s v="39A16UP"/>
        <s v="6TV48EA"/>
        <s v="294W0EA"/>
        <s v="21L52EA"/>
        <s v="1Q3B5ES"/>
        <s v="1Q3B6ES"/>
        <s v="1Q3B7ES"/>
        <s v="15S39ES"/>
        <s v="3C2W2ES"/>
        <s v="3C2W6ES"/>
        <s v="346B7EC"/>
        <s v="24X46UP"/>
        <s v="29B16EP"/>
        <s v="259F9EA"/>
        <s v="2V3M5EC"/>
        <s v="368Y4EC"/>
        <s v="3C2W1ES"/>
        <s v="2W1G1EA"/>
        <s v="3C2W3ES"/>
        <s v="3C2V7ES"/>
        <s v="3C2W0ES"/>
        <s v="3C2Z3ES"/>
        <s v="24M80UP"/>
        <s v="24N28UP"/>
        <s v="1X7P2AA"/>
        <s v="27J97EA"/>
        <s v="6TV79EA"/>
        <s v="2W1F9EA"/>
        <s v="2W1H2EA"/>
        <s v="2Y2J2EA"/>
        <s v="17T35ES"/>
        <s v="2V0H0ES"/>
        <s v="3C2V9ES"/>
        <s v="3C2W7ES"/>
        <s v="327K7EC"/>
        <s v="27J92EA"/>
        <s v="2W1G5EA"/>
        <s v="2W1G0EA"/>
        <s v="294V9EA"/>
        <s v="3C2V8ES"/>
        <s v="2M5A4ES"/>
        <s v="2M5U3ES"/>
        <s v="32N03EA"/>
        <s v="255C7ES"/>
        <s v="255F1ES"/>
        <s v="3C2W8ES"/>
        <s v="2W1H3EA"/>
        <s v="8VU32EA"/>
        <s v="1J6G3EA"/>
        <s v="255T8ES"/>
        <s v="189T3AA"/>
        <s v="2W1G4EA"/>
        <s v="34M30ES"/>
        <s v="34M28ES"/>
        <s v="15S41ES"/>
        <s v="34M31ES"/>
        <s v="34M32ES"/>
        <s v="1Q2Z6ES"/>
        <s v="254Y1ES"/>
        <s v="2W1E2EA"/>
        <s v="34N34ES"/>
        <s v="34N39ES"/>
        <s v="34N40ES"/>
        <s v="34N41ES"/>
        <s v="15S42ES"/>
        <s v="15S44ES"/>
        <s v="15S46ES"/>
        <s v="15S83ES"/>
        <s v="17T30ES"/>
        <s v="254Y0ES"/>
        <s v="189T0AA"/>
        <s v="9WD10EP"/>
        <s v="34M33ES"/>
        <s v="34M36ES"/>
        <s v="255F0ES"/>
        <s v="254Y2ES"/>
        <s v="34M34ES"/>
        <s v="34M35ES"/>
        <s v="34M37ES"/>
        <s v="34N32ES"/>
        <s v="34N45ES"/>
        <s v="15S86ES"/>
        <s v="15S88ES"/>
        <s v="1B7E2ES"/>
        <s v="1B7E3ES"/>
        <s v="213Z2ES"/>
        <s v="34M38ES"/>
        <s v="34M40ES"/>
        <s v="1B7Y6ES"/>
        <s v="214L9ES"/>
        <s v="255Q4ES"/>
        <s v="2M2X3ES"/>
        <s v="34N35ES"/>
        <s v="214L7ES"/>
        <s v="214L8ES"/>
        <s v="34M39ES"/>
        <s v="34M41ES"/>
        <s v="34M42ES"/>
        <s v="15S89ES"/>
        <s v="15S85ES"/>
        <s v="15S87ES"/>
        <s v="255M8ES"/>
      </sharedItems>
    </cacheField>
    <cacheField name="WOS (Including Shipped+Prod)" numFmtId="0">
      <sharedItems containsString="0" containsBlank="1" containsNumber="1" minValue="-5712.5" maxValue="8450"/>
    </cacheField>
    <cacheField name="Sum of Inventory" numFmtId="3">
      <sharedItems containsSemiMixedTypes="0" containsString="0" containsNumber="1" containsInteger="1" minValue="0" maxValue="3725"/>
    </cacheField>
    <cacheField name="Sum of Production" numFmtId="3">
      <sharedItems containsSemiMixedTypes="0" containsString="0" containsNumber="1" containsInteger="1" minValue="0" maxValue="24595"/>
    </cacheField>
    <cacheField name="Sum of Shipped" numFmtId="3">
      <sharedItems containsSemiMixedTypes="0" containsString="0" containsNumber="1" containsInteger="1" minValue="0" maxValue="1541"/>
    </cacheField>
    <cacheField name="Sum of Processing" numFmtId="3">
      <sharedItems containsSemiMixedTypes="0" containsString="0" containsNumber="1" containsInteger="1" minValue="0" maxValue="1000"/>
    </cacheField>
    <cacheField name="Sum of TBA" numFmtId="3">
      <sharedItems containsSemiMixedTypes="0" containsString="0" containsNumber="1" containsInteger="1" minValue="0" maxValue="4912"/>
    </cacheField>
    <cacheField name="Sum of Inv+Prod+Shipped" numFmtId="3">
      <sharedItems containsSemiMixedTypes="0" containsString="0" containsNumber="1" containsInteger="1" minValue="0" maxValue="24595"/>
    </cacheField>
    <cacheField name="LB+Shipped" numFmtId="3">
      <sharedItems containsSemiMixedTypes="0" containsString="0" containsNumber="1" containsInteger="1" minValue="0" maxValue="37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5"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"/>
    <n v="0"/>
    <n v="0"/>
    <n v="0"/>
    <n v="0"/>
    <n v="0"/>
    <n v="80"/>
    <n v="0"/>
    <n v="0"/>
  </r>
  <r>
    <s v="Computing"/>
    <s v="Business PC Solutions"/>
    <s v="Commercial Compute"/>
    <s v="Cloud Clients"/>
    <s v="I1"/>
    <x v="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0"/>
    <m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m/>
    <n v="0"/>
    <n v="0"/>
    <n v="0"/>
    <n v="0"/>
    <n v="4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m/>
    <n v="0"/>
    <n v="0"/>
    <n v="0"/>
    <n v="0"/>
    <n v="1"/>
    <n v="0"/>
    <n v="0"/>
  </r>
  <r>
    <s v="Computing"/>
    <s v="Business PC Solutions"/>
    <s v="Commercial Compute"/>
    <s v="Cloud Clients"/>
    <s v="I1"/>
    <x v="2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m/>
    <n v="0"/>
    <n v="0"/>
    <n v="0"/>
    <n v="0"/>
    <n v="2"/>
    <n v="0"/>
    <n v="0"/>
  </r>
  <r>
    <s v="Computing"/>
    <s v="Business PC Solutions"/>
    <s v="Commercial Compute"/>
    <s v="Cloud Clients"/>
    <s v="I1"/>
    <x v="4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4"/>
    <m/>
    <n v="0"/>
    <n v="0"/>
    <n v="0"/>
    <n v="0"/>
    <n v="3"/>
    <n v="0"/>
    <n v="0"/>
  </r>
  <r>
    <s v="Computing"/>
    <s v="Business PC Solutions"/>
    <s v="Commercial Compute"/>
    <s v="Cloud Clients"/>
    <s v="UV"/>
    <x v="65"/>
    <m/>
    <n v="0"/>
    <n v="0"/>
    <n v="0"/>
    <n v="0"/>
    <n v="200"/>
    <n v="0"/>
    <n v="0"/>
  </r>
  <r>
    <s v="Computing"/>
    <s v="Business PC Solutions"/>
    <s v="Commercial Compute"/>
    <s v="Cloud Clients"/>
    <s v="UV"/>
    <x v="66"/>
    <m/>
    <n v="0"/>
    <n v="0"/>
    <n v="0"/>
    <n v="0"/>
    <n v="1"/>
    <n v="0"/>
    <n v="0"/>
  </r>
  <r>
    <s v="Computing"/>
    <s v="Business PC Solutions"/>
    <s v="Commercial Compute"/>
    <s v="Cloud Clients"/>
    <s v="UV"/>
    <x v="6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8"/>
    <m/>
    <n v="0"/>
    <n v="0"/>
    <n v="0"/>
    <n v="0"/>
    <n v="1"/>
    <n v="0"/>
    <n v="0"/>
  </r>
  <r>
    <s v="Computing"/>
    <s v="Business PC Solutions"/>
    <s v="Commercial Compute"/>
    <s v="Cloud Clients"/>
    <s v="UV"/>
    <x v="69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0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2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6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9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6"/>
    <m/>
    <n v="0"/>
    <n v="0"/>
    <n v="0"/>
    <n v="0"/>
    <n v="1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2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m/>
    <n v="0"/>
    <n v="0"/>
    <n v="0"/>
    <n v="0"/>
    <n v="5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6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2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2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47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2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5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m/>
    <n v="0"/>
    <n v="0"/>
    <n v="0"/>
    <n v="0"/>
    <n v="22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5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0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1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1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m/>
    <n v="0"/>
    <n v="0"/>
    <n v="0"/>
    <n v="0"/>
    <n v="4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3"/>
    <m/>
    <n v="0"/>
    <n v="0"/>
    <n v="0"/>
    <n v="0"/>
    <n v="6"/>
    <n v="0"/>
    <n v="0"/>
  </r>
  <r>
    <s v="Computing"/>
    <s v="Business PC Solutions"/>
    <s v="Commercial Compute"/>
    <s v="Commercial Desktops"/>
    <s v="7F"/>
    <x v="16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8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6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3"/>
    <m/>
    <n v="0"/>
    <n v="0"/>
    <n v="0"/>
    <n v="0"/>
    <n v="3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85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2"/>
    <m/>
    <n v="0"/>
    <n v="0"/>
    <n v="0"/>
    <n v="56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2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m/>
    <n v="0"/>
    <n v="0"/>
    <n v="0"/>
    <n v="5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5"/>
    <m/>
    <n v="0"/>
    <n v="0"/>
    <n v="0"/>
    <n v="3"/>
    <n v="0"/>
    <n v="0"/>
    <n v="0"/>
  </r>
  <r>
    <s v="Computing"/>
    <s v="Business PC Solutions"/>
    <s v="Commercial Compute"/>
    <s v="Commercial Desktops"/>
    <s v="DG"/>
    <x v="236"/>
    <m/>
    <n v="0"/>
    <n v="0"/>
    <n v="0"/>
    <n v="0"/>
    <n v="20"/>
    <n v="0"/>
    <n v="0"/>
  </r>
  <r>
    <s v="Computing"/>
    <s v="Business PC Solutions"/>
    <s v="Commercial Compute"/>
    <s v="Commercial Desktops"/>
    <s v="DG"/>
    <x v="237"/>
    <m/>
    <n v="0"/>
    <n v="0"/>
    <n v="0"/>
    <n v="0"/>
    <n v="5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0"/>
    <m/>
    <n v="0"/>
    <n v="0"/>
    <n v="0"/>
    <n v="0"/>
    <n v="4"/>
    <n v="0"/>
    <n v="0"/>
  </r>
  <r>
    <s v="Computing"/>
    <s v="Business PC Solutions"/>
    <s v="Commercial Compute"/>
    <s v="Commercial Desktops"/>
    <s v="GA"/>
    <x v="25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3"/>
    <m/>
    <n v="0"/>
    <n v="0"/>
    <n v="0"/>
    <n v="0"/>
    <n v="6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9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35"/>
    <m/>
    <n v="0"/>
    <n v="0"/>
    <n v="0"/>
    <n v="0"/>
    <n v="3"/>
    <n v="0"/>
    <n v="0"/>
  </r>
  <r>
    <s v="Computing"/>
    <s v="Business PC Solutions"/>
    <s v="Commercial Compute"/>
    <s v="Commercial Desktops"/>
    <s v="GA"/>
    <x v="27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7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8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9"/>
    <m/>
    <n v="0"/>
    <n v="0"/>
    <n v="0"/>
    <n v="0"/>
    <n v="10"/>
    <n v="0"/>
    <n v="0"/>
  </r>
  <r>
    <s v="Computing"/>
    <s v="Business PC Solutions"/>
    <s v="Commercial Compute"/>
    <s v="Commercial Notebooks"/>
    <s v="6U"/>
    <x v="2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3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m/>
    <n v="0"/>
    <n v="0"/>
    <n v="0"/>
    <n v="0"/>
    <n v="89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9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5"/>
    <n v="0"/>
    <n v="0"/>
    <n v="0"/>
    <n v="0"/>
    <n v="1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7"/>
    <n v="0"/>
    <n v="0"/>
    <n v="0"/>
    <n v="0"/>
    <n v="5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175"/>
    <n v="0"/>
    <n v="0"/>
  </r>
  <r>
    <s v="Computing"/>
    <s v="Business PC Solutions"/>
    <s v="Commercial Compute"/>
    <s v="Commercial Notebooks"/>
    <s v="6U"/>
    <x v="308"/>
    <m/>
    <n v="0"/>
    <n v="0"/>
    <n v="0"/>
    <n v="0"/>
    <n v="105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125"/>
    <n v="0"/>
    <n v="0"/>
  </r>
  <r>
    <s v="Computing"/>
    <s v="Business PC Solutions"/>
    <s v="Commercial Compute"/>
    <s v="Commercial Notebooks"/>
    <s v="6U"/>
    <x v="309"/>
    <m/>
    <n v="0"/>
    <n v="0"/>
    <n v="0"/>
    <n v="0"/>
    <n v="145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95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70"/>
    <n v="0"/>
    <n v="0"/>
  </r>
  <r>
    <s v="Computing"/>
    <s v="Business PC Solutions"/>
    <s v="Commercial Compute"/>
    <s v="Commercial Notebooks"/>
    <s v="6U"/>
    <x v="31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m/>
    <n v="0"/>
    <n v="0"/>
    <n v="0"/>
    <n v="0"/>
    <n v="169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260"/>
    <n v="0"/>
    <n v="0"/>
  </r>
  <r>
    <s v="Computing"/>
    <s v="Business PC Solutions"/>
    <s v="Commercial Compute"/>
    <s v="Commercial Notebooks"/>
    <s v="6U"/>
    <x v="3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778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462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40"/>
    <m/>
    <n v="0"/>
    <n v="0"/>
    <n v="0"/>
    <n v="0"/>
    <n v="4000"/>
    <n v="0"/>
    <n v="0"/>
  </r>
  <r>
    <s v="Computing"/>
    <s v="Business PC Solutions"/>
    <s v="Commercial Compute"/>
    <s v="Commercial Notebooks"/>
    <s v="6U"/>
    <x v="341"/>
    <m/>
    <n v="0"/>
    <n v="0"/>
    <n v="0"/>
    <n v="0"/>
    <n v="1000"/>
    <n v="0"/>
    <n v="0"/>
  </r>
  <r>
    <s v="Computing"/>
    <s v="Business PC Solutions"/>
    <s v="Commercial Compute"/>
    <s v="Commercial Notebooks"/>
    <s v="6U"/>
    <x v="342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3"/>
    <m/>
    <n v="0"/>
    <n v="0"/>
    <n v="0"/>
    <n v="1000"/>
    <n v="1750"/>
    <n v="0"/>
    <n v="0"/>
  </r>
  <r>
    <s v="Computing"/>
    <s v="Business PC Solutions"/>
    <s v="Commercial Compute"/>
    <s v="Commercial Notebooks"/>
    <s v="6U"/>
    <x v="344"/>
    <m/>
    <n v="0"/>
    <n v="0"/>
    <n v="0"/>
    <n v="1000"/>
    <n v="2000"/>
    <n v="0"/>
    <n v="0"/>
  </r>
  <r>
    <s v="Computing"/>
    <s v="Business PC Solutions"/>
    <s v="Commercial Compute"/>
    <s v="Commercial Notebooks"/>
    <s v="6U"/>
    <x v="345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6"/>
    <m/>
    <n v="0"/>
    <n v="0"/>
    <n v="0"/>
    <n v="0"/>
    <n v="200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5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2"/>
    <n v="0"/>
    <n v="0"/>
    <n v="0"/>
    <n v="0"/>
    <n v="0"/>
    <n v="2"/>
    <n v="0"/>
    <n v="0"/>
  </r>
  <r>
    <s v="Computing"/>
    <s v="Business PC Solutions"/>
    <s v="Commercial Compute"/>
    <s v="Commercial Notebooks"/>
    <s v="6U"/>
    <x v="3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4"/>
    <m/>
    <n v="0"/>
    <n v="0"/>
    <n v="0"/>
    <n v="0"/>
    <n v="882"/>
    <n v="0"/>
    <n v="0"/>
  </r>
  <r>
    <s v="Computing"/>
    <s v="Business PC Solutions"/>
    <s v="Commercial Compute"/>
    <s v="Commercial Notebooks"/>
    <s v="6U"/>
    <x v="365"/>
    <m/>
    <n v="0"/>
    <n v="0"/>
    <n v="0"/>
    <n v="0"/>
    <n v="25"/>
    <n v="0"/>
    <n v="0"/>
  </r>
  <r>
    <s v="Computing"/>
    <s v="Business PC Solutions"/>
    <s v="Commercial Compute"/>
    <s v="Commercial Notebooks"/>
    <s v="6U"/>
    <x v="366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9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5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648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12"/>
    <n v="0"/>
    <n v="0"/>
  </r>
  <r>
    <s v="Computing"/>
    <s v="Business PC Solutions"/>
    <s v="Commercial Compute"/>
    <s v="Commercial Notebooks"/>
    <s v="6U"/>
    <x v="374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m/>
    <n v="0"/>
    <n v="0"/>
    <n v="0"/>
    <n v="0"/>
    <n v="952"/>
    <n v="0"/>
    <n v="0"/>
  </r>
  <r>
    <s v="Computing"/>
    <s v="Business PC Solutions"/>
    <s v="Commercial Compute"/>
    <s v="Commercial Notebooks"/>
    <s v="6U"/>
    <x v="387"/>
    <m/>
    <n v="0"/>
    <n v="0"/>
    <n v="0"/>
    <n v="0"/>
    <n v="200"/>
    <n v="0"/>
    <n v="0"/>
  </r>
  <r>
    <s v="Computing"/>
    <s v="Business PC Solutions"/>
    <s v="Commercial Compute"/>
    <s v="Commercial Notebooks"/>
    <s v="6U"/>
    <x v="3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9"/>
    <m/>
    <n v="0"/>
    <n v="0"/>
    <n v="0"/>
    <n v="0"/>
    <n v="1827"/>
    <n v="0"/>
    <n v="0"/>
  </r>
  <r>
    <s v="Computing"/>
    <s v="Business PC Solutions"/>
    <s v="Commercial Compute"/>
    <s v="Commercial Notebooks"/>
    <s v="6U"/>
    <x v="3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4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m/>
    <n v="0"/>
    <n v="0"/>
    <n v="0"/>
    <n v="0"/>
    <n v="40"/>
    <n v="0"/>
    <n v="0"/>
  </r>
  <r>
    <s v="Computing"/>
    <s v="Business PC Solutions"/>
    <s v="Commercial Compute"/>
    <s v="Commercial Notebooks"/>
    <s v="6U"/>
    <x v="4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6"/>
    <m/>
    <n v="0"/>
    <n v="0"/>
    <n v="0"/>
    <n v="0"/>
    <n v="4"/>
    <n v="0"/>
    <n v="0"/>
  </r>
  <r>
    <s v="Computing"/>
    <s v="Business PC Solutions"/>
    <s v="Commercial Compute"/>
    <s v="Commercial Notebooks"/>
    <s v="6U"/>
    <x v="4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5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34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5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66"/>
    <m/>
    <n v="0"/>
    <n v="0"/>
    <n v="0"/>
    <n v="20"/>
    <n v="70"/>
    <n v="0"/>
    <n v="0"/>
  </r>
  <r>
    <s v="Computing"/>
    <s v="Business PC Solutions"/>
    <s v="Commercial Compute"/>
    <s v="Commercial Notebooks"/>
    <s v="6U"/>
    <x v="467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8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9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7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m/>
    <n v="0"/>
    <n v="0"/>
    <n v="0"/>
    <n v="0"/>
    <n v="168"/>
    <n v="0"/>
    <n v="0"/>
  </r>
  <r>
    <s v="Computing"/>
    <s v="Business PC Solutions"/>
    <s v="Commercial Compute"/>
    <s v="Commercial Notebooks"/>
    <s v="6U"/>
    <x v="47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3"/>
    <m/>
    <n v="0"/>
    <n v="0"/>
    <n v="0"/>
    <n v="0"/>
    <n v="84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1"/>
    <m/>
    <n v="0"/>
    <n v="0"/>
    <n v="0"/>
    <n v="0"/>
    <n v="288"/>
    <n v="0"/>
    <n v="0"/>
  </r>
  <r>
    <s v="Computing"/>
    <s v="Business PC Solutions"/>
    <s v="Commercial Compute"/>
    <s v="Commercial Notebooks"/>
    <s v="6U"/>
    <x v="482"/>
    <n v="0"/>
    <n v="0"/>
    <n v="0"/>
    <n v="0"/>
    <n v="0"/>
    <n v="500"/>
    <n v="0"/>
    <n v="0"/>
  </r>
  <r>
    <s v="Computing"/>
    <s v="Business PC Solutions"/>
    <s v="Commercial Compute"/>
    <s v="Commercial Notebooks"/>
    <s v="6U"/>
    <x v="483"/>
    <m/>
    <n v="0"/>
    <n v="0"/>
    <n v="0"/>
    <n v="0"/>
    <n v="50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8"/>
    <n v="0"/>
    <n v="0"/>
    <n v="0"/>
    <n v="0"/>
    <n v="0"/>
    <n v="1250"/>
    <n v="0"/>
    <n v="0"/>
  </r>
  <r>
    <s v="Computing"/>
    <s v="Business PC Solutions"/>
    <s v="Commercial Compute"/>
    <s v="Commercial Notebooks"/>
    <s v="6U"/>
    <x v="489"/>
    <n v="0"/>
    <n v="0"/>
    <n v="0"/>
    <n v="0"/>
    <n v="0"/>
    <n v="500"/>
    <n v="0"/>
    <n v="0"/>
  </r>
  <r>
    <s v="Computing"/>
    <s v="Business PC Solutions"/>
    <s v="Commercial Compute"/>
    <s v="Commercial Notebooks"/>
    <s v="8J"/>
    <x v="490"/>
    <m/>
    <n v="0"/>
    <n v="0"/>
    <n v="0"/>
    <n v="0"/>
    <n v="15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3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4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5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6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7"/>
    <m/>
    <n v="0"/>
    <n v="0"/>
    <n v="0"/>
    <n v="0"/>
    <n v="85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m/>
    <n v="0"/>
    <n v="0"/>
    <n v="0"/>
    <n v="0"/>
    <n v="2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5"/>
    <m/>
    <n v="0"/>
    <n v="0"/>
    <n v="0"/>
    <n v="0"/>
    <n v="60"/>
    <n v="0"/>
    <n v="0"/>
  </r>
  <r>
    <s v="Computing"/>
    <s v="Business PC Solutions"/>
    <s v="Commercial Compute"/>
    <s v="Commercial Notebooks"/>
    <s v="AN"/>
    <x v="5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3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m/>
    <n v="0"/>
    <n v="0"/>
    <n v="0"/>
    <n v="0"/>
    <n v="106"/>
    <n v="0"/>
    <n v="0"/>
  </r>
  <r>
    <s v="Computing"/>
    <s v="Business PC Solutions"/>
    <s v="Commercial Compute"/>
    <s v="Commercial Notebooks"/>
    <s v="AN"/>
    <x v="54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1"/>
    <m/>
    <n v="0"/>
    <n v="0"/>
    <n v="0"/>
    <n v="0"/>
    <n v="134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3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55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555"/>
    <m/>
    <n v="0"/>
    <n v="0"/>
    <n v="0"/>
    <n v="0"/>
    <n v="485"/>
    <n v="0"/>
    <n v="0"/>
  </r>
  <r>
    <s v="Computing"/>
    <s v="Business PC Solutions"/>
    <s v="Commercial Compute"/>
    <s v="Commercial Notebooks"/>
    <s v="AN"/>
    <x v="5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1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m/>
    <n v="0"/>
    <n v="0"/>
    <n v="0"/>
    <n v="0"/>
    <n v="1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8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89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59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3"/>
    <m/>
    <n v="0"/>
    <n v="0"/>
    <n v="0"/>
    <n v="0"/>
    <n v="95"/>
    <n v="0"/>
    <n v="0"/>
  </r>
  <r>
    <s v="Computing"/>
    <s v="Business PC Solutions"/>
    <s v="Commercial Compute"/>
    <s v="Commercial Notebooks"/>
    <s v="AN"/>
    <x v="59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m/>
    <n v="0"/>
    <n v="0"/>
    <n v="0"/>
    <n v="0"/>
    <n v="22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m/>
    <n v="0"/>
    <n v="0"/>
    <n v="0"/>
    <n v="0"/>
    <n v="5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316"/>
    <m/>
    <n v="0"/>
    <n v="0"/>
    <n v="0"/>
    <n v="0"/>
    <n v="30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m/>
    <n v="0"/>
    <n v="0"/>
    <n v="0"/>
    <n v="0"/>
    <n v="3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6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07"/>
    <m/>
    <n v="0"/>
    <n v="0"/>
    <n v="0"/>
    <n v="0"/>
    <n v="62"/>
    <n v="0"/>
    <n v="0"/>
  </r>
  <r>
    <s v="Computing"/>
    <s v="Business PC Solutions"/>
    <s v="Commercial Compute"/>
    <s v="Commercial Notebooks"/>
    <s v="AN"/>
    <x v="608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09"/>
    <m/>
    <n v="0"/>
    <n v="0"/>
    <n v="0"/>
    <n v="0"/>
    <n v="3"/>
    <n v="0"/>
    <n v="0"/>
  </r>
  <r>
    <s v="Computing"/>
    <s v="Business PC Solutions"/>
    <s v="Commercial Compute"/>
    <s v="Commercial Notebooks"/>
    <s v="AN"/>
    <x v="610"/>
    <m/>
    <n v="0"/>
    <n v="0"/>
    <n v="0"/>
    <n v="0"/>
    <n v="9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4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15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6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617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m/>
    <n v="0"/>
    <n v="0"/>
    <n v="0"/>
    <n v="0"/>
    <n v="16"/>
    <n v="0"/>
    <n v="0"/>
  </r>
  <r>
    <s v="Computing"/>
    <s v="Business PC Solutions"/>
    <s v="Commercial Compute"/>
    <s v="Commercial Notebooks"/>
    <s v="AN"/>
    <x v="6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6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7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8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9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40"/>
    <m/>
    <n v="0"/>
    <n v="0"/>
    <n v="0"/>
    <n v="0"/>
    <n v="335"/>
    <n v="0"/>
    <n v="0"/>
  </r>
  <r>
    <s v="Computing"/>
    <s v="Business PC Solutions"/>
    <s v="Commercial Compute"/>
    <s v="Commercial Notebooks"/>
    <s v="AN"/>
    <x v="641"/>
    <m/>
    <n v="0"/>
    <n v="0"/>
    <n v="0"/>
    <n v="0"/>
    <n v="340"/>
    <n v="0"/>
    <n v="0"/>
  </r>
  <r>
    <s v="Computing"/>
    <s v="Business PC Solutions"/>
    <s v="Commercial Compute"/>
    <s v="Commercial Notebooks"/>
    <s v="AN"/>
    <x v="642"/>
    <m/>
    <n v="0"/>
    <n v="0"/>
    <n v="0"/>
    <n v="0"/>
    <n v="173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3"/>
    <m/>
    <n v="0"/>
    <n v="0"/>
    <n v="0"/>
    <n v="0"/>
    <n v="41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4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m/>
    <n v="0"/>
    <n v="0"/>
    <n v="0"/>
    <n v="0"/>
    <n v="7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5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2"/>
    <m/>
    <n v="0"/>
    <n v="0"/>
    <n v="0"/>
    <n v="0"/>
    <n v="180"/>
    <n v="0"/>
    <n v="0"/>
  </r>
  <r>
    <s v="Computing"/>
    <s v="Business PC Solutions"/>
    <s v="Commercial Compute"/>
    <s v="Mobile Workstations"/>
    <s v="IK"/>
    <x v="67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m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8"/>
    <m/>
    <n v="0"/>
    <n v="0"/>
    <n v="0"/>
    <n v="0"/>
    <n v="10"/>
    <n v="0"/>
    <n v="0"/>
  </r>
  <r>
    <s v="Computing"/>
    <s v="Business PC Solutions"/>
    <s v="Commercial Compute"/>
    <s v="Mobile Workstations"/>
    <s v="IK"/>
    <x v="689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0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3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1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3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2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4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4"/>
    <m/>
    <n v="0"/>
    <n v="0"/>
    <n v="0"/>
    <n v="0"/>
    <n v="3"/>
    <n v="0"/>
    <n v="0"/>
  </r>
  <r>
    <s v="Computing"/>
    <s v="Business PC Solutions"/>
    <s v="Commercial Compute"/>
    <s v="Mobile Workstations"/>
    <s v="TA"/>
    <x v="74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6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5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2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6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7"/>
    <m/>
    <n v="0"/>
    <n v="0"/>
    <n v="0"/>
    <n v="0"/>
    <n v="0"/>
    <n v="0"/>
    <n v="0"/>
  </r>
  <r>
    <s v="Computing"/>
    <s v="Business PC Solutions"/>
    <s v="Commercial Compute"/>
    <s v="Workstations"/>
    <s v="5X"/>
    <x v="77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9"/>
    <m/>
    <n v="0"/>
    <n v="0"/>
    <n v="0"/>
    <n v="0"/>
    <n v="1"/>
    <n v="0"/>
    <n v="0"/>
  </r>
  <r>
    <s v="Computing"/>
    <s v="Business PC Solutions"/>
    <s v="Commercial Compute"/>
    <s v="Workstations"/>
    <s v="5X"/>
    <x v="78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1"/>
    <m/>
    <n v="0"/>
    <n v="0"/>
    <n v="0"/>
    <n v="0"/>
    <n v="3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3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m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5"/>
    <m/>
    <n v="0"/>
    <n v="0"/>
    <n v="0"/>
    <n v="0"/>
    <n v="1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13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33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9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m/>
    <n v="0"/>
    <n v="0"/>
    <n v="0"/>
    <n v="0"/>
    <n v="299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m/>
    <n v="0"/>
    <n v="0"/>
    <n v="0"/>
    <n v="0"/>
    <n v="135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9"/>
    <n v="0"/>
    <n v="0"/>
    <n v="0"/>
    <n v="0"/>
    <n v="0"/>
    <n v="9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m/>
    <n v="0"/>
    <n v="0"/>
    <n v="0"/>
    <n v="0"/>
    <n v="1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3"/>
    <m/>
    <n v="0"/>
    <n v="0"/>
    <n v="0"/>
    <n v="0"/>
    <n v="1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3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m/>
    <n v="0"/>
    <n v="0"/>
    <n v="0"/>
    <n v="0"/>
    <n v="15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44"/>
    <n v="0"/>
    <n v="0"/>
  </r>
  <r>
    <s v="Computing"/>
    <s v="Business PC Solutions"/>
    <s v="Commercial Displays, Accy, &amp; 3PO"/>
    <s v="Commercial Displays"/>
    <s v="TB"/>
    <x v="92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2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276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m/>
    <n v="0"/>
    <n v="0"/>
    <n v="0"/>
    <n v="0"/>
    <n v="387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12.5"/>
    <n v="0"/>
    <n v="1"/>
    <n v="0"/>
    <n v="0"/>
    <n v="0"/>
    <n v="1"/>
    <n v="0"/>
  </r>
  <r>
    <s v="Computing"/>
    <s v="Business PC Solutions"/>
    <s v="Commercial Compute"/>
    <s v="Cloud Clients"/>
    <s v="I1"/>
    <x v="13"/>
    <n v="6.6666666666666696"/>
    <n v="1"/>
    <n v="0"/>
    <n v="0"/>
    <n v="0"/>
    <n v="0"/>
    <n v="1"/>
    <n v="1"/>
  </r>
  <r>
    <s v="Computing"/>
    <s v="Business PC Solutions"/>
    <s v="Commercial Compute"/>
    <s v="Cloud Clients"/>
    <s v="I1"/>
    <x v="14"/>
    <m/>
    <n v="0"/>
    <n v="1"/>
    <n v="0"/>
    <n v="0"/>
    <n v="0"/>
    <n v="1"/>
    <n v="0"/>
  </r>
  <r>
    <s v="Computing"/>
    <s v="Business PC Solutions"/>
    <s v="Commercial Compute"/>
    <s v="Cloud Clients"/>
    <s v="I1"/>
    <x v="936"/>
    <m/>
    <n v="0"/>
    <n v="1"/>
    <n v="0"/>
    <n v="0"/>
    <n v="0"/>
    <n v="1"/>
    <n v="0"/>
  </r>
  <r>
    <s v="Computing"/>
    <s v="Business PC Solutions"/>
    <s v="Commercial Compute"/>
    <s v="Cloud Clients"/>
    <s v="I1"/>
    <x v="937"/>
    <m/>
    <n v="1"/>
    <n v="0"/>
    <n v="0"/>
    <n v="0"/>
    <n v="0"/>
    <n v="1"/>
    <n v="1"/>
  </r>
  <r>
    <s v="Computing"/>
    <s v="Business PC Solutions"/>
    <s v="Commercial Compute"/>
    <s v="Cloud Clients"/>
    <s v="I1"/>
    <x v="34"/>
    <n v="0.16666666666666699"/>
    <n v="1"/>
    <n v="0"/>
    <n v="0"/>
    <n v="0"/>
    <n v="0"/>
    <n v="1"/>
    <n v="1"/>
  </r>
  <r>
    <s v="Computing"/>
    <s v="Business PC Solutions"/>
    <s v="Commercial Compute"/>
    <s v="Cloud Clients"/>
    <s v="I1"/>
    <x v="938"/>
    <m/>
    <n v="1"/>
    <n v="0"/>
    <n v="0"/>
    <n v="0"/>
    <n v="0"/>
    <n v="1"/>
    <n v="1"/>
  </r>
  <r>
    <s v="Computing"/>
    <s v="Business PC Solutions"/>
    <s v="Commercial Compute"/>
    <s v="Cloud Clients"/>
    <s v="I1"/>
    <x v="44"/>
    <n v="3.2258064516128999"/>
    <n v="1"/>
    <n v="0"/>
    <n v="0"/>
    <n v="0"/>
    <n v="0"/>
    <n v="1"/>
    <n v="1"/>
  </r>
  <r>
    <s v="Computing"/>
    <s v="Business PC Solutions"/>
    <s v="Commercial Compute"/>
    <s v="Cloud Clients"/>
    <s v="I1"/>
    <x v="939"/>
    <m/>
    <n v="0"/>
    <n v="0"/>
    <n v="1"/>
    <n v="0"/>
    <n v="0"/>
    <n v="1"/>
    <n v="1"/>
  </r>
  <r>
    <s v="Computing"/>
    <s v="Business PC Solutions"/>
    <s v="Commercial Compute"/>
    <s v="Cloud Clients"/>
    <s v="I1"/>
    <x v="54"/>
    <n v="12.5"/>
    <n v="1"/>
    <n v="0"/>
    <n v="0"/>
    <n v="0"/>
    <n v="0"/>
    <n v="1"/>
    <n v="1"/>
  </r>
  <r>
    <s v="Computing"/>
    <s v="Business PC Solutions"/>
    <s v="Commercial Compute"/>
    <s v="Cloud Clients"/>
    <s v="UV"/>
    <x v="77"/>
    <n v="0.25"/>
    <n v="1"/>
    <n v="0"/>
    <n v="0"/>
    <n v="0"/>
    <n v="0"/>
    <n v="1"/>
    <n v="1"/>
  </r>
  <r>
    <s v="Computing"/>
    <s v="Business PC Solutions"/>
    <s v="Commercial Compute"/>
    <s v="Commercial Desktops"/>
    <s v="5U"/>
    <x v="82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940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115"/>
    <n v="8.1766148814390802E-2"/>
    <n v="1"/>
    <n v="0"/>
    <n v="0"/>
    <n v="0"/>
    <n v="0"/>
    <n v="1"/>
    <n v="1"/>
  </r>
  <r>
    <s v="Computing"/>
    <s v="Business PC Solutions"/>
    <s v="Commercial Compute"/>
    <s v="Commercial Desktops"/>
    <s v="7F"/>
    <x v="132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135"/>
    <m/>
    <n v="1"/>
    <n v="0"/>
    <n v="0"/>
    <n v="0"/>
    <n v="2"/>
    <n v="1"/>
    <n v="1"/>
  </r>
  <r>
    <s v="Computing"/>
    <s v="Business PC Solutions"/>
    <s v="Commercial Compute"/>
    <s v="Commercial Desktops"/>
    <s v="7F"/>
    <x v="145"/>
    <m/>
    <n v="0"/>
    <n v="1"/>
    <n v="0"/>
    <n v="0"/>
    <n v="1"/>
    <n v="1"/>
    <n v="0"/>
  </r>
  <r>
    <s v="Computing"/>
    <s v="Business PC Solutions"/>
    <s v="Commercial Compute"/>
    <s v="Commercial Desktops"/>
    <s v="7F"/>
    <x v="147"/>
    <m/>
    <n v="1"/>
    <n v="0"/>
    <n v="0"/>
    <n v="0"/>
    <n v="15"/>
    <n v="1"/>
    <n v="1"/>
  </r>
  <r>
    <s v="Computing"/>
    <s v="Business PC Solutions"/>
    <s v="Commercial Compute"/>
    <s v="Commercial Desktops"/>
    <s v="7F"/>
    <x v="941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942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58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61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75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191"/>
    <n v="0.40650406504065001"/>
    <n v="1"/>
    <n v="0"/>
    <n v="0"/>
    <n v="95"/>
    <n v="0"/>
    <n v="1"/>
    <n v="1"/>
  </r>
  <r>
    <s v="Computing"/>
    <s v="Business PC Solutions"/>
    <s v="Commercial Compute"/>
    <s v="Commercial Desktops"/>
    <s v="DG"/>
    <x v="943"/>
    <m/>
    <n v="0"/>
    <n v="1"/>
    <n v="0"/>
    <n v="0"/>
    <n v="0"/>
    <n v="1"/>
    <n v="0"/>
  </r>
  <r>
    <s v="Computing"/>
    <s v="Business PC Solutions"/>
    <s v="Commercial Compute"/>
    <s v="Commercial Desktops"/>
    <s v="DG"/>
    <x v="944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213"/>
    <m/>
    <n v="1"/>
    <n v="0"/>
    <n v="0"/>
    <n v="0"/>
    <n v="0"/>
    <n v="1"/>
    <n v="1"/>
  </r>
  <r>
    <s v="Computing"/>
    <s v="Business PC Solutions"/>
    <s v="Commercial Compute"/>
    <s v="Commercial Desktops"/>
    <s v="GA"/>
    <x v="253"/>
    <m/>
    <n v="0"/>
    <n v="0"/>
    <n v="1"/>
    <n v="0"/>
    <n v="0"/>
    <n v="1"/>
    <n v="1"/>
  </r>
  <r>
    <s v="Computing"/>
    <s v="Business PC Solutions"/>
    <s v="Commercial Compute"/>
    <s v="Commercial Desktops"/>
    <s v="GA"/>
    <x v="274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30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5"/>
    <n v="0.5"/>
    <n v="1"/>
    <n v="0"/>
    <n v="0"/>
    <n v="2"/>
    <n v="0"/>
    <n v="1"/>
    <n v="1"/>
  </r>
  <r>
    <s v="Computing"/>
    <s v="Business PC Solutions"/>
    <s v="Commercial Compute"/>
    <s v="Commercial Notebooks"/>
    <s v="6U"/>
    <x v="314"/>
    <n v="9.7751710654936499E-2"/>
    <n v="1"/>
    <n v="0"/>
    <n v="0"/>
    <n v="0"/>
    <n v="0"/>
    <n v="1"/>
    <n v="1"/>
  </r>
  <r>
    <s v="Computing"/>
    <s v="Business PC Solutions"/>
    <s v="Commercial Compute"/>
    <s v="Commercial Notebooks"/>
    <s v="6U"/>
    <x v="946"/>
    <m/>
    <n v="0"/>
    <n v="1"/>
    <n v="0"/>
    <n v="0"/>
    <n v="1"/>
    <n v="1"/>
    <n v="0"/>
  </r>
  <r>
    <s v="Computing"/>
    <s v="Business PC Solutions"/>
    <s v="Commercial Compute"/>
    <s v="Commercial Notebooks"/>
    <s v="6U"/>
    <x v="320"/>
    <n v="6.0168471720818302E-2"/>
    <n v="1"/>
    <n v="0"/>
    <n v="0"/>
    <n v="0"/>
    <n v="0"/>
    <n v="1"/>
    <n v="1"/>
  </r>
  <r>
    <s v="Computing"/>
    <s v="Business PC Solutions"/>
    <s v="Commercial Compute"/>
    <s v="Commercial Notebooks"/>
    <s v="6U"/>
    <x v="324"/>
    <m/>
    <n v="1"/>
    <n v="0"/>
    <n v="0"/>
    <n v="0"/>
    <n v="1788"/>
    <n v="1"/>
    <n v="1"/>
  </r>
  <r>
    <s v="Computing"/>
    <s v="Business PC Solutions"/>
    <s v="Commercial Compute"/>
    <s v="Commercial Notebooks"/>
    <s v="6U"/>
    <x v="382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7"/>
    <n v="-12.5"/>
    <n v="1"/>
    <n v="0"/>
    <n v="0"/>
    <n v="0"/>
    <n v="0"/>
    <n v="1"/>
    <n v="1"/>
  </r>
  <r>
    <s v="Computing"/>
    <s v="Business PC Solutions"/>
    <s v="Commercial Compute"/>
    <s v="Commercial Notebooks"/>
    <s v="6U"/>
    <x v="948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29"/>
    <n v="0.21321961620469099"/>
    <n v="1"/>
    <n v="0"/>
    <n v="0"/>
    <n v="0"/>
    <n v="0"/>
    <n v="1"/>
    <n v="1"/>
  </r>
  <r>
    <s v="Computing"/>
    <s v="Business PC Solutions"/>
    <s v="Commercial Compute"/>
    <s v="Commercial Notebooks"/>
    <s v="6U"/>
    <x v="43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3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9"/>
    <n v="12.5"/>
    <n v="0"/>
    <n v="0"/>
    <n v="1"/>
    <n v="0"/>
    <n v="0"/>
    <n v="1"/>
    <n v="1"/>
  </r>
  <r>
    <s v="Computing"/>
    <s v="Business PC Solutions"/>
    <s v="Commercial Compute"/>
    <s v="Commercial Notebooks"/>
    <s v="6U"/>
    <x v="441"/>
    <n v="3.7467216185837399E-2"/>
    <n v="1"/>
    <n v="0"/>
    <n v="0"/>
    <n v="0"/>
    <n v="0"/>
    <n v="1"/>
    <n v="1"/>
  </r>
  <r>
    <s v="Computing"/>
    <s v="Business PC Solutions"/>
    <s v="Commercial Compute"/>
    <s v="Commercial Notebooks"/>
    <s v="6U"/>
    <x v="44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61"/>
    <n v="0.46511627906976699"/>
    <n v="0"/>
    <n v="1"/>
    <n v="0"/>
    <n v="0"/>
    <n v="0"/>
    <n v="1"/>
    <n v="0"/>
  </r>
  <r>
    <s v="Computing"/>
    <s v="Business PC Solutions"/>
    <s v="Commercial Compute"/>
    <s v="Commercial Notebooks"/>
    <s v="6U"/>
    <x v="95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2"/>
    <m/>
    <n v="1"/>
    <n v="0"/>
    <n v="0"/>
    <n v="379"/>
    <n v="60"/>
    <n v="1"/>
    <n v="1"/>
  </r>
  <r>
    <s v="Computing"/>
    <s v="Business PC Solutions"/>
    <s v="Commercial Compute"/>
    <s v="Commercial Notebooks"/>
    <s v="6U"/>
    <x v="95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4"/>
    <n v="1.30013651433401E-3"/>
    <n v="1"/>
    <n v="0"/>
    <n v="0"/>
    <n v="0"/>
    <n v="0"/>
    <n v="1"/>
    <n v="1"/>
  </r>
  <r>
    <s v="Computing"/>
    <s v="Business PC Solutions"/>
    <s v="Commercial Compute"/>
    <s v="Commercial Notebooks"/>
    <s v="8J"/>
    <x v="955"/>
    <m/>
    <n v="1"/>
    <n v="0"/>
    <n v="0"/>
    <n v="0"/>
    <n v="0"/>
    <n v="1"/>
    <n v="1"/>
  </r>
  <r>
    <s v="Computing"/>
    <s v="Business PC Solutions"/>
    <s v="Commercial Compute"/>
    <s v="Commercial Notebooks"/>
    <s v="8J"/>
    <x v="956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499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50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08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957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54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58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299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95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7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1.0869565217391299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0.59171597633136097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72"/>
    <m/>
    <n v="0"/>
    <n v="0"/>
    <n v="1"/>
    <n v="0"/>
    <n v="0"/>
    <n v="1"/>
    <n v="1"/>
  </r>
  <r>
    <s v="Computing"/>
    <s v="Business PC Solutions"/>
    <s v="Commercial Compute"/>
    <s v="Commercial Notebooks"/>
    <s v="AN"/>
    <x v="576"/>
    <n v="0.40650406504065001"/>
    <n v="1"/>
    <n v="0"/>
    <n v="0"/>
    <n v="0"/>
    <n v="0"/>
    <n v="1"/>
    <n v="1"/>
  </r>
  <r>
    <s v="Computing"/>
    <s v="Business PC Solutions"/>
    <s v="Commercial Compute"/>
    <s v="Commercial Notebooks"/>
    <s v="AN"/>
    <x v="577"/>
    <n v="0.110132158590308"/>
    <n v="0"/>
    <n v="1"/>
    <n v="0"/>
    <n v="0"/>
    <n v="0"/>
    <n v="1"/>
    <n v="0"/>
  </r>
  <r>
    <s v="Computing"/>
    <s v="Business PC Solutions"/>
    <s v="Commercial Compute"/>
    <s v="Commercial Notebooks"/>
    <s v="AN"/>
    <x v="579"/>
    <m/>
    <n v="1"/>
    <n v="0"/>
    <n v="0"/>
    <n v="0"/>
    <n v="1"/>
    <n v="1"/>
    <n v="1"/>
  </r>
  <r>
    <s v="Computing"/>
    <s v="Business PC Solutions"/>
    <s v="Commercial Compute"/>
    <s v="Commercial Notebooks"/>
    <s v="AN"/>
    <x v="581"/>
    <n v="1.1764705882352899"/>
    <n v="1"/>
    <n v="0"/>
    <n v="0"/>
    <n v="0"/>
    <n v="0"/>
    <n v="1"/>
    <n v="1"/>
  </r>
  <r>
    <s v="Computing"/>
    <s v="Business PC Solutions"/>
    <s v="Commercial Compute"/>
    <s v="Commercial Notebooks"/>
    <s v="AN"/>
    <x v="602"/>
    <n v="0.16447368421052599"/>
    <n v="1"/>
    <n v="0"/>
    <n v="0"/>
    <n v="0"/>
    <n v="0"/>
    <n v="1"/>
    <n v="1"/>
  </r>
  <r>
    <s v="Computing"/>
    <s v="Business PC Solutions"/>
    <s v="Commercial Compute"/>
    <s v="Commercial Notebooks"/>
    <s v="AN"/>
    <x v="624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2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645"/>
    <m/>
    <n v="0"/>
    <n v="0"/>
    <n v="1"/>
    <n v="0"/>
    <n v="1"/>
    <n v="1"/>
    <n v="1"/>
  </r>
  <r>
    <s v="Computing"/>
    <s v="Business PC Solutions"/>
    <s v="Commercial Compute"/>
    <s v="Mobile Workstations"/>
    <s v="IK"/>
    <x v="660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5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6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963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698"/>
    <n v="0.54054054054054002"/>
    <n v="1"/>
    <n v="0"/>
    <n v="0"/>
    <n v="0"/>
    <n v="0"/>
    <n v="1"/>
    <n v="1"/>
  </r>
  <r>
    <s v="Computing"/>
    <s v="Business PC Solutions"/>
    <s v="Commercial Compute"/>
    <s v="Mobile Workstations"/>
    <s v="TA"/>
    <x v="699"/>
    <n v="1.61290322580645"/>
    <n v="1"/>
    <n v="0"/>
    <n v="0"/>
    <n v="0"/>
    <n v="0"/>
    <n v="1"/>
    <n v="1"/>
  </r>
  <r>
    <s v="Computing"/>
    <s v="Business PC Solutions"/>
    <s v="Commercial Compute"/>
    <s v="Mobile Workstations"/>
    <s v="TA"/>
    <x v="711"/>
    <n v="0.203252032520325"/>
    <n v="1"/>
    <n v="0"/>
    <n v="0"/>
    <n v="0"/>
    <n v="0"/>
    <n v="1"/>
    <n v="1"/>
  </r>
  <r>
    <s v="Computing"/>
    <s v="Business PC Solutions"/>
    <s v="Commercial Compute"/>
    <s v="Mobile Workstations"/>
    <s v="TA"/>
    <x v="964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965"/>
    <m/>
    <n v="1"/>
    <n v="0"/>
    <n v="0"/>
    <n v="0"/>
    <n v="0"/>
    <n v="1"/>
    <n v="1"/>
  </r>
  <r>
    <s v="Computing"/>
    <s v="Business PC Solutions"/>
    <s v="Commercial Compute"/>
    <s v="Mobile Workstations"/>
    <s v="TA"/>
    <x v="722"/>
    <n v="6.6666666666666696"/>
    <n v="1"/>
    <n v="0"/>
    <n v="0"/>
    <n v="0"/>
    <n v="14"/>
    <n v="1"/>
    <n v="1"/>
  </r>
  <r>
    <s v="Computing"/>
    <s v="Business PC Solutions"/>
    <s v="Commercial Compute"/>
    <s v="Mobile Workstations"/>
    <s v="TA"/>
    <x v="725"/>
    <n v="0.44843049327354301"/>
    <n v="1"/>
    <n v="0"/>
    <n v="0"/>
    <n v="0"/>
    <n v="20"/>
    <n v="1"/>
    <n v="1"/>
  </r>
  <r>
    <s v="Computing"/>
    <s v="Business PC Solutions"/>
    <s v="Commercial Compute"/>
    <s v="Mobile Workstations"/>
    <s v="TA"/>
    <x v="727"/>
    <n v="0.86956521739130399"/>
    <n v="1"/>
    <n v="0"/>
    <n v="0"/>
    <n v="0"/>
    <n v="10"/>
    <n v="1"/>
    <n v="1"/>
  </r>
  <r>
    <s v="Computing"/>
    <s v="Business PC Solutions"/>
    <s v="Commercial Compute"/>
    <s v="Mobile Workstations"/>
    <s v="TA"/>
    <x v="748"/>
    <n v="0.68493150684931503"/>
    <n v="1"/>
    <n v="0"/>
    <n v="0"/>
    <n v="0"/>
    <n v="0"/>
    <n v="1"/>
    <n v="1"/>
  </r>
  <r>
    <s v="Computing"/>
    <s v="Business PC Solutions"/>
    <s v="Commercial Compute"/>
    <s v="Workstations"/>
    <s v="5X"/>
    <x v="777"/>
    <m/>
    <n v="1"/>
    <n v="0"/>
    <n v="0"/>
    <n v="0"/>
    <n v="0"/>
    <n v="1"/>
    <n v="1"/>
  </r>
  <r>
    <s v="Computing"/>
    <s v="Business PC Solutions"/>
    <s v="Commercial Compute"/>
    <s v="Workstations"/>
    <s v="5X"/>
    <x v="966"/>
    <m/>
    <n v="1"/>
    <n v="0"/>
    <n v="0"/>
    <n v="0"/>
    <n v="0"/>
    <n v="1"/>
    <n v="1"/>
  </r>
  <r>
    <s v="Computing"/>
    <s v="Business PC Solutions"/>
    <s v="Commercial Compute"/>
    <s v="Workstations"/>
    <s v="5X"/>
    <x v="792"/>
    <m/>
    <n v="0"/>
    <n v="1"/>
    <n v="0"/>
    <n v="0"/>
    <n v="0"/>
    <n v="1"/>
    <n v="0"/>
  </r>
  <r>
    <s v="Computing"/>
    <s v="Business PC Solutions"/>
    <s v="Commercial Compute"/>
    <s v="Workstations"/>
    <s v="I0"/>
    <x v="796"/>
    <n v="12.5"/>
    <n v="1"/>
    <n v="0"/>
    <n v="0"/>
    <n v="0"/>
    <n v="0"/>
    <n v="1"/>
    <n v="1"/>
  </r>
  <r>
    <s v="Computing"/>
    <s v="Business PC Solutions"/>
    <s v="Commercial Compute"/>
    <s v="Workstations"/>
    <s v="I0"/>
    <x v="796"/>
    <m/>
    <n v="1"/>
    <n v="0"/>
    <n v="0"/>
    <n v="0"/>
    <n v="0"/>
    <n v="1"/>
    <n v="1"/>
  </r>
  <r>
    <s v="Computing"/>
    <s v="Business PC Solutions"/>
    <s v="Commercial Compute"/>
    <s v="Workstations"/>
    <s v="IL"/>
    <x v="967"/>
    <m/>
    <n v="0"/>
    <n v="1"/>
    <n v="0"/>
    <n v="0"/>
    <n v="0"/>
    <n v="1"/>
    <n v="0"/>
  </r>
  <r>
    <s v="Computing"/>
    <s v="Business PC Solutions"/>
    <s v="Commercial Compute"/>
    <s v="Workstations"/>
    <s v="IL"/>
    <x v="807"/>
    <n v="7.4738415545590395E-2"/>
    <n v="1"/>
    <n v="0"/>
    <n v="0"/>
    <n v="0"/>
    <n v="0"/>
    <n v="1"/>
    <n v="1"/>
  </r>
  <r>
    <s v="Computing"/>
    <s v="Business PC Solutions"/>
    <s v="Commercial Compute"/>
    <s v="Workstations"/>
    <s v="IL"/>
    <x v="808"/>
    <n v="0.64935064935064901"/>
    <n v="0"/>
    <n v="1"/>
    <n v="0"/>
    <n v="0"/>
    <n v="0"/>
    <n v="1"/>
    <n v="0"/>
  </r>
  <r>
    <s v="Computing"/>
    <s v="Business PC Solutions"/>
    <s v="Commercial Compute"/>
    <s v="Workstations"/>
    <s v="IL"/>
    <x v="812"/>
    <n v="6.8399452804377606E-2"/>
    <n v="1"/>
    <n v="0"/>
    <n v="0"/>
    <n v="0"/>
    <n v="0"/>
    <n v="1"/>
    <n v="1"/>
  </r>
  <r>
    <s v="Computing"/>
    <s v="Business PC Solutions"/>
    <s v="Commercial Compute"/>
    <s v="Workstations"/>
    <s v="IL"/>
    <x v="815"/>
    <m/>
    <n v="1"/>
    <n v="0"/>
    <n v="0"/>
    <n v="0"/>
    <n v="0"/>
    <n v="1"/>
    <n v="1"/>
  </r>
  <r>
    <s v="Computing"/>
    <s v="Business PC Solutions"/>
    <s v="Commercial Compute"/>
    <s v="Workstations"/>
    <s v="IL"/>
    <x v="817"/>
    <m/>
    <n v="1"/>
    <n v="0"/>
    <n v="0"/>
    <n v="0"/>
    <n v="0"/>
    <n v="1"/>
    <n v="1"/>
  </r>
  <r>
    <s v="Computing"/>
    <s v="Business PC Solutions"/>
    <s v="Commercial Compute"/>
    <s v="Workstations"/>
    <s v="IL"/>
    <x v="832"/>
    <n v="0.42016806722689098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0"/>
    <n v="4.3478260869565197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4"/>
    <n v="1.61290322580645"/>
    <n v="1"/>
    <n v="0"/>
    <n v="0"/>
    <n v="0"/>
    <n v="3"/>
    <n v="1"/>
    <n v="1"/>
  </r>
  <r>
    <s v="Computing"/>
    <s v="Business PC Solutions"/>
    <s v="Commercial Displays, Accy, &amp; 3PO"/>
    <s v="Commercial Displays"/>
    <s v="BO"/>
    <x v="861"/>
    <m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87"/>
    <m/>
    <n v="1"/>
    <n v="0"/>
    <n v="0"/>
    <n v="0"/>
    <n v="10"/>
    <n v="1"/>
    <n v="1"/>
  </r>
  <r>
    <s v="Computing"/>
    <s v="Business PC Solutions"/>
    <s v="Commercial Displays, Accy, &amp; 3PO"/>
    <s v="Commercial Displays"/>
    <s v="BO"/>
    <x v="896"/>
    <n v="3.2258064516128999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909"/>
    <n v="6.4350064350064407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21"/>
    <n v="1.5795293002685201E-2"/>
    <n v="1"/>
    <n v="0"/>
    <n v="0"/>
    <n v="0"/>
    <n v="598"/>
    <n v="1"/>
    <n v="1"/>
  </r>
  <r>
    <s v="Computing"/>
    <s v="Business PC Solutions"/>
    <s v="Commercial Displays, Accy, &amp; 3PO"/>
    <s v="Commercial Displays"/>
    <s v="TB"/>
    <x v="968"/>
    <m/>
    <n v="0"/>
    <n v="1"/>
    <n v="0"/>
    <n v="0"/>
    <n v="0"/>
    <n v="1"/>
    <n v="0"/>
  </r>
  <r>
    <s v="Computing"/>
    <s v="Business PC Solutions"/>
    <s v="Commercial Displays, Accy, &amp; 3PO"/>
    <s v="Commercial Displays"/>
    <s v="TB"/>
    <x v="929"/>
    <n v="1.7286084701814999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69"/>
    <m/>
    <n v="1"/>
    <n v="0"/>
    <n v="0"/>
    <n v="0"/>
    <n v="0"/>
    <n v="1"/>
    <n v="1"/>
  </r>
  <r>
    <s v="Computing"/>
    <s v="Business PC Solutions"/>
    <s v="Commercial Compute"/>
    <s v="Cloud Clients"/>
    <s v="I1"/>
    <x v="970"/>
    <n v="25"/>
    <n v="2"/>
    <n v="0"/>
    <n v="0"/>
    <n v="0"/>
    <n v="0"/>
    <n v="2"/>
    <n v="2"/>
  </r>
  <r>
    <s v="Computing"/>
    <s v="Business PC Solutions"/>
    <s v="Commercial Compute"/>
    <s v="Cloud Clients"/>
    <s v="I1"/>
    <x v="34"/>
    <m/>
    <n v="2"/>
    <n v="0"/>
    <n v="0"/>
    <n v="0"/>
    <n v="0"/>
    <n v="2"/>
    <n v="2"/>
  </r>
  <r>
    <s v="Computing"/>
    <s v="Business PC Solutions"/>
    <s v="Commercial Compute"/>
    <s v="Cloud Clients"/>
    <s v="I1"/>
    <x v="52"/>
    <n v="3.2258064516128999"/>
    <n v="0"/>
    <n v="0"/>
    <n v="2"/>
    <n v="0"/>
    <n v="0"/>
    <n v="2"/>
    <n v="2"/>
  </r>
  <r>
    <s v="Computing"/>
    <s v="Business PC Solutions"/>
    <s v="Commercial Compute"/>
    <s v="Commercial Desktops"/>
    <s v="5U"/>
    <x v="91"/>
    <n v="5.2631578947368398"/>
    <n v="2"/>
    <n v="0"/>
    <n v="0"/>
    <n v="0"/>
    <n v="0"/>
    <n v="2"/>
    <n v="2"/>
  </r>
  <r>
    <s v="Computing"/>
    <s v="Business PC Solutions"/>
    <s v="Commercial Compute"/>
    <s v="Commercial Desktops"/>
    <s v="5U"/>
    <x v="94"/>
    <m/>
    <n v="2"/>
    <n v="0"/>
    <n v="0"/>
    <n v="0"/>
    <n v="0"/>
    <n v="2"/>
    <n v="2"/>
  </r>
  <r>
    <s v="Computing"/>
    <s v="Business PC Solutions"/>
    <s v="Commercial Compute"/>
    <s v="Commercial Desktops"/>
    <s v="5U"/>
    <x v="111"/>
    <n v="4.2140750105351898E-2"/>
    <n v="2"/>
    <n v="0"/>
    <n v="0"/>
    <n v="0"/>
    <n v="0"/>
    <n v="2"/>
    <n v="2"/>
  </r>
  <r>
    <s v="Computing"/>
    <s v="Business PC Solutions"/>
    <s v="Commercial Compute"/>
    <s v="Commercial Desktops"/>
    <s v="5U"/>
    <x v="971"/>
    <m/>
    <n v="0"/>
    <n v="0"/>
    <n v="2"/>
    <n v="0"/>
    <n v="0"/>
    <n v="2"/>
    <n v="2"/>
  </r>
  <r>
    <s v="Computing"/>
    <s v="Business PC Solutions"/>
    <s v="Commercial Compute"/>
    <s v="Commercial Desktops"/>
    <s v="DG"/>
    <x v="972"/>
    <m/>
    <n v="0"/>
    <n v="2"/>
    <n v="0"/>
    <n v="0"/>
    <n v="0"/>
    <n v="2"/>
    <n v="0"/>
  </r>
  <r>
    <s v="Computing"/>
    <s v="Business PC Solutions"/>
    <s v="Commercial Compute"/>
    <s v="Commercial Desktops"/>
    <s v="DG"/>
    <x v="198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12"/>
    <n v="7.6481835564053496E-2"/>
    <n v="2"/>
    <n v="0"/>
    <n v="0"/>
    <n v="0"/>
    <n v="0"/>
    <n v="2"/>
    <n v="2"/>
  </r>
  <r>
    <s v="Computing"/>
    <s v="Business PC Solutions"/>
    <s v="Commercial Compute"/>
    <s v="Commercial Desktops"/>
    <s v="DG"/>
    <x v="973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974"/>
    <n v="1.4492753623188399"/>
    <n v="2"/>
    <n v="0"/>
    <n v="0"/>
    <n v="0"/>
    <n v="0"/>
    <n v="2"/>
    <n v="2"/>
  </r>
  <r>
    <s v="Computing"/>
    <s v="Business PC Solutions"/>
    <s v="Commercial Compute"/>
    <s v="Commercial Desktops"/>
    <s v="DG"/>
    <x v="241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44"/>
    <n v="6.4516129032258096"/>
    <n v="2"/>
    <n v="0"/>
    <n v="0"/>
    <n v="0"/>
    <n v="0"/>
    <n v="2"/>
    <n v="2"/>
  </r>
  <r>
    <s v="Computing"/>
    <s v="Business PC Solutions"/>
    <s v="Commercial Compute"/>
    <s v="Commercial Desktops"/>
    <s v="GA"/>
    <x v="277"/>
    <m/>
    <n v="0"/>
    <n v="2"/>
    <n v="0"/>
    <n v="0"/>
    <n v="0"/>
    <n v="2"/>
    <n v="0"/>
  </r>
  <r>
    <s v="Computing"/>
    <s v="Business PC Solutions"/>
    <s v="Commercial Compute"/>
    <s v="Commercial Notebooks"/>
    <s v="6U"/>
    <x v="975"/>
    <n v="6.4516129032258096"/>
    <n v="0"/>
    <n v="2"/>
    <n v="0"/>
    <n v="0"/>
    <n v="0"/>
    <n v="2"/>
    <n v="0"/>
  </r>
  <r>
    <s v="Computing"/>
    <s v="Business PC Solutions"/>
    <s v="Commercial Compute"/>
    <s v="Commercial Notebooks"/>
    <s v="6U"/>
    <x v="363"/>
    <n v="8.5800085800085801E-2"/>
    <n v="2"/>
    <n v="0"/>
    <n v="0"/>
    <n v="0"/>
    <n v="0"/>
    <n v="2"/>
    <n v="2"/>
  </r>
  <r>
    <s v="Computing"/>
    <s v="Business PC Solutions"/>
    <s v="Commercial Compute"/>
    <s v="Commercial Notebooks"/>
    <s v="6U"/>
    <x v="976"/>
    <m/>
    <n v="2"/>
    <n v="0"/>
    <n v="0"/>
    <n v="0"/>
    <n v="0"/>
    <n v="2"/>
    <n v="2"/>
  </r>
  <r>
    <s v="Computing"/>
    <s v="Business PC Solutions"/>
    <s v="Commercial Compute"/>
    <s v="Commercial Notebooks"/>
    <s v="6U"/>
    <x v="456"/>
    <n v="1.8518518518518501"/>
    <n v="0"/>
    <n v="2"/>
    <n v="0"/>
    <n v="0"/>
    <n v="0"/>
    <n v="2"/>
    <n v="0"/>
  </r>
  <r>
    <s v="Computing"/>
    <s v="Business PC Solutions"/>
    <s v="Commercial Compute"/>
    <s v="Commercial Notebooks"/>
    <s v="6U"/>
    <x v="459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7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8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0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7"/>
    <n v="1.1834319526627199"/>
    <n v="2"/>
    <n v="0"/>
    <n v="0"/>
    <n v="0"/>
    <n v="0"/>
    <n v="2"/>
    <n v="2"/>
  </r>
  <r>
    <s v="Computing"/>
    <s v="Business PC Solutions"/>
    <s v="Commercial Compute"/>
    <s v="Commercial Notebooks"/>
    <s v="AN"/>
    <x v="979"/>
    <n v="4.3478260869565197"/>
    <n v="0"/>
    <n v="2"/>
    <n v="0"/>
    <n v="0"/>
    <n v="0"/>
    <n v="2"/>
    <n v="0"/>
  </r>
  <r>
    <s v="Computing"/>
    <s v="Business PC Solutions"/>
    <s v="Commercial Compute"/>
    <s v="Commercial Notebooks"/>
    <s v="AN"/>
    <x v="980"/>
    <n v="1.73913043478261"/>
    <n v="0"/>
    <n v="2"/>
    <n v="0"/>
    <n v="0"/>
    <n v="0"/>
    <n v="2"/>
    <n v="0"/>
  </r>
  <r>
    <s v="Computing"/>
    <s v="Business PC Solutions"/>
    <s v="Commercial Compute"/>
    <s v="Commercial Notebooks"/>
    <s v="AN"/>
    <x v="981"/>
    <m/>
    <n v="0"/>
    <n v="2"/>
    <n v="0"/>
    <n v="0"/>
    <n v="0"/>
    <n v="2"/>
    <n v="0"/>
  </r>
  <r>
    <s v="Computing"/>
    <s v="Business PC Solutions"/>
    <s v="Commercial Compute"/>
    <s v="Commercial Notebooks"/>
    <s v="AN"/>
    <x v="595"/>
    <n v="0.70175438596491202"/>
    <n v="0"/>
    <n v="2"/>
    <n v="0"/>
    <n v="0"/>
    <n v="10"/>
    <n v="2"/>
    <n v="0"/>
  </r>
  <r>
    <s v="Computing"/>
    <s v="Business PC Solutions"/>
    <s v="Commercial Compute"/>
    <s v="Commercial Notebooks"/>
    <s v="AN"/>
    <x v="982"/>
    <n v="0.74349442379182196"/>
    <n v="2"/>
    <n v="0"/>
    <n v="0"/>
    <n v="0"/>
    <n v="0"/>
    <n v="2"/>
    <n v="2"/>
  </r>
  <r>
    <s v="Computing"/>
    <s v="Business PC Solutions"/>
    <s v="Commercial Compute"/>
    <s v="Mobile Workstations"/>
    <s v="IK"/>
    <x v="669"/>
    <m/>
    <n v="1"/>
    <n v="0"/>
    <n v="1"/>
    <n v="0"/>
    <n v="0"/>
    <n v="2"/>
    <n v="2"/>
  </r>
  <r>
    <s v="Computing"/>
    <s v="Business PC Solutions"/>
    <s v="Commercial Compute"/>
    <s v="Mobile Workstations"/>
    <s v="IK"/>
    <x v="681"/>
    <m/>
    <n v="2"/>
    <n v="0"/>
    <n v="0"/>
    <n v="0"/>
    <n v="0"/>
    <n v="2"/>
    <n v="2"/>
  </r>
  <r>
    <s v="Computing"/>
    <s v="Business PC Solutions"/>
    <s v="Commercial Compute"/>
    <s v="Mobile Workstations"/>
    <s v="IK"/>
    <x v="983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984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720"/>
    <n v="25"/>
    <n v="0"/>
    <n v="2"/>
    <n v="0"/>
    <n v="0"/>
    <n v="1"/>
    <n v="2"/>
    <n v="0"/>
  </r>
  <r>
    <s v="Computing"/>
    <s v="Business PC Solutions"/>
    <s v="Commercial Compute"/>
    <s v="Mobile Workstations"/>
    <s v="TA"/>
    <x v="720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985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730"/>
    <n v="0.74349442379182196"/>
    <n v="0"/>
    <n v="1"/>
    <n v="1"/>
    <n v="0"/>
    <n v="0"/>
    <n v="2"/>
    <n v="1"/>
  </r>
  <r>
    <s v="Computing"/>
    <s v="Business PC Solutions"/>
    <s v="Commercial Compute"/>
    <s v="Mobile Workstations"/>
    <s v="TA"/>
    <x v="751"/>
    <m/>
    <n v="2"/>
    <n v="0"/>
    <n v="0"/>
    <n v="0"/>
    <n v="0"/>
    <n v="2"/>
    <n v="2"/>
  </r>
  <r>
    <s v="Computing"/>
    <s v="Business PC Solutions"/>
    <s v="Commercial Compute"/>
    <s v="Workstations"/>
    <s v="5X"/>
    <x v="986"/>
    <n v="13.3333333333333"/>
    <n v="2"/>
    <n v="0"/>
    <n v="0"/>
    <n v="0"/>
    <n v="0"/>
    <n v="2"/>
    <n v="2"/>
  </r>
  <r>
    <s v="Computing"/>
    <s v="Business PC Solutions"/>
    <s v="Commercial Compute"/>
    <s v="Workstations"/>
    <s v="I0"/>
    <x v="795"/>
    <n v="0.634920634920635"/>
    <n v="2"/>
    <n v="0"/>
    <n v="0"/>
    <n v="0"/>
    <n v="13"/>
    <n v="2"/>
    <n v="2"/>
  </r>
  <r>
    <s v="Computing"/>
    <s v="Business PC Solutions"/>
    <s v="Commercial Compute"/>
    <s v="Workstations"/>
    <s v="IL"/>
    <x v="987"/>
    <m/>
    <n v="0"/>
    <n v="2"/>
    <n v="0"/>
    <n v="0"/>
    <n v="0"/>
    <n v="2"/>
    <n v="0"/>
  </r>
  <r>
    <s v="Computing"/>
    <s v="Business PC Solutions"/>
    <s v="Commercial Compute"/>
    <s v="Workstations"/>
    <s v="IL"/>
    <x v="967"/>
    <m/>
    <n v="0"/>
    <n v="2"/>
    <n v="0"/>
    <n v="0"/>
    <n v="0"/>
    <n v="2"/>
    <n v="0"/>
  </r>
  <r>
    <s v="Computing"/>
    <s v="Business PC Solutions"/>
    <s v="Commercial Displays, Accy, &amp; 3PO"/>
    <s v="Commercial Displays"/>
    <s v="BO"/>
    <x v="861"/>
    <n v="3.1436655139893098E-2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80"/>
    <n v="2.3529411764705901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92"/>
    <n v="1.8518518518518501"/>
    <n v="0"/>
    <n v="0"/>
    <n v="2"/>
    <n v="0"/>
    <n v="0"/>
    <n v="2"/>
    <n v="2"/>
  </r>
  <r>
    <s v="Computing"/>
    <s v="Business PC Solutions"/>
    <s v="Commercial Displays, Accy, &amp; 3PO"/>
    <s v="Commercial Displays"/>
    <s v="TB"/>
    <x v="932"/>
    <m/>
    <n v="2"/>
    <n v="0"/>
    <n v="0"/>
    <n v="0"/>
    <n v="0"/>
    <n v="2"/>
    <n v="2"/>
  </r>
  <r>
    <s v="Computing"/>
    <s v="Business PC Solutions"/>
    <s v="Commercial Displays, Accy, &amp; 3PO"/>
    <s v="Commercial Displays"/>
    <s v="TB"/>
    <x v="935"/>
    <n v="8.5251491901108298E-2"/>
    <n v="2"/>
    <n v="0"/>
    <n v="0"/>
    <n v="0"/>
    <n v="259"/>
    <n v="2"/>
    <n v="2"/>
  </r>
  <r>
    <s v="Computing"/>
    <s v="Business PC Solutions"/>
    <s v="Commercial Displays, Accy, &amp; 3PO"/>
    <s v="Commercial Displays"/>
    <s v="TB"/>
    <x v="935"/>
    <m/>
    <n v="2"/>
    <n v="0"/>
    <n v="0"/>
    <n v="0"/>
    <n v="0"/>
    <n v="2"/>
    <n v="2"/>
  </r>
  <r>
    <s v="Computing"/>
    <s v="Business PC Solutions"/>
    <s v="Commercial Compute"/>
    <s v="Cloud Clients"/>
    <s v="I1"/>
    <x v="988"/>
    <m/>
    <n v="0"/>
    <n v="0"/>
    <n v="3"/>
    <n v="0"/>
    <n v="0"/>
    <n v="3"/>
    <n v="3"/>
  </r>
  <r>
    <s v="Computing"/>
    <s v="Business PC Solutions"/>
    <s v="Commercial Compute"/>
    <s v="Cloud Clients"/>
    <s v="I1"/>
    <x v="26"/>
    <m/>
    <n v="3"/>
    <n v="0"/>
    <n v="0"/>
    <n v="0"/>
    <n v="0"/>
    <n v="3"/>
    <n v="3"/>
  </r>
  <r>
    <s v="Computing"/>
    <s v="Business PC Solutions"/>
    <s v="Commercial Compute"/>
    <s v="Cloud Clients"/>
    <s v="I1"/>
    <x v="989"/>
    <m/>
    <n v="0"/>
    <n v="1"/>
    <n v="2"/>
    <n v="0"/>
    <n v="0"/>
    <n v="3"/>
    <n v="2"/>
  </r>
  <r>
    <s v="Computing"/>
    <s v="Business PC Solutions"/>
    <s v="Commercial Compute"/>
    <s v="Cloud Clients"/>
    <s v="I1"/>
    <x v="990"/>
    <m/>
    <n v="0"/>
    <n v="0"/>
    <n v="3"/>
    <n v="0"/>
    <n v="0"/>
    <n v="3"/>
    <n v="3"/>
  </r>
  <r>
    <s v="Computing"/>
    <s v="Business PC Solutions"/>
    <s v="Commercial Compute"/>
    <s v="Cloud Clients"/>
    <s v="I1"/>
    <x v="53"/>
    <m/>
    <n v="2"/>
    <n v="0"/>
    <n v="1"/>
    <n v="0"/>
    <n v="1"/>
    <n v="3"/>
    <n v="3"/>
  </r>
  <r>
    <s v="Computing"/>
    <s v="Business PC Solutions"/>
    <s v="Commercial Compute"/>
    <s v="Commercial Desktops"/>
    <s v="7F"/>
    <x v="149"/>
    <m/>
    <n v="3"/>
    <n v="0"/>
    <n v="0"/>
    <n v="0"/>
    <n v="0"/>
    <n v="3"/>
    <n v="3"/>
  </r>
  <r>
    <s v="Computing"/>
    <s v="Business PC Solutions"/>
    <s v="Commercial Compute"/>
    <s v="Commercial Desktops"/>
    <s v="7F"/>
    <x v="991"/>
    <n v="1.6216216216216199"/>
    <n v="3"/>
    <n v="0"/>
    <n v="0"/>
    <n v="0"/>
    <n v="0"/>
    <n v="3"/>
    <n v="3"/>
  </r>
  <r>
    <s v="Computing"/>
    <s v="Business PC Solutions"/>
    <s v="Commercial Compute"/>
    <s v="Commercial Desktops"/>
    <s v="7F"/>
    <x v="181"/>
    <m/>
    <n v="0"/>
    <n v="3"/>
    <n v="0"/>
    <n v="0"/>
    <n v="0"/>
    <n v="3"/>
    <n v="0"/>
  </r>
  <r>
    <s v="Computing"/>
    <s v="Business PC Solutions"/>
    <s v="Commercial Compute"/>
    <s v="Commercial Desktops"/>
    <s v="DG"/>
    <x v="215"/>
    <m/>
    <n v="3"/>
    <n v="0"/>
    <n v="0"/>
    <n v="0"/>
    <n v="0"/>
    <n v="3"/>
    <n v="3"/>
  </r>
  <r>
    <s v="Computing"/>
    <s v="Business PC Solutions"/>
    <s v="Commercial Compute"/>
    <s v="Commercial Desktops"/>
    <s v="DG"/>
    <x v="992"/>
    <m/>
    <n v="3"/>
    <n v="0"/>
    <n v="0"/>
    <n v="0"/>
    <n v="0"/>
    <n v="3"/>
    <n v="3"/>
  </r>
  <r>
    <s v="Computing"/>
    <s v="Business PC Solutions"/>
    <s v="Commercial Compute"/>
    <s v="Commercial Desktops"/>
    <s v="GA"/>
    <x v="196"/>
    <m/>
    <n v="0"/>
    <n v="0"/>
    <n v="3"/>
    <n v="0"/>
    <n v="0"/>
    <n v="3"/>
    <n v="3"/>
  </r>
  <r>
    <s v="Computing"/>
    <s v="Business PC Solutions"/>
    <s v="Commercial Compute"/>
    <s v="Commercial Notebooks"/>
    <s v="6U"/>
    <x v="379"/>
    <n v="0.13544018058690699"/>
    <n v="3"/>
    <n v="0"/>
    <n v="0"/>
    <n v="0"/>
    <n v="0"/>
    <n v="3"/>
    <n v="3"/>
  </r>
  <r>
    <s v="Computing"/>
    <s v="Business PC Solutions"/>
    <s v="Commercial Compute"/>
    <s v="Commercial Notebooks"/>
    <s v="6U"/>
    <x v="412"/>
    <m/>
    <n v="3"/>
    <n v="0"/>
    <n v="0"/>
    <n v="0"/>
    <n v="0"/>
    <n v="3"/>
    <n v="3"/>
  </r>
  <r>
    <s v="Computing"/>
    <s v="Business PC Solutions"/>
    <s v="Commercial Compute"/>
    <s v="Commercial Notebooks"/>
    <s v="6U"/>
    <x v="440"/>
    <n v="1.4423076923076901"/>
    <n v="3"/>
    <n v="0"/>
    <n v="0"/>
    <n v="0"/>
    <n v="0"/>
    <n v="3"/>
    <n v="3"/>
  </r>
  <r>
    <s v="Computing"/>
    <s v="Business PC Solutions"/>
    <s v="Commercial Compute"/>
    <s v="Commercial Notebooks"/>
    <s v="6U"/>
    <x v="457"/>
    <m/>
    <n v="0"/>
    <n v="3"/>
    <n v="0"/>
    <n v="0"/>
    <n v="0"/>
    <n v="3"/>
    <n v="0"/>
  </r>
  <r>
    <s v="Computing"/>
    <s v="Business PC Solutions"/>
    <s v="Commercial Compute"/>
    <s v="Commercial Notebooks"/>
    <s v="6U"/>
    <x v="470"/>
    <n v="37.5"/>
    <n v="3"/>
    <n v="0"/>
    <n v="0"/>
    <n v="150"/>
    <n v="551"/>
    <n v="3"/>
    <n v="3"/>
  </r>
  <r>
    <s v="Computing"/>
    <s v="Business PC Solutions"/>
    <s v="Commercial Compute"/>
    <s v="Commercial Notebooks"/>
    <s v="AN"/>
    <x v="993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548"/>
    <n v="3"/>
    <n v="3"/>
    <n v="0"/>
    <n v="0"/>
    <n v="0"/>
    <n v="0"/>
    <n v="3"/>
    <n v="3"/>
  </r>
  <r>
    <s v="Computing"/>
    <s v="Business PC Solutions"/>
    <s v="Commercial Compute"/>
    <s v="Commercial Notebooks"/>
    <s v="AN"/>
    <x v="562"/>
    <n v="0.76530612244898"/>
    <n v="3"/>
    <n v="0"/>
    <n v="0"/>
    <n v="0"/>
    <n v="0"/>
    <n v="3"/>
    <n v="3"/>
  </r>
  <r>
    <s v="Computing"/>
    <s v="Business PC Solutions"/>
    <s v="Commercial Compute"/>
    <s v="Commercial Notebooks"/>
    <s v="AN"/>
    <x v="582"/>
    <n v="1.94805194805195"/>
    <n v="0"/>
    <n v="3"/>
    <n v="0"/>
    <n v="0"/>
    <n v="3"/>
    <n v="3"/>
    <n v="0"/>
  </r>
  <r>
    <s v="Computing"/>
    <s v="Business PC Solutions"/>
    <s v="Commercial Compute"/>
    <s v="Commercial Notebooks"/>
    <s v="AN"/>
    <x v="597"/>
    <n v="1.0526315789473699"/>
    <n v="0"/>
    <n v="3"/>
    <n v="0"/>
    <n v="0"/>
    <n v="22"/>
    <n v="3"/>
    <n v="0"/>
  </r>
  <r>
    <s v="Computing"/>
    <s v="Business PC Solutions"/>
    <s v="Commercial Compute"/>
    <s v="Commercial Notebooks"/>
    <s v="AN"/>
    <x v="600"/>
    <n v="3.2608695652173898"/>
    <n v="0"/>
    <n v="3"/>
    <n v="0"/>
    <n v="0"/>
    <n v="15"/>
    <n v="3"/>
    <n v="0"/>
  </r>
  <r>
    <s v="Computing"/>
    <s v="Business PC Solutions"/>
    <s v="Commercial Compute"/>
    <s v="Commercial Notebooks"/>
    <s v="AN"/>
    <x v="994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12"/>
    <n v="1.3953488372092999"/>
    <n v="3"/>
    <n v="0"/>
    <n v="0"/>
    <n v="0"/>
    <n v="60"/>
    <n v="3"/>
    <n v="3"/>
  </r>
  <r>
    <s v="Computing"/>
    <s v="Business PC Solutions"/>
    <s v="Commercial Compute"/>
    <s v="Commercial Notebooks"/>
    <s v="AN"/>
    <x v="995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31"/>
    <m/>
    <n v="0"/>
    <n v="0"/>
    <n v="3"/>
    <n v="0"/>
    <n v="1"/>
    <n v="3"/>
    <n v="3"/>
  </r>
  <r>
    <s v="Computing"/>
    <s v="Business PC Solutions"/>
    <s v="Commercial Compute"/>
    <s v="Commercial Notebooks"/>
    <s v="AN"/>
    <x v="647"/>
    <m/>
    <n v="3"/>
    <n v="0"/>
    <n v="0"/>
    <n v="0"/>
    <n v="0"/>
    <n v="3"/>
    <n v="3"/>
  </r>
  <r>
    <s v="Computing"/>
    <s v="Business PC Solutions"/>
    <s v="Commercial Compute"/>
    <s v="Mobile Workstations"/>
    <s v="IK"/>
    <x v="996"/>
    <m/>
    <n v="0"/>
    <n v="3"/>
    <n v="0"/>
    <n v="0"/>
    <n v="1"/>
    <n v="3"/>
    <n v="0"/>
  </r>
  <r>
    <s v="Computing"/>
    <s v="Business PC Solutions"/>
    <s v="Commercial Compute"/>
    <s v="Mobile Workstations"/>
    <s v="IK"/>
    <x v="689"/>
    <m/>
    <n v="0"/>
    <n v="3"/>
    <n v="0"/>
    <n v="0"/>
    <n v="0"/>
    <n v="3"/>
    <n v="0"/>
  </r>
  <r>
    <s v="Computing"/>
    <s v="Business PC Solutions"/>
    <s v="Commercial Compute"/>
    <s v="Mobile Workstations"/>
    <s v="IK"/>
    <x v="693"/>
    <m/>
    <n v="3"/>
    <n v="0"/>
    <n v="0"/>
    <n v="0"/>
    <n v="0"/>
    <n v="3"/>
    <n v="3"/>
  </r>
  <r>
    <s v="Computing"/>
    <s v="Business PC Solutions"/>
    <s v="Commercial Compute"/>
    <s v="Mobile Workstations"/>
    <s v="TA"/>
    <x v="706"/>
    <n v="0.92879256965944301"/>
    <n v="3"/>
    <n v="0"/>
    <n v="0"/>
    <n v="0"/>
    <n v="125"/>
    <n v="3"/>
    <n v="3"/>
  </r>
  <r>
    <s v="Computing"/>
    <s v="Business PC Solutions"/>
    <s v="Commercial Compute"/>
    <s v="Mobile Workstations"/>
    <s v="TA"/>
    <x v="997"/>
    <m/>
    <n v="0"/>
    <n v="3"/>
    <n v="0"/>
    <n v="0"/>
    <n v="0"/>
    <n v="3"/>
    <n v="0"/>
  </r>
  <r>
    <s v="Computing"/>
    <s v="Business PC Solutions"/>
    <s v="Commercial Compute"/>
    <s v="Workstations"/>
    <s v="IL"/>
    <x v="843"/>
    <m/>
    <n v="3"/>
    <n v="0"/>
    <n v="0"/>
    <n v="0"/>
    <n v="0"/>
    <n v="3"/>
    <n v="3"/>
  </r>
  <r>
    <s v="Computing"/>
    <s v="Business PC Solutions"/>
    <s v="Commercial Displays, Accy, &amp; 3PO"/>
    <s v="Commercial Displays"/>
    <s v="BO"/>
    <x v="889"/>
    <n v="6.5217391304347796"/>
    <n v="0"/>
    <n v="3"/>
    <n v="0"/>
    <n v="0"/>
    <n v="0"/>
    <n v="3"/>
    <n v="0"/>
  </r>
  <r>
    <s v="Computing"/>
    <s v="Business PC Solutions"/>
    <s v="Commercial Displays, Accy, &amp; 3PO"/>
    <s v="Commercial Displays"/>
    <s v="TB"/>
    <x v="935"/>
    <n v="0.137299771167048"/>
    <n v="3"/>
    <n v="0"/>
    <n v="0"/>
    <n v="0"/>
    <n v="2"/>
    <n v="3"/>
    <n v="3"/>
  </r>
  <r>
    <s v="Computing"/>
    <s v="Business PC Solutions"/>
    <s v="Commercial Compute"/>
    <s v="Cloud Clients"/>
    <s v="I1"/>
    <x v="21"/>
    <m/>
    <n v="0"/>
    <n v="4"/>
    <n v="0"/>
    <n v="0"/>
    <n v="0"/>
    <n v="4"/>
    <n v="0"/>
  </r>
  <r>
    <s v="Computing"/>
    <s v="Business PC Solutions"/>
    <s v="Commercial Compute"/>
    <s v="Cloud Clients"/>
    <s v="I1"/>
    <x v="998"/>
    <m/>
    <n v="0"/>
    <n v="4"/>
    <n v="0"/>
    <n v="0"/>
    <n v="0"/>
    <n v="4"/>
    <n v="0"/>
  </r>
  <r>
    <s v="Computing"/>
    <s v="Business PC Solutions"/>
    <s v="Commercial Compute"/>
    <s v="Cloud Clients"/>
    <s v="UV"/>
    <x v="78"/>
    <m/>
    <n v="0"/>
    <n v="4"/>
    <n v="0"/>
    <n v="0"/>
    <n v="0"/>
    <n v="4"/>
    <n v="0"/>
  </r>
  <r>
    <s v="Computing"/>
    <s v="Business PC Solutions"/>
    <s v="Commercial Compute"/>
    <s v="Commercial Desktops"/>
    <s v="5U"/>
    <x v="109"/>
    <m/>
    <n v="4"/>
    <n v="0"/>
    <n v="0"/>
    <n v="0"/>
    <n v="400"/>
    <n v="4"/>
    <n v="4"/>
  </r>
  <r>
    <s v="Computing"/>
    <s v="Business PC Solutions"/>
    <s v="Commercial Compute"/>
    <s v="Commercial Desktops"/>
    <s v="7F"/>
    <x v="999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38"/>
    <m/>
    <n v="4"/>
    <n v="0"/>
    <n v="0"/>
    <n v="0"/>
    <n v="0"/>
    <n v="4"/>
    <n v="4"/>
  </r>
  <r>
    <s v="Computing"/>
    <s v="Business PC Solutions"/>
    <s v="Commercial Compute"/>
    <s v="Commercial Desktops"/>
    <s v="7F"/>
    <x v="144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51"/>
    <n v="6.4516129032258096"/>
    <n v="4"/>
    <n v="0"/>
    <n v="0"/>
    <n v="0"/>
    <n v="0"/>
    <n v="4"/>
    <n v="4"/>
  </r>
  <r>
    <s v="Computing"/>
    <s v="Business PC Solutions"/>
    <s v="Commercial Compute"/>
    <s v="Commercial Desktops"/>
    <s v="7F"/>
    <x v="166"/>
    <m/>
    <n v="4"/>
    <n v="0"/>
    <n v="0"/>
    <n v="0"/>
    <n v="0"/>
    <n v="4"/>
    <n v="4"/>
  </r>
  <r>
    <s v="Computing"/>
    <s v="Business PC Solutions"/>
    <s v="Commercial Compute"/>
    <s v="Commercial Desktops"/>
    <s v="GA"/>
    <x v="1000"/>
    <m/>
    <n v="0"/>
    <n v="4"/>
    <n v="0"/>
    <n v="0"/>
    <n v="0"/>
    <n v="4"/>
    <n v="0"/>
  </r>
  <r>
    <s v="Computing"/>
    <s v="Business PC Solutions"/>
    <s v="Commercial Compute"/>
    <s v="Commercial Notebooks"/>
    <s v="6U"/>
    <x v="416"/>
    <n v="2"/>
    <n v="4"/>
    <n v="0"/>
    <n v="0"/>
    <n v="0"/>
    <n v="0"/>
    <n v="4"/>
    <n v="4"/>
  </r>
  <r>
    <s v="Computing"/>
    <s v="Business PC Solutions"/>
    <s v="Commercial Compute"/>
    <s v="Commercial Notebooks"/>
    <s v="8J"/>
    <x v="494"/>
    <m/>
    <n v="0"/>
    <n v="4"/>
    <n v="0"/>
    <n v="0"/>
    <n v="4"/>
    <n v="4"/>
    <n v="0"/>
  </r>
  <r>
    <s v="Computing"/>
    <s v="Business PC Solutions"/>
    <s v="Commercial Compute"/>
    <s v="Commercial Notebooks"/>
    <s v="AN"/>
    <x v="1001"/>
    <m/>
    <n v="0"/>
    <n v="3"/>
    <n v="1"/>
    <n v="0"/>
    <n v="1"/>
    <n v="4"/>
    <n v="1"/>
  </r>
  <r>
    <s v="Computing"/>
    <s v="Business PC Solutions"/>
    <s v="Commercial Compute"/>
    <s v="Commercial Notebooks"/>
    <s v="AN"/>
    <x v="1002"/>
    <m/>
    <n v="0"/>
    <n v="4"/>
    <n v="0"/>
    <n v="0"/>
    <n v="0"/>
    <n v="4"/>
    <n v="0"/>
  </r>
  <r>
    <s v="Computing"/>
    <s v="Business PC Solutions"/>
    <s v="Commercial Compute"/>
    <s v="Commercial Notebooks"/>
    <s v="AN"/>
    <x v="574"/>
    <n v="0.94562647754137097"/>
    <n v="3"/>
    <n v="1"/>
    <n v="0"/>
    <n v="0"/>
    <n v="0"/>
    <n v="4"/>
    <n v="3"/>
  </r>
  <r>
    <s v="Computing"/>
    <s v="Business PC Solutions"/>
    <s v="Commercial Compute"/>
    <s v="Commercial Notebooks"/>
    <s v="AN"/>
    <x v="1003"/>
    <m/>
    <n v="0"/>
    <n v="4"/>
    <n v="0"/>
    <n v="0"/>
    <n v="0"/>
    <n v="4"/>
    <n v="0"/>
  </r>
  <r>
    <s v="Computing"/>
    <s v="Business PC Solutions"/>
    <s v="Commercial Compute"/>
    <s v="Mobile Workstations"/>
    <s v="IK"/>
    <x v="662"/>
    <m/>
    <n v="0"/>
    <n v="4"/>
    <n v="0"/>
    <n v="0"/>
    <n v="10"/>
    <n v="4"/>
    <n v="0"/>
  </r>
  <r>
    <s v="Computing"/>
    <s v="Business PC Solutions"/>
    <s v="Commercial Compute"/>
    <s v="Mobile Workstations"/>
    <s v="IK"/>
    <x v="680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07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29"/>
    <n v="12.9032258064516"/>
    <n v="0"/>
    <n v="4"/>
    <n v="0"/>
    <n v="0"/>
    <n v="3"/>
    <n v="4"/>
    <n v="0"/>
  </r>
  <r>
    <s v="Computing"/>
    <s v="Business PC Solutions"/>
    <s v="Commercial Compute"/>
    <s v="Mobile Workstations"/>
    <s v="TA"/>
    <x v="1004"/>
    <m/>
    <n v="0"/>
    <n v="4"/>
    <n v="0"/>
    <n v="0"/>
    <n v="52"/>
    <n v="4"/>
    <n v="0"/>
  </r>
  <r>
    <s v="Computing"/>
    <s v="Business PC Solutions"/>
    <s v="Commercial Compute"/>
    <s v="Workstations"/>
    <s v="IL"/>
    <x v="967"/>
    <m/>
    <n v="0"/>
    <n v="4"/>
    <n v="0"/>
    <n v="0"/>
    <n v="1"/>
    <n v="4"/>
    <n v="0"/>
  </r>
  <r>
    <s v="Computing"/>
    <s v="Business PC Solutions"/>
    <s v="Commercial Compute"/>
    <s v="Workstations"/>
    <s v="IL"/>
    <x v="832"/>
    <n v="1.2084592145015101"/>
    <n v="4"/>
    <n v="0"/>
    <n v="0"/>
    <n v="0"/>
    <n v="0"/>
    <n v="4"/>
    <n v="4"/>
  </r>
  <r>
    <s v="Computing"/>
    <s v="Business PC Solutions"/>
    <s v="Commercial Compute"/>
    <s v="Workstations"/>
    <s v="IL"/>
    <x v="844"/>
    <m/>
    <n v="4"/>
    <n v="0"/>
    <n v="0"/>
    <n v="0"/>
    <n v="2"/>
    <n v="4"/>
    <n v="4"/>
  </r>
  <r>
    <s v="Computing"/>
    <s v="Business PC Solutions"/>
    <s v="Commercial Displays, Accy, &amp; 3PO"/>
    <s v="Commercial Displays"/>
    <s v="BO"/>
    <x v="880"/>
    <n v="2.8985507246376798"/>
    <n v="0"/>
    <n v="4"/>
    <n v="0"/>
    <n v="0"/>
    <n v="0"/>
    <n v="4"/>
    <n v="0"/>
  </r>
  <r>
    <s v="Computing"/>
    <s v="Business PC Solutions"/>
    <s v="Commercial Displays, Accy, &amp; 3PO"/>
    <s v="Commercial Displays"/>
    <s v="BO"/>
    <x v="895"/>
    <n v="50"/>
    <n v="0"/>
    <n v="0"/>
    <n v="4"/>
    <n v="0"/>
    <n v="0"/>
    <n v="4"/>
    <n v="4"/>
  </r>
  <r>
    <s v="Computing"/>
    <s v="Business PC Solutions"/>
    <s v="Commercial Displays, Accy, &amp; 3PO"/>
    <s v="Commercial Displays"/>
    <s v="TB"/>
    <x v="915"/>
    <n v="6.5908716427747593E-2"/>
    <n v="4"/>
    <n v="0"/>
    <n v="0"/>
    <n v="0"/>
    <n v="0"/>
    <n v="4"/>
    <n v="4"/>
  </r>
  <r>
    <s v="Computing"/>
    <s v="Business PC Solutions"/>
    <s v="Commercial Displays, Accy, &amp; 3PO"/>
    <s v="Commercial Displays"/>
    <s v="TB"/>
    <x v="1005"/>
    <m/>
    <n v="0"/>
    <n v="0"/>
    <n v="4"/>
    <n v="0"/>
    <n v="0"/>
    <n v="4"/>
    <n v="4"/>
  </r>
  <r>
    <s v="Computing"/>
    <s v="Business PC Solutions"/>
    <s v="Commercial Compute"/>
    <s v="Cloud Clients"/>
    <s v="I1"/>
    <x v="13"/>
    <m/>
    <n v="0"/>
    <n v="4"/>
    <n v="1"/>
    <n v="0"/>
    <n v="1"/>
    <n v="5"/>
    <n v="1"/>
  </r>
  <r>
    <s v="Computing"/>
    <s v="Business PC Solutions"/>
    <s v="Commercial Compute"/>
    <s v="Commercial Desktops"/>
    <s v="7F"/>
    <x v="129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30"/>
    <m/>
    <n v="0"/>
    <n v="5"/>
    <n v="0"/>
    <n v="0"/>
    <n v="45"/>
    <n v="5"/>
    <n v="0"/>
  </r>
  <r>
    <s v="Computing"/>
    <s v="Business PC Solutions"/>
    <s v="Commercial Compute"/>
    <s v="Commercial Desktops"/>
    <s v="7F"/>
    <x v="131"/>
    <n v="2.2421524663677102"/>
    <n v="0"/>
    <n v="5"/>
    <n v="0"/>
    <n v="0"/>
    <n v="13"/>
    <n v="5"/>
    <n v="0"/>
  </r>
  <r>
    <s v="Computing"/>
    <s v="Business PC Solutions"/>
    <s v="Commercial Compute"/>
    <s v="Commercial Desktops"/>
    <s v="7F"/>
    <x v="999"/>
    <m/>
    <n v="0"/>
    <n v="5"/>
    <n v="0"/>
    <n v="0"/>
    <n v="0"/>
    <n v="5"/>
    <n v="0"/>
  </r>
  <r>
    <s v="Computing"/>
    <s v="Business PC Solutions"/>
    <s v="Commercial Compute"/>
    <s v="Commercial Desktops"/>
    <s v="7F"/>
    <x v="1006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81"/>
    <m/>
    <n v="0"/>
    <n v="5"/>
    <n v="0"/>
    <n v="0"/>
    <n v="0"/>
    <n v="5"/>
    <n v="0"/>
  </r>
  <r>
    <s v="Computing"/>
    <s v="Business PC Solutions"/>
    <s v="Commercial Compute"/>
    <s v="Commercial Desktops"/>
    <s v="GA"/>
    <x v="253"/>
    <m/>
    <n v="0"/>
    <n v="0"/>
    <n v="5"/>
    <n v="0"/>
    <n v="0"/>
    <n v="5"/>
    <n v="5"/>
  </r>
  <r>
    <s v="Computing"/>
    <s v="Business PC Solutions"/>
    <s v="Commercial Compute"/>
    <s v="Commercial Desktops"/>
    <s v="GA"/>
    <x v="1007"/>
    <m/>
    <n v="0"/>
    <n v="5"/>
    <n v="0"/>
    <n v="0"/>
    <n v="0"/>
    <n v="5"/>
    <n v="0"/>
  </r>
  <r>
    <s v="Computing"/>
    <s v="Business PC Solutions"/>
    <s v="Commercial Compute"/>
    <s v="Commercial Notebooks"/>
    <s v="6U"/>
    <x v="1008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09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10"/>
    <m/>
    <n v="0"/>
    <n v="0"/>
    <n v="5"/>
    <n v="0"/>
    <n v="0"/>
    <n v="5"/>
    <n v="5"/>
  </r>
  <r>
    <s v="Computing"/>
    <s v="Business PC Solutions"/>
    <s v="Commercial Compute"/>
    <s v="Commercial Notebooks"/>
    <s v="6U"/>
    <x v="485"/>
    <m/>
    <n v="5"/>
    <n v="0"/>
    <n v="0"/>
    <n v="0"/>
    <n v="664"/>
    <n v="5"/>
    <n v="5"/>
  </r>
  <r>
    <s v="Computing"/>
    <s v="Business PC Solutions"/>
    <s v="Commercial Compute"/>
    <s v="Commercial Notebooks"/>
    <s v="AN"/>
    <x v="101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15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6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7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8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568"/>
    <n v="13.157894736842101"/>
    <n v="5"/>
    <n v="0"/>
    <n v="0"/>
    <n v="0"/>
    <n v="0"/>
    <n v="5"/>
    <n v="5"/>
  </r>
  <r>
    <s v="Computing"/>
    <s v="Business PC Solutions"/>
    <s v="Commercial Compute"/>
    <s v="Commercial Notebooks"/>
    <s v="AN"/>
    <x v="58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19"/>
    <n v="13.157894736842101"/>
    <n v="0"/>
    <n v="0"/>
    <n v="5"/>
    <n v="0"/>
    <n v="2"/>
    <n v="5"/>
    <n v="5"/>
  </r>
  <r>
    <s v="Computing"/>
    <s v="Business PC Solutions"/>
    <s v="Commercial Compute"/>
    <s v="Commercial Notebooks"/>
    <s v="AN"/>
    <x v="1020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0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5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6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7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8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672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9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30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691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1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2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724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3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4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5"/>
    <n v="13.157894736842101"/>
    <n v="5"/>
    <n v="0"/>
    <n v="0"/>
    <n v="0"/>
    <n v="0"/>
    <n v="5"/>
    <n v="5"/>
  </r>
  <r>
    <s v="Computing"/>
    <s v="Business PC Solutions"/>
    <s v="Commercial Displays, Accy, &amp; 3PO"/>
    <s v="Commercial Displays"/>
    <s v="BO"/>
    <x v="858"/>
    <m/>
    <n v="0"/>
    <n v="5"/>
    <n v="0"/>
    <n v="0"/>
    <n v="0"/>
    <n v="5"/>
    <n v="0"/>
  </r>
  <r>
    <s v="Computing"/>
    <s v="Business PC Solutions"/>
    <s v="Commercial Displays, Accy, &amp; 3PO"/>
    <s v="Commercial Displays"/>
    <s v="BO"/>
    <x v="906"/>
    <m/>
    <n v="5"/>
    <n v="0"/>
    <n v="0"/>
    <n v="0"/>
    <n v="0"/>
    <n v="5"/>
    <n v="5"/>
  </r>
  <r>
    <s v="Computing"/>
    <s v="Business PC Solutions"/>
    <s v="Commercial Displays, Accy, &amp; 3PO"/>
    <s v="Commercial Displays"/>
    <s v="TB"/>
    <x v="932"/>
    <m/>
    <n v="5"/>
    <n v="0"/>
    <n v="0"/>
    <n v="0"/>
    <n v="0"/>
    <n v="5"/>
    <n v="5"/>
  </r>
  <r>
    <s v="Computing"/>
    <s v="Business PC Solutions"/>
    <s v="Commercial Compute"/>
    <s v="Cloud Clients"/>
    <s v="I1"/>
    <x v="936"/>
    <m/>
    <n v="0"/>
    <n v="6"/>
    <n v="0"/>
    <n v="0"/>
    <n v="0"/>
    <n v="6"/>
    <n v="0"/>
  </r>
  <r>
    <s v="Computing"/>
    <s v="Business PC Solutions"/>
    <s v="Commercial Compute"/>
    <s v="Commercial Desktops"/>
    <s v="7F"/>
    <x v="143"/>
    <m/>
    <n v="1"/>
    <n v="5"/>
    <n v="0"/>
    <n v="0"/>
    <n v="0"/>
    <n v="6"/>
    <n v="1"/>
  </r>
  <r>
    <s v="Computing"/>
    <s v="Business PC Solutions"/>
    <s v="Commercial Compute"/>
    <s v="Commercial Desktops"/>
    <s v="7F"/>
    <x v="181"/>
    <n v="9.67741935483871"/>
    <n v="1"/>
    <n v="5"/>
    <n v="0"/>
    <n v="0"/>
    <n v="0"/>
    <n v="6"/>
    <n v="1"/>
  </r>
  <r>
    <s v="Computing"/>
    <s v="Business PC Solutions"/>
    <s v="Commercial Compute"/>
    <s v="Commercial Desktops"/>
    <s v="DG"/>
    <x v="195"/>
    <n v="0.487408610885459"/>
    <n v="6"/>
    <n v="0"/>
    <n v="0"/>
    <n v="0"/>
    <n v="8"/>
    <n v="6"/>
    <n v="6"/>
  </r>
  <r>
    <s v="Computing"/>
    <s v="Business PC Solutions"/>
    <s v="Commercial Compute"/>
    <s v="Commercial Desktops"/>
    <s v="GA"/>
    <x v="1036"/>
    <m/>
    <n v="0"/>
    <n v="6"/>
    <n v="0"/>
    <n v="0"/>
    <n v="0"/>
    <n v="6"/>
    <n v="0"/>
  </r>
  <r>
    <s v="Computing"/>
    <s v="Business PC Solutions"/>
    <s v="Commercial Compute"/>
    <s v="Commercial Desktops"/>
    <s v="GA"/>
    <x v="1037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8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9"/>
    <n v="40"/>
    <n v="6"/>
    <n v="0"/>
    <n v="0"/>
    <n v="0"/>
    <n v="0"/>
    <n v="6"/>
    <n v="6"/>
  </r>
  <r>
    <s v="Computing"/>
    <s v="Business PC Solutions"/>
    <s v="Commercial Compute"/>
    <s v="Commercial Notebooks"/>
    <s v="6U"/>
    <x v="303"/>
    <n v="1.3452914798206299"/>
    <n v="6"/>
    <n v="0"/>
    <n v="0"/>
    <n v="0"/>
    <n v="0"/>
    <n v="6"/>
    <n v="6"/>
  </r>
  <r>
    <s v="Computing"/>
    <s v="Business PC Solutions"/>
    <s v="Commercial Compute"/>
    <s v="Commercial Notebooks"/>
    <s v="6U"/>
    <x v="1040"/>
    <m/>
    <n v="0"/>
    <n v="0"/>
    <n v="6"/>
    <n v="0"/>
    <n v="0"/>
    <n v="6"/>
    <n v="6"/>
  </r>
  <r>
    <s v="Computing"/>
    <s v="Business PC Solutions"/>
    <s v="Commercial Compute"/>
    <s v="Commercial Notebooks"/>
    <s v="8J"/>
    <x v="494"/>
    <n v="5.2173913043478297"/>
    <n v="6"/>
    <n v="0"/>
    <n v="0"/>
    <n v="0"/>
    <n v="0"/>
    <n v="6"/>
    <n v="6"/>
  </r>
  <r>
    <s v="Computing"/>
    <s v="Business PC Solutions"/>
    <s v="Commercial Compute"/>
    <s v="Commercial Notebooks"/>
    <s v="AN"/>
    <x v="501"/>
    <n v="4.10958904109589"/>
    <n v="6"/>
    <n v="0"/>
    <n v="0"/>
    <n v="0"/>
    <n v="0"/>
    <n v="6"/>
    <n v="6"/>
  </r>
  <r>
    <s v="Computing"/>
    <s v="Business PC Solutions"/>
    <s v="Commercial Compute"/>
    <s v="Commercial Notebooks"/>
    <s v="AN"/>
    <x v="1041"/>
    <m/>
    <n v="0"/>
    <n v="6"/>
    <n v="0"/>
    <n v="0"/>
    <n v="2"/>
    <n v="6"/>
    <n v="0"/>
  </r>
  <r>
    <s v="Computing"/>
    <s v="Business PC Solutions"/>
    <s v="Commercial Compute"/>
    <s v="Commercial Notebooks"/>
    <s v="AN"/>
    <x v="1042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562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577"/>
    <n v="1.85758513931889"/>
    <n v="0"/>
    <n v="0"/>
    <n v="6"/>
    <n v="0"/>
    <n v="0"/>
    <n v="6"/>
    <n v="6"/>
  </r>
  <r>
    <s v="Computing"/>
    <s v="Business PC Solutions"/>
    <s v="Commercial Compute"/>
    <s v="Commercial Notebooks"/>
    <s v="AN"/>
    <x v="1043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638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640"/>
    <m/>
    <n v="0"/>
    <n v="6"/>
    <n v="0"/>
    <n v="0"/>
    <n v="0"/>
    <n v="6"/>
    <n v="0"/>
  </r>
  <r>
    <s v="Computing"/>
    <s v="Business PC Solutions"/>
    <s v="Commercial Compute"/>
    <s v="Mobile Workstations"/>
    <s v="IK"/>
    <x v="668"/>
    <n v="2.2900763358778602"/>
    <n v="1"/>
    <n v="5"/>
    <n v="0"/>
    <n v="0"/>
    <n v="0"/>
    <n v="6"/>
    <n v="1"/>
  </r>
  <r>
    <s v="Computing"/>
    <s v="Business PC Solutions"/>
    <s v="Commercial Compute"/>
    <s v="Mobile Workstations"/>
    <s v="TA"/>
    <x v="705"/>
    <m/>
    <n v="6"/>
    <n v="0"/>
    <n v="0"/>
    <n v="0"/>
    <n v="6"/>
    <n v="6"/>
    <n v="6"/>
  </r>
  <r>
    <s v="Computing"/>
    <s v="Business PC Solutions"/>
    <s v="Commercial Compute"/>
    <s v="Mobile Workstations"/>
    <s v="TA"/>
    <x v="1044"/>
    <m/>
    <n v="0"/>
    <n v="6"/>
    <n v="0"/>
    <n v="0"/>
    <n v="5"/>
    <n v="6"/>
    <n v="0"/>
  </r>
  <r>
    <s v="Computing"/>
    <s v="Business PC Solutions"/>
    <s v="Commercial Displays, Accy, &amp; 3PO"/>
    <s v="Commercial Displays"/>
    <s v="TB"/>
    <x v="919"/>
    <n v="26.086956521739101"/>
    <n v="6"/>
    <n v="0"/>
    <n v="0"/>
    <n v="0"/>
    <n v="0"/>
    <n v="6"/>
    <n v="6"/>
  </r>
  <r>
    <s v="Computing"/>
    <s v="Business PC Solutions"/>
    <s v="Commercial Compute"/>
    <s v="Cloud Clients"/>
    <s v="I1"/>
    <x v="12"/>
    <m/>
    <n v="0"/>
    <n v="7"/>
    <n v="0"/>
    <n v="0"/>
    <n v="0"/>
    <n v="7"/>
    <n v="0"/>
  </r>
  <r>
    <s v="Computing"/>
    <s v="Business PC Solutions"/>
    <s v="Commercial Compute"/>
    <s v="Cloud Clients"/>
    <s v="I1"/>
    <x v="52"/>
    <m/>
    <n v="0"/>
    <n v="7"/>
    <n v="0"/>
    <n v="0"/>
    <n v="0"/>
    <n v="7"/>
    <n v="0"/>
  </r>
  <r>
    <s v="Computing"/>
    <s v="Business PC Solutions"/>
    <s v="Commercial Compute"/>
    <s v="Cloud Clients"/>
    <s v="UV"/>
    <x v="76"/>
    <m/>
    <n v="0"/>
    <n v="7"/>
    <n v="0"/>
    <n v="0"/>
    <n v="0"/>
    <n v="7"/>
    <n v="0"/>
  </r>
  <r>
    <s v="Computing"/>
    <s v="Business PC Solutions"/>
    <s v="Commercial Compute"/>
    <s v="Cloud Clients"/>
    <s v="UV"/>
    <x v="79"/>
    <m/>
    <n v="0"/>
    <n v="6"/>
    <n v="1"/>
    <n v="0"/>
    <n v="0"/>
    <n v="7"/>
    <n v="1"/>
  </r>
  <r>
    <s v="Computing"/>
    <s v="Business PC Solutions"/>
    <s v="Commercial Compute"/>
    <s v="Commercial Desktops"/>
    <s v="7F"/>
    <x v="1006"/>
    <m/>
    <n v="0"/>
    <n v="7"/>
    <n v="0"/>
    <n v="0"/>
    <n v="0"/>
    <n v="7"/>
    <n v="0"/>
  </r>
  <r>
    <s v="Computing"/>
    <s v="Business PC Solutions"/>
    <s v="Commercial Compute"/>
    <s v="Commercial Desktops"/>
    <s v="DG"/>
    <x v="189"/>
    <m/>
    <n v="7"/>
    <n v="0"/>
    <n v="0"/>
    <n v="50"/>
    <n v="200"/>
    <n v="7"/>
    <n v="7"/>
  </r>
  <r>
    <s v="Computing"/>
    <s v="Business PC Solutions"/>
    <s v="Commercial Compute"/>
    <s v="Commercial Desktops"/>
    <s v="DG"/>
    <x v="214"/>
    <m/>
    <n v="7"/>
    <n v="0"/>
    <n v="0"/>
    <n v="0"/>
    <n v="0"/>
    <n v="7"/>
    <n v="7"/>
  </r>
  <r>
    <s v="Computing"/>
    <s v="Business PC Solutions"/>
    <s v="Commercial Compute"/>
    <s v="Commercial Desktops"/>
    <s v="DG"/>
    <x v="216"/>
    <m/>
    <n v="7"/>
    <n v="0"/>
    <n v="0"/>
    <n v="0"/>
    <n v="0"/>
    <n v="7"/>
    <n v="7"/>
  </r>
  <r>
    <s v="Computing"/>
    <s v="Business PC Solutions"/>
    <s v="Commercial Compute"/>
    <s v="Commercial Desktops"/>
    <s v="GA"/>
    <x v="254"/>
    <n v="1.68674698795181"/>
    <n v="7"/>
    <n v="0"/>
    <n v="0"/>
    <n v="0"/>
    <n v="8"/>
    <n v="7"/>
    <n v="7"/>
  </r>
  <r>
    <s v="Computing"/>
    <s v="Business PC Solutions"/>
    <s v="Commercial Compute"/>
    <s v="Commercial Notebooks"/>
    <s v="6U"/>
    <x v="309"/>
    <m/>
    <n v="7"/>
    <n v="0"/>
    <n v="0"/>
    <n v="0"/>
    <n v="132"/>
    <n v="7"/>
    <n v="7"/>
  </r>
  <r>
    <s v="Computing"/>
    <s v="Business PC Solutions"/>
    <s v="Commercial Compute"/>
    <s v="Commercial Notebooks"/>
    <s v="AN"/>
    <x v="503"/>
    <n v="22.580645161290299"/>
    <n v="7"/>
    <n v="0"/>
    <n v="0"/>
    <n v="0"/>
    <n v="0"/>
    <n v="7"/>
    <n v="7"/>
  </r>
  <r>
    <s v="Computing"/>
    <s v="Business PC Solutions"/>
    <s v="Commercial Compute"/>
    <s v="Commercial Notebooks"/>
    <s v="AN"/>
    <x v="1045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1046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574"/>
    <n v="46.6666666666667"/>
    <n v="7"/>
    <n v="0"/>
    <n v="0"/>
    <n v="0"/>
    <n v="0"/>
    <n v="7"/>
    <n v="7"/>
  </r>
  <r>
    <s v="Computing"/>
    <s v="Business PC Solutions"/>
    <s v="Commercial Compute"/>
    <s v="Commercial Notebooks"/>
    <s v="AN"/>
    <x v="580"/>
    <n v="10.144927536231901"/>
    <n v="0"/>
    <n v="7"/>
    <n v="0"/>
    <n v="0"/>
    <n v="0"/>
    <n v="7"/>
    <n v="0"/>
  </r>
  <r>
    <s v="Computing"/>
    <s v="Business PC Solutions"/>
    <s v="Commercial Compute"/>
    <s v="Mobile Workstations"/>
    <s v="IK"/>
    <x v="673"/>
    <m/>
    <n v="7"/>
    <n v="0"/>
    <n v="0"/>
    <n v="0"/>
    <n v="0"/>
    <n v="7"/>
    <n v="7"/>
  </r>
  <r>
    <s v="Computing"/>
    <s v="Business PC Solutions"/>
    <s v="Commercial Compute"/>
    <s v="Mobile Workstations"/>
    <s v="TA"/>
    <x v="719"/>
    <n v="3.2558139534883699"/>
    <n v="7"/>
    <n v="0"/>
    <n v="0"/>
    <n v="0"/>
    <n v="0"/>
    <n v="7"/>
    <n v="7"/>
  </r>
  <r>
    <s v="Computing"/>
    <s v="Business PC Solutions"/>
    <s v="Commercial Compute"/>
    <s v="Mobile Workstations"/>
    <s v="TA"/>
    <x v="1047"/>
    <n v="2.8455284552845499"/>
    <n v="0"/>
    <n v="7"/>
    <n v="0"/>
    <n v="0"/>
    <n v="0"/>
    <n v="7"/>
    <n v="0"/>
  </r>
  <r>
    <s v="Computing"/>
    <s v="Business PC Solutions"/>
    <s v="Commercial Compute"/>
    <s v="Workstations"/>
    <s v="IL"/>
    <x v="1048"/>
    <n v="30.434782608695699"/>
    <n v="0"/>
    <n v="7"/>
    <n v="0"/>
    <n v="0"/>
    <n v="0"/>
    <n v="7"/>
    <n v="0"/>
  </r>
  <r>
    <s v="Computing"/>
    <s v="Business PC Solutions"/>
    <s v="Commercial Displays, Accy, &amp; 3PO"/>
    <s v="Commercial Displays"/>
    <s v="BO"/>
    <x v="866"/>
    <n v="22.580645161290299"/>
    <n v="7"/>
    <n v="0"/>
    <n v="0"/>
    <n v="0"/>
    <n v="710"/>
    <n v="7"/>
    <n v="7"/>
  </r>
  <r>
    <s v="Computing"/>
    <s v="Business PC Solutions"/>
    <s v="Commercial Compute"/>
    <s v="Cloud Clients"/>
    <s v="I1"/>
    <x v="1049"/>
    <n v="53.3333333333333"/>
    <n v="8"/>
    <n v="0"/>
    <n v="0"/>
    <n v="0"/>
    <n v="0"/>
    <n v="8"/>
    <n v="8"/>
  </r>
  <r>
    <s v="Computing"/>
    <s v="Business PC Solutions"/>
    <s v="Commercial Compute"/>
    <s v="Cloud Clients"/>
    <s v="I1"/>
    <x v="9"/>
    <n v="3.8461538461538498"/>
    <n v="8"/>
    <n v="0"/>
    <n v="0"/>
    <n v="0"/>
    <n v="0"/>
    <n v="8"/>
    <n v="8"/>
  </r>
  <r>
    <s v="Computing"/>
    <s v="Business PC Solutions"/>
    <s v="Commercial Compute"/>
    <s v="Cloud Clients"/>
    <s v="I1"/>
    <x v="10"/>
    <n v="53.3333333333333"/>
    <n v="8"/>
    <n v="0"/>
    <n v="0"/>
    <n v="0"/>
    <n v="0"/>
    <n v="8"/>
    <n v="8"/>
  </r>
  <r>
    <s v="Computing"/>
    <s v="Business PC Solutions"/>
    <s v="Commercial Compute"/>
    <s v="Commercial Desktops"/>
    <s v="5U"/>
    <x v="92"/>
    <m/>
    <n v="0"/>
    <n v="8"/>
    <n v="0"/>
    <n v="0"/>
    <n v="0"/>
    <n v="8"/>
    <n v="0"/>
  </r>
  <r>
    <s v="Computing"/>
    <s v="Business PC Solutions"/>
    <s v="Commercial Compute"/>
    <s v="Commercial Desktops"/>
    <s v="7F"/>
    <x v="153"/>
    <n v="100"/>
    <n v="8"/>
    <n v="0"/>
    <n v="0"/>
    <n v="0"/>
    <n v="0"/>
    <n v="8"/>
    <n v="8"/>
  </r>
  <r>
    <s v="Computing"/>
    <s v="Business PC Solutions"/>
    <s v="Commercial Compute"/>
    <s v="Commercial Desktops"/>
    <s v="DG"/>
    <x v="210"/>
    <m/>
    <n v="8"/>
    <n v="0"/>
    <n v="0"/>
    <n v="0"/>
    <n v="0"/>
    <n v="8"/>
    <n v="8"/>
  </r>
  <r>
    <s v="Computing"/>
    <s v="Business PC Solutions"/>
    <s v="Commercial Compute"/>
    <s v="Commercial Desktops"/>
    <s v="DG"/>
    <x v="213"/>
    <n v="4.4558315695666699E-2"/>
    <n v="8"/>
    <n v="0"/>
    <n v="0"/>
    <n v="0"/>
    <n v="0"/>
    <n v="8"/>
    <n v="8"/>
  </r>
  <r>
    <s v="Computing"/>
    <s v="Business PC Solutions"/>
    <s v="Commercial Compute"/>
    <s v="Commercial Notebooks"/>
    <s v="6U"/>
    <x v="434"/>
    <m/>
    <n v="0"/>
    <n v="0"/>
    <n v="8"/>
    <n v="0"/>
    <n v="0"/>
    <n v="8"/>
    <n v="8"/>
  </r>
  <r>
    <s v="Computing"/>
    <s v="Business PC Solutions"/>
    <s v="Commercial Compute"/>
    <s v="Commercial Notebooks"/>
    <s v="AN"/>
    <x v="575"/>
    <n v="5.7971014492753596"/>
    <n v="0"/>
    <n v="0"/>
    <n v="8"/>
    <n v="0"/>
    <n v="0"/>
    <n v="8"/>
    <n v="8"/>
  </r>
  <r>
    <s v="Computing"/>
    <s v="Business PC Solutions"/>
    <s v="Commercial Compute"/>
    <s v="Commercial Notebooks"/>
    <s v="AN"/>
    <x v="596"/>
    <n v="17.3913043478261"/>
    <n v="0"/>
    <n v="0"/>
    <n v="8"/>
    <n v="0"/>
    <n v="37"/>
    <n v="8"/>
    <n v="8"/>
  </r>
  <r>
    <s v="Computing"/>
    <s v="Business PC Solutions"/>
    <s v="Commercial Compute"/>
    <s v="Commercial Notebooks"/>
    <s v="AN"/>
    <x v="611"/>
    <n v="1.73160173160173"/>
    <n v="8"/>
    <n v="0"/>
    <n v="0"/>
    <n v="0"/>
    <n v="135"/>
    <n v="8"/>
    <n v="8"/>
  </r>
  <r>
    <s v="Computing"/>
    <s v="Business PC Solutions"/>
    <s v="Commercial Compute"/>
    <s v="Commercial Notebooks"/>
    <s v="AN"/>
    <x v="655"/>
    <m/>
    <n v="8"/>
    <n v="0"/>
    <n v="0"/>
    <n v="0"/>
    <n v="0"/>
    <n v="8"/>
    <n v="8"/>
  </r>
  <r>
    <s v="Computing"/>
    <s v="Business PC Solutions"/>
    <s v="Commercial Compute"/>
    <s v="Mobile Workstations"/>
    <s v="IK"/>
    <x v="689"/>
    <m/>
    <n v="0"/>
    <n v="8"/>
    <n v="0"/>
    <n v="0"/>
    <n v="0"/>
    <n v="8"/>
    <n v="0"/>
  </r>
  <r>
    <s v="Computing"/>
    <s v="Business PC Solutions"/>
    <s v="Commercial Compute"/>
    <s v="Mobile Workstations"/>
    <s v="TA"/>
    <x v="728"/>
    <n v="2.2598870056497198"/>
    <n v="8"/>
    <n v="0"/>
    <n v="0"/>
    <n v="0"/>
    <n v="25"/>
    <n v="8"/>
    <n v="8"/>
  </r>
  <r>
    <s v="Computing"/>
    <s v="Business PC Solutions"/>
    <s v="Commercial Compute"/>
    <s v="Mobile Workstations"/>
    <s v="TA"/>
    <x v="1050"/>
    <m/>
    <n v="0"/>
    <n v="8"/>
    <n v="0"/>
    <n v="0"/>
    <n v="0"/>
    <n v="8"/>
    <n v="0"/>
  </r>
  <r>
    <s v="Computing"/>
    <s v="Business PC Solutions"/>
    <s v="Commercial Compute"/>
    <s v="Workstations"/>
    <s v="5X"/>
    <x v="777"/>
    <m/>
    <n v="8"/>
    <n v="0"/>
    <n v="0"/>
    <n v="0"/>
    <n v="10"/>
    <n v="8"/>
    <n v="8"/>
  </r>
  <r>
    <s v="Computing"/>
    <s v="Business PC Solutions"/>
    <s v="Commercial Compute"/>
    <s v="Workstations"/>
    <s v="5X"/>
    <x v="791"/>
    <m/>
    <n v="0"/>
    <n v="8"/>
    <n v="0"/>
    <n v="0"/>
    <n v="0"/>
    <n v="8"/>
    <n v="0"/>
  </r>
  <r>
    <s v="Computing"/>
    <s v="Business PC Solutions"/>
    <s v="Commercial Displays, Accy, &amp; 3PO"/>
    <s v="Commercial Displays"/>
    <s v="BO"/>
    <x v="883"/>
    <m/>
    <n v="8"/>
    <n v="0"/>
    <n v="0"/>
    <n v="0"/>
    <n v="0"/>
    <n v="8"/>
    <n v="8"/>
  </r>
  <r>
    <s v="Computing"/>
    <s v="Business PC Solutions"/>
    <s v="Commercial Compute"/>
    <s v="Cloud Clients"/>
    <s v="I1"/>
    <x v="1051"/>
    <m/>
    <n v="0"/>
    <n v="9"/>
    <n v="0"/>
    <n v="0"/>
    <n v="0"/>
    <n v="9"/>
    <n v="0"/>
  </r>
  <r>
    <s v="Computing"/>
    <s v="Business PC Solutions"/>
    <s v="Commercial Compute"/>
    <s v="Cloud Clients"/>
    <s v="UV"/>
    <x v="75"/>
    <m/>
    <n v="0"/>
    <n v="0"/>
    <n v="9"/>
    <n v="0"/>
    <n v="0"/>
    <n v="9"/>
    <n v="9"/>
  </r>
  <r>
    <s v="Computing"/>
    <s v="Business PC Solutions"/>
    <s v="Commercial Compute"/>
    <s v="Commercial Desktops"/>
    <s v="5U"/>
    <x v="114"/>
    <n v="0.5625"/>
    <n v="9"/>
    <n v="0"/>
    <n v="0"/>
    <n v="0"/>
    <n v="0"/>
    <n v="9"/>
    <n v="9"/>
  </r>
  <r>
    <s v="Computing"/>
    <s v="Business PC Solutions"/>
    <s v="Commercial Compute"/>
    <s v="Commercial Desktops"/>
    <s v="7F"/>
    <x v="144"/>
    <m/>
    <n v="0"/>
    <n v="9"/>
    <n v="0"/>
    <n v="0"/>
    <n v="0"/>
    <n v="9"/>
    <n v="0"/>
  </r>
  <r>
    <s v="Computing"/>
    <s v="Business PC Solutions"/>
    <s v="Commercial Compute"/>
    <s v="Commercial Desktops"/>
    <s v="7F"/>
    <x v="146"/>
    <n v="3.0821917808219199"/>
    <n v="9"/>
    <n v="0"/>
    <n v="0"/>
    <n v="0"/>
    <n v="0"/>
    <n v="9"/>
    <n v="9"/>
  </r>
  <r>
    <s v="Computing"/>
    <s v="Business PC Solutions"/>
    <s v="Commercial Compute"/>
    <s v="Commercial Desktops"/>
    <s v="7F"/>
    <x v="149"/>
    <m/>
    <n v="9"/>
    <n v="0"/>
    <n v="0"/>
    <n v="0"/>
    <n v="0"/>
    <n v="9"/>
    <n v="9"/>
  </r>
  <r>
    <s v="Computing"/>
    <s v="Business PC Solutions"/>
    <s v="Commercial Compute"/>
    <s v="Commercial Notebooks"/>
    <s v="AN"/>
    <x v="502"/>
    <n v="5.5555555555555598"/>
    <n v="9"/>
    <n v="0"/>
    <n v="0"/>
    <n v="0"/>
    <n v="0"/>
    <n v="9"/>
    <n v="9"/>
  </r>
  <r>
    <s v="Computing"/>
    <s v="Business PC Solutions"/>
    <s v="Commercial Compute"/>
    <s v="Commercial Notebooks"/>
    <s v="AN"/>
    <x v="1052"/>
    <m/>
    <n v="0"/>
    <n v="9"/>
    <n v="0"/>
    <n v="0"/>
    <n v="4"/>
    <n v="9"/>
    <n v="0"/>
  </r>
  <r>
    <s v="Computing"/>
    <s v="Business PC Solutions"/>
    <s v="Commercial Compute"/>
    <s v="Commercial Notebooks"/>
    <s v="AN"/>
    <x v="1053"/>
    <n v="2.5423728813559299"/>
    <n v="0"/>
    <n v="1"/>
    <n v="8"/>
    <n v="0"/>
    <n v="0"/>
    <n v="9"/>
    <n v="8"/>
  </r>
  <r>
    <s v="Computing"/>
    <s v="Business PC Solutions"/>
    <s v="Commercial Compute"/>
    <s v="Mobile Workstations"/>
    <s v="TA"/>
    <x v="694"/>
    <n v="2.4390243902439002"/>
    <n v="9"/>
    <n v="0"/>
    <n v="0"/>
    <n v="0"/>
    <n v="0"/>
    <n v="9"/>
    <n v="9"/>
  </r>
  <r>
    <s v="Computing"/>
    <s v="Business PC Solutions"/>
    <s v="Commercial Compute"/>
    <s v="Mobile Workstations"/>
    <s v="TA"/>
    <x v="695"/>
    <m/>
    <n v="9"/>
    <n v="0"/>
    <n v="0"/>
    <n v="0"/>
    <n v="35"/>
    <n v="9"/>
    <n v="9"/>
  </r>
  <r>
    <s v="Computing"/>
    <s v="Business PC Solutions"/>
    <s v="Commercial Compute"/>
    <s v="Mobile Workstations"/>
    <s v="TA"/>
    <x v="741"/>
    <n v="112.5"/>
    <n v="1"/>
    <n v="8"/>
    <n v="0"/>
    <n v="0"/>
    <n v="10"/>
    <n v="9"/>
    <n v="1"/>
  </r>
  <r>
    <s v="Computing"/>
    <s v="Business PC Solutions"/>
    <s v="Commercial Compute"/>
    <s v="Workstations"/>
    <s v="IL"/>
    <x v="801"/>
    <m/>
    <n v="9"/>
    <n v="0"/>
    <n v="0"/>
    <n v="0"/>
    <n v="0"/>
    <n v="9"/>
    <n v="9"/>
  </r>
  <r>
    <s v="Computing"/>
    <s v="Business PC Solutions"/>
    <s v="Commercial Displays, Accy, &amp; 3PO"/>
    <s v="Commercial Displays"/>
    <s v="BO"/>
    <x v="898"/>
    <m/>
    <n v="9"/>
    <n v="0"/>
    <n v="0"/>
    <n v="0"/>
    <n v="0"/>
    <n v="9"/>
    <n v="9"/>
  </r>
  <r>
    <s v="Computing"/>
    <s v="Business PC Solutions"/>
    <s v="Commercial Compute"/>
    <s v="Cloud Clients"/>
    <s v="I1"/>
    <x v="1"/>
    <n v="6.1728395061728403"/>
    <n v="0"/>
    <n v="0"/>
    <n v="10"/>
    <n v="0"/>
    <n v="0"/>
    <n v="10"/>
    <n v="10"/>
  </r>
  <r>
    <s v="Computing"/>
    <s v="Business PC Solutions"/>
    <s v="Commercial Compute"/>
    <s v="Cloud Clients"/>
    <s v="I1"/>
    <x v="31"/>
    <m/>
    <n v="0"/>
    <n v="10"/>
    <n v="0"/>
    <n v="0"/>
    <n v="0"/>
    <n v="10"/>
    <n v="0"/>
  </r>
  <r>
    <s v="Computing"/>
    <s v="Business PC Solutions"/>
    <s v="Commercial Compute"/>
    <s v="Commercial Desktops"/>
    <s v="5U"/>
    <x v="110"/>
    <m/>
    <n v="10"/>
    <n v="0"/>
    <n v="0"/>
    <n v="0"/>
    <n v="0"/>
    <n v="10"/>
    <n v="10"/>
  </r>
  <r>
    <s v="Computing"/>
    <s v="Business PC Solutions"/>
    <s v="Commercial Compute"/>
    <s v="Commercial Desktops"/>
    <s v="5U"/>
    <x v="122"/>
    <m/>
    <n v="10"/>
    <n v="0"/>
    <n v="0"/>
    <n v="0"/>
    <n v="5"/>
    <n v="10"/>
    <n v="10"/>
  </r>
  <r>
    <s v="Computing"/>
    <s v="Business PC Solutions"/>
    <s v="Commercial Compute"/>
    <s v="Commercial Desktops"/>
    <s v="5U"/>
    <x v="124"/>
    <n v="7.2463768115942004"/>
    <n v="10"/>
    <n v="0"/>
    <n v="0"/>
    <n v="0"/>
    <n v="0"/>
    <n v="10"/>
    <n v="10"/>
  </r>
  <r>
    <s v="Computing"/>
    <s v="Business PC Solutions"/>
    <s v="Commercial Compute"/>
    <s v="Commercial Desktops"/>
    <s v="7F"/>
    <x v="999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1054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65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33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97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4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6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319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369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7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432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434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8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55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3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59"/>
    <m/>
    <n v="0"/>
    <n v="0"/>
    <n v="10"/>
    <n v="0"/>
    <n v="20"/>
    <n v="10"/>
    <n v="10"/>
  </r>
  <r>
    <s v="Computing"/>
    <s v="Business PC Solutions"/>
    <s v="Commercial Compute"/>
    <s v="Commercial Notebooks"/>
    <s v="AN"/>
    <x v="581"/>
    <m/>
    <n v="10"/>
    <n v="0"/>
    <n v="0"/>
    <n v="0"/>
    <n v="0"/>
    <n v="10"/>
    <n v="10"/>
  </r>
  <r>
    <s v="Computing"/>
    <s v="Business PC Solutions"/>
    <s v="Commercial Compute"/>
    <s v="Commercial Notebooks"/>
    <s v="AN"/>
    <x v="598"/>
    <n v="7.6335877862595396"/>
    <n v="0"/>
    <n v="10"/>
    <n v="0"/>
    <n v="0"/>
    <n v="30"/>
    <n v="10"/>
    <n v="0"/>
  </r>
  <r>
    <s v="Computing"/>
    <s v="Business PC Solutions"/>
    <s v="Commercial Compute"/>
    <s v="Commercial Notebooks"/>
    <s v="AN"/>
    <x v="1060"/>
    <n v="2.6525198938991998"/>
    <n v="0"/>
    <n v="10"/>
    <n v="0"/>
    <n v="0"/>
    <n v="6"/>
    <n v="10"/>
    <n v="0"/>
  </r>
  <r>
    <s v="Computing"/>
    <s v="Business PC Solutions"/>
    <s v="Commercial Compute"/>
    <s v="Commercial Notebooks"/>
    <s v="AN"/>
    <x v="611"/>
    <n v="2.6525198938991998"/>
    <n v="10"/>
    <n v="0"/>
    <n v="0"/>
    <n v="0"/>
    <n v="60"/>
    <n v="10"/>
    <n v="10"/>
  </r>
  <r>
    <s v="Computing"/>
    <s v="Business PC Solutions"/>
    <s v="Commercial Compute"/>
    <s v="Commercial Notebooks"/>
    <s v="AN"/>
    <x v="612"/>
    <n v="2.8901734104046199"/>
    <n v="0"/>
    <n v="10"/>
    <n v="0"/>
    <n v="0"/>
    <n v="81"/>
    <n v="10"/>
    <n v="0"/>
  </r>
  <r>
    <s v="Computing"/>
    <s v="Business PC Solutions"/>
    <s v="Commercial Compute"/>
    <s v="Commercial Notebooks"/>
    <s v="AN"/>
    <x v="629"/>
    <n v="1.6891891891891899"/>
    <n v="5"/>
    <n v="0"/>
    <n v="5"/>
    <n v="0"/>
    <n v="0"/>
    <n v="10"/>
    <n v="10"/>
  </r>
  <r>
    <s v="Computing"/>
    <s v="Business PC Solutions"/>
    <s v="Commercial Compute"/>
    <s v="Commercial Notebooks"/>
    <s v="AN"/>
    <x v="1020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2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2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633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4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6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639"/>
    <m/>
    <n v="0"/>
    <n v="10"/>
    <n v="0"/>
    <n v="0"/>
    <n v="0"/>
    <n v="10"/>
    <n v="0"/>
  </r>
  <r>
    <s v="Computing"/>
    <s v="Business PC Solutions"/>
    <s v="Commercial Compute"/>
    <s v="Mobile Workstations"/>
    <s v="IK"/>
    <x v="1030"/>
    <m/>
    <n v="0"/>
    <n v="10"/>
    <n v="0"/>
    <n v="0"/>
    <n v="45"/>
    <n v="10"/>
    <n v="0"/>
  </r>
  <r>
    <s v="Computing"/>
    <s v="Business PC Solutions"/>
    <s v="Commercial Compute"/>
    <s v="Mobile Workstations"/>
    <s v="TA"/>
    <x v="695"/>
    <n v="3.9370078740157499"/>
    <n v="0"/>
    <n v="10"/>
    <n v="0"/>
    <n v="0"/>
    <n v="0"/>
    <n v="10"/>
    <n v="0"/>
  </r>
  <r>
    <s v="Computing"/>
    <s v="Business PC Solutions"/>
    <s v="Commercial Compute"/>
    <s v="Mobile Workstations"/>
    <s v="TA"/>
    <x v="702"/>
    <m/>
    <n v="0"/>
    <n v="5"/>
    <n v="5"/>
    <n v="0"/>
    <n v="2"/>
    <n v="10"/>
    <n v="5"/>
  </r>
  <r>
    <s v="Computing"/>
    <s v="Business PC Solutions"/>
    <s v="Commercial Compute"/>
    <s v="Mobile Workstations"/>
    <s v="TA"/>
    <x v="772"/>
    <m/>
    <n v="0"/>
    <n v="10"/>
    <n v="0"/>
    <n v="0"/>
    <n v="0"/>
    <n v="10"/>
    <n v="0"/>
  </r>
  <r>
    <s v="Computing"/>
    <s v="Business PC Solutions"/>
    <s v="Commercial Compute"/>
    <s v="Workstations"/>
    <s v="IL"/>
    <x v="1061"/>
    <m/>
    <n v="0"/>
    <n v="10"/>
    <n v="0"/>
    <n v="0"/>
    <n v="0"/>
    <n v="10"/>
    <n v="0"/>
  </r>
  <r>
    <s v="Computing"/>
    <s v="Business PC Solutions"/>
    <s v="Commercial Compute"/>
    <s v="Workstations"/>
    <s v="IL"/>
    <x v="808"/>
    <m/>
    <n v="0"/>
    <n v="10"/>
    <n v="0"/>
    <n v="0"/>
    <n v="0"/>
    <n v="10"/>
    <n v="0"/>
  </r>
  <r>
    <s v="Computing"/>
    <s v="Business PC Solutions"/>
    <s v="Commercial Compute"/>
    <s v="Workstations"/>
    <s v="IL"/>
    <x v="829"/>
    <m/>
    <n v="0"/>
    <n v="10"/>
    <n v="0"/>
    <n v="0"/>
    <n v="8"/>
    <n v="10"/>
    <n v="0"/>
  </r>
  <r>
    <s v="Computing"/>
    <s v="Business PC Solutions"/>
    <s v="Commercial Compute"/>
    <s v="Workstations"/>
    <s v="IL"/>
    <x v="833"/>
    <m/>
    <n v="10"/>
    <n v="0"/>
    <n v="0"/>
    <n v="0"/>
    <n v="0"/>
    <n v="10"/>
    <n v="10"/>
  </r>
  <r>
    <s v="Computing"/>
    <s v="Business PC Solutions"/>
    <s v="Commercial Compute"/>
    <s v="Workstations"/>
    <s v="IL"/>
    <x v="1062"/>
    <m/>
    <n v="0"/>
    <n v="10"/>
    <n v="0"/>
    <n v="0"/>
    <n v="0"/>
    <n v="10"/>
    <n v="0"/>
  </r>
  <r>
    <s v="Computing"/>
    <s v="Business PC Solutions"/>
    <s v="Commercial Displays, Accy, &amp; 3PO"/>
    <s v="Commercial Displays"/>
    <s v="TB"/>
    <x v="914"/>
    <n v="3.2467532467532498"/>
    <n v="10"/>
    <n v="0"/>
    <n v="0"/>
    <n v="0"/>
    <n v="0"/>
    <n v="10"/>
    <n v="10"/>
  </r>
  <r>
    <s v="Computing"/>
    <s v="Business PC Solutions"/>
    <s v="Commercial Compute"/>
    <s v="Commercial Desktops"/>
    <s v="5U"/>
    <x v="80"/>
    <m/>
    <n v="11"/>
    <n v="0"/>
    <n v="0"/>
    <n v="0"/>
    <n v="0"/>
    <n v="11"/>
    <n v="11"/>
  </r>
  <r>
    <s v="Computing"/>
    <s v="Business PC Solutions"/>
    <s v="Commercial Compute"/>
    <s v="Commercial Desktops"/>
    <s v="5U"/>
    <x v="89"/>
    <n v="11"/>
    <n v="11"/>
    <n v="0"/>
    <n v="0"/>
    <n v="0"/>
    <n v="0"/>
    <n v="11"/>
    <n v="11"/>
  </r>
  <r>
    <s v="Computing"/>
    <s v="Business PC Solutions"/>
    <s v="Commercial Compute"/>
    <s v="Commercial Desktops"/>
    <s v="DG"/>
    <x v="212"/>
    <m/>
    <n v="11"/>
    <n v="0"/>
    <n v="0"/>
    <n v="0"/>
    <n v="0"/>
    <n v="11"/>
    <n v="11"/>
  </r>
  <r>
    <s v="Computing"/>
    <s v="Business PC Solutions"/>
    <s v="Commercial Compute"/>
    <s v="Commercial Desktops"/>
    <s v="GA"/>
    <x v="233"/>
    <m/>
    <n v="0"/>
    <n v="11"/>
    <n v="0"/>
    <n v="0"/>
    <n v="0"/>
    <n v="11"/>
    <n v="0"/>
  </r>
  <r>
    <s v="Computing"/>
    <s v="Business PC Solutions"/>
    <s v="Commercial Compute"/>
    <s v="Commercial Desktops"/>
    <s v="GA"/>
    <x v="234"/>
    <m/>
    <n v="0"/>
    <n v="11"/>
    <n v="0"/>
    <n v="0"/>
    <n v="0"/>
    <n v="11"/>
    <n v="0"/>
  </r>
  <r>
    <s v="Computing"/>
    <s v="Business PC Solutions"/>
    <s v="Commercial Compute"/>
    <s v="Commercial Notebooks"/>
    <s v="6U"/>
    <x v="315"/>
    <n v="1.8333333333333299"/>
    <n v="11"/>
    <n v="0"/>
    <n v="0"/>
    <n v="0"/>
    <n v="0"/>
    <n v="11"/>
    <n v="11"/>
  </r>
  <r>
    <s v="Computing"/>
    <s v="Business PC Solutions"/>
    <s v="Commercial Compute"/>
    <s v="Commercial Notebooks"/>
    <s v="6U"/>
    <x v="410"/>
    <m/>
    <n v="1"/>
    <n v="10"/>
    <n v="0"/>
    <n v="0"/>
    <n v="0"/>
    <n v="11"/>
    <n v="1"/>
  </r>
  <r>
    <s v="Computing"/>
    <s v="Business PC Solutions"/>
    <s v="Commercial Compute"/>
    <s v="Commercial Notebooks"/>
    <s v="6U"/>
    <x v="460"/>
    <m/>
    <n v="0"/>
    <n v="11"/>
    <n v="0"/>
    <n v="0"/>
    <n v="0"/>
    <n v="11"/>
    <n v="0"/>
  </r>
  <r>
    <s v="Computing"/>
    <s v="Business PC Solutions"/>
    <s v="Commercial Compute"/>
    <s v="Mobile Workstations"/>
    <s v="IK"/>
    <x v="662"/>
    <n v="9.5652173913043494"/>
    <n v="6"/>
    <n v="5"/>
    <n v="0"/>
    <n v="0"/>
    <n v="0"/>
    <n v="11"/>
    <n v="6"/>
  </r>
  <r>
    <s v="Computing"/>
    <s v="Business PC Solutions"/>
    <s v="Commercial Compute"/>
    <s v="Mobile Workstations"/>
    <s v="IK"/>
    <x v="684"/>
    <m/>
    <n v="0"/>
    <n v="11"/>
    <n v="0"/>
    <n v="0"/>
    <n v="9"/>
    <n v="11"/>
    <n v="0"/>
  </r>
  <r>
    <s v="Computing"/>
    <s v="Business PC Solutions"/>
    <s v="Commercial Compute"/>
    <s v="Workstations"/>
    <s v="IL"/>
    <x v="827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BO"/>
    <x v="871"/>
    <n v="4.3758453337576601E-2"/>
    <n v="11"/>
    <n v="0"/>
    <n v="0"/>
    <n v="0"/>
    <n v="1250"/>
    <n v="11"/>
    <n v="11"/>
  </r>
  <r>
    <s v="Computing"/>
    <s v="Business PC Solutions"/>
    <s v="Commercial Displays, Accy, &amp; 3PO"/>
    <s v="Commercial Displays"/>
    <s v="BO"/>
    <x v="896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TB"/>
    <x v="921"/>
    <m/>
    <n v="11"/>
    <n v="0"/>
    <n v="0"/>
    <n v="0"/>
    <n v="486"/>
    <n v="11"/>
    <n v="11"/>
  </r>
  <r>
    <s v="Computing"/>
    <s v="Business PC Solutions"/>
    <s v="Commercial Compute"/>
    <s v="Cloud Clients"/>
    <s v="I1"/>
    <x v="12"/>
    <n v="13.0434782608696"/>
    <n v="12"/>
    <n v="0"/>
    <n v="0"/>
    <n v="0"/>
    <n v="0"/>
    <n v="12"/>
    <n v="12"/>
  </r>
  <r>
    <s v="Computing"/>
    <s v="Business PC Solutions"/>
    <s v="Commercial Compute"/>
    <s v="Commercial Desktops"/>
    <s v="5U"/>
    <x v="86"/>
    <m/>
    <n v="12"/>
    <n v="0"/>
    <n v="0"/>
    <n v="0"/>
    <n v="0"/>
    <n v="12"/>
    <n v="12"/>
  </r>
  <r>
    <s v="Computing"/>
    <s v="Business PC Solutions"/>
    <s v="Commercial Compute"/>
    <s v="Commercial Desktops"/>
    <s v="7F"/>
    <x v="151"/>
    <n v="10.4347826086957"/>
    <n v="12"/>
    <n v="0"/>
    <n v="0"/>
    <n v="0"/>
    <n v="0"/>
    <n v="12"/>
    <n v="12"/>
  </r>
  <r>
    <s v="Computing"/>
    <s v="Business PC Solutions"/>
    <s v="Commercial Compute"/>
    <s v="Commercial Desktops"/>
    <s v="GA"/>
    <x v="260"/>
    <m/>
    <n v="12"/>
    <n v="0"/>
    <n v="0"/>
    <n v="0"/>
    <n v="0"/>
    <n v="12"/>
    <n v="12"/>
  </r>
  <r>
    <s v="Computing"/>
    <s v="Business PC Solutions"/>
    <s v="Commercial Compute"/>
    <s v="Commercial Notebooks"/>
    <s v="6U"/>
    <x v="1063"/>
    <m/>
    <n v="0"/>
    <n v="12"/>
    <n v="0"/>
    <n v="0"/>
    <n v="0"/>
    <n v="12"/>
    <n v="0"/>
  </r>
  <r>
    <s v="Computing"/>
    <s v="Business PC Solutions"/>
    <s v="Commercial Compute"/>
    <s v="Commercial Notebooks"/>
    <s v="AN"/>
    <x v="598"/>
    <n v="15.5844155844156"/>
    <n v="12"/>
    <n v="0"/>
    <n v="0"/>
    <n v="0"/>
    <n v="0"/>
    <n v="12"/>
    <n v="12"/>
  </r>
  <r>
    <s v="Computing"/>
    <s v="Business PC Solutions"/>
    <s v="Commercial Compute"/>
    <s v="Commercial Notebooks"/>
    <s v="AN"/>
    <x v="630"/>
    <n v="15.5844155844156"/>
    <n v="12"/>
    <n v="0"/>
    <n v="0"/>
    <n v="0"/>
    <n v="0"/>
    <n v="12"/>
    <n v="12"/>
  </r>
  <r>
    <s v="Computing"/>
    <s v="Business PC Solutions"/>
    <s v="Commercial Compute"/>
    <s v="Mobile Workstations"/>
    <s v="IK"/>
    <x v="668"/>
    <m/>
    <n v="0"/>
    <n v="12"/>
    <n v="0"/>
    <n v="0"/>
    <n v="0"/>
    <n v="12"/>
    <n v="0"/>
  </r>
  <r>
    <s v="Computing"/>
    <s v="Business PC Solutions"/>
    <s v="Commercial Compute"/>
    <s v="Mobile Workstations"/>
    <s v="TA"/>
    <x v="705"/>
    <n v="80"/>
    <n v="7"/>
    <n v="5"/>
    <n v="0"/>
    <n v="0"/>
    <n v="0"/>
    <n v="12"/>
    <n v="7"/>
  </r>
  <r>
    <s v="Computing"/>
    <s v="Business PC Solutions"/>
    <s v="Commercial Compute"/>
    <s v="Mobile Workstations"/>
    <s v="TA"/>
    <x v="722"/>
    <m/>
    <n v="12"/>
    <n v="0"/>
    <n v="0"/>
    <n v="0"/>
    <n v="60"/>
    <n v="12"/>
    <n v="12"/>
  </r>
  <r>
    <s v="Computing"/>
    <s v="Business PC Solutions"/>
    <s v="Commercial Displays, Accy, &amp; 3PO"/>
    <s v="Commercial Displays"/>
    <s v="BO"/>
    <x v="865"/>
    <m/>
    <n v="12"/>
    <n v="0"/>
    <n v="0"/>
    <n v="0"/>
    <n v="0"/>
    <n v="12"/>
    <n v="12"/>
  </r>
  <r>
    <s v="Computing"/>
    <s v="Business PC Solutions"/>
    <s v="Commercial Displays, Accy, &amp; 3PO"/>
    <s v="Commercial Displays"/>
    <s v="BO"/>
    <x v="903"/>
    <n v="3.3898305084745801"/>
    <n v="12"/>
    <n v="0"/>
    <n v="0"/>
    <n v="0"/>
    <n v="0"/>
    <n v="12"/>
    <n v="12"/>
  </r>
  <r>
    <s v="Computing"/>
    <s v="Business PC Solutions"/>
    <s v="Commercial Compute"/>
    <s v="Cloud Clients"/>
    <s v="I1"/>
    <x v="1064"/>
    <m/>
    <n v="0"/>
    <n v="13"/>
    <n v="0"/>
    <n v="0"/>
    <n v="0"/>
    <n v="13"/>
    <n v="0"/>
  </r>
  <r>
    <s v="Computing"/>
    <s v="Business PC Solutions"/>
    <s v="Commercial Compute"/>
    <s v="Cloud Clients"/>
    <s v="I1"/>
    <x v="1065"/>
    <n v="6.5"/>
    <n v="9"/>
    <n v="4"/>
    <n v="0"/>
    <n v="0"/>
    <n v="0"/>
    <n v="13"/>
    <n v="9"/>
  </r>
  <r>
    <s v="Computing"/>
    <s v="Business PC Solutions"/>
    <s v="Commercial Compute"/>
    <s v="Commercial Desktops"/>
    <s v="5U"/>
    <x v="101"/>
    <n v="24.074074074074101"/>
    <n v="13"/>
    <n v="0"/>
    <n v="0"/>
    <n v="0"/>
    <n v="20"/>
    <n v="13"/>
    <n v="13"/>
  </r>
  <r>
    <s v="Computing"/>
    <s v="Business PC Solutions"/>
    <s v="Commercial Compute"/>
    <s v="Commercial Desktops"/>
    <s v="5U"/>
    <x v="120"/>
    <n v="8.0246913580246897"/>
    <n v="13"/>
    <n v="0"/>
    <n v="0"/>
    <n v="0"/>
    <n v="20"/>
    <n v="13"/>
    <n v="13"/>
  </r>
  <r>
    <s v="Computing"/>
    <s v="Business PC Solutions"/>
    <s v="Commercial Compute"/>
    <s v="Commercial Desktops"/>
    <s v="7F"/>
    <x v="149"/>
    <n v="86.6666666666667"/>
    <n v="13"/>
    <n v="0"/>
    <n v="0"/>
    <n v="0"/>
    <n v="0"/>
    <n v="13"/>
    <n v="13"/>
  </r>
  <r>
    <s v="Computing"/>
    <s v="Business PC Solutions"/>
    <s v="Commercial Compute"/>
    <s v="Commercial Desktops"/>
    <s v="DG"/>
    <x v="210"/>
    <n v="1.625"/>
    <n v="13"/>
    <n v="0"/>
    <n v="0"/>
    <n v="0"/>
    <n v="0"/>
    <n v="13"/>
    <n v="13"/>
  </r>
  <r>
    <s v="Computing"/>
    <s v="Business PC Solutions"/>
    <s v="Commercial Compute"/>
    <s v="Commercial Desktops"/>
    <s v="GA"/>
    <x v="1066"/>
    <m/>
    <n v="0"/>
    <n v="0"/>
    <n v="13"/>
    <n v="0"/>
    <n v="0"/>
    <n v="13"/>
    <n v="13"/>
  </r>
  <r>
    <s v="Computing"/>
    <s v="Business PC Solutions"/>
    <s v="Commercial Compute"/>
    <s v="Commercial Desktops"/>
    <s v="GA"/>
    <x v="264"/>
    <n v="6.0465116279069804"/>
    <n v="3"/>
    <n v="10"/>
    <n v="0"/>
    <n v="0"/>
    <n v="5"/>
    <n v="13"/>
    <n v="3"/>
  </r>
  <r>
    <s v="Computing"/>
    <s v="Business PC Solutions"/>
    <s v="Commercial Compute"/>
    <s v="Mobile Workstations"/>
    <s v="TA"/>
    <x v="697"/>
    <m/>
    <n v="0"/>
    <n v="13"/>
    <n v="0"/>
    <n v="0"/>
    <n v="0"/>
    <n v="13"/>
    <n v="0"/>
  </r>
  <r>
    <s v="Computing"/>
    <s v="Business PC Solutions"/>
    <s v="Commercial Compute"/>
    <s v="Mobile Workstations"/>
    <s v="TA"/>
    <x v="1067"/>
    <m/>
    <n v="0"/>
    <n v="0"/>
    <n v="13"/>
    <n v="0"/>
    <n v="0"/>
    <n v="13"/>
    <n v="13"/>
  </r>
  <r>
    <s v="Computing"/>
    <s v="Business PC Solutions"/>
    <s v="Commercial Compute"/>
    <s v="Commercial Desktops"/>
    <s v="7F"/>
    <x v="130"/>
    <n v="22.580645161290299"/>
    <n v="0"/>
    <n v="14"/>
    <n v="0"/>
    <n v="0"/>
    <n v="50"/>
    <n v="14"/>
    <n v="0"/>
  </r>
  <r>
    <s v="Computing"/>
    <s v="Business PC Solutions"/>
    <s v="Commercial Compute"/>
    <s v="Commercial Notebooks"/>
    <s v="6U"/>
    <x v="303"/>
    <m/>
    <n v="14"/>
    <n v="0"/>
    <n v="0"/>
    <n v="0"/>
    <n v="0"/>
    <n v="14"/>
    <n v="14"/>
  </r>
  <r>
    <s v="Computing"/>
    <s v="Business PC Solutions"/>
    <s v="Commercial Compute"/>
    <s v="Commercial Notebooks"/>
    <s v="AN"/>
    <x v="945"/>
    <m/>
    <n v="0"/>
    <n v="14"/>
    <n v="0"/>
    <n v="0"/>
    <n v="0"/>
    <n v="14"/>
    <n v="0"/>
  </r>
  <r>
    <s v="Computing"/>
    <s v="Business PC Solutions"/>
    <s v="Commercial Compute"/>
    <s v="Commercial Notebooks"/>
    <s v="AN"/>
    <x v="584"/>
    <m/>
    <n v="4"/>
    <n v="10"/>
    <n v="0"/>
    <n v="0"/>
    <n v="0"/>
    <n v="14"/>
    <n v="4"/>
  </r>
  <r>
    <s v="Computing"/>
    <s v="Business PC Solutions"/>
    <s v="Commercial Compute"/>
    <s v="Commercial Notebooks"/>
    <s v="AN"/>
    <x v="636"/>
    <m/>
    <n v="0"/>
    <n v="14"/>
    <n v="0"/>
    <n v="0"/>
    <n v="0"/>
    <n v="14"/>
    <n v="0"/>
  </r>
  <r>
    <s v="Computing"/>
    <s v="Business PC Solutions"/>
    <s v="Commercial Displays, Accy, &amp; 3PO"/>
    <s v="Commercial Displays"/>
    <s v="BO"/>
    <x v="899"/>
    <n v="0.79455164585698101"/>
    <n v="14"/>
    <n v="0"/>
    <n v="0"/>
    <n v="0"/>
    <n v="0"/>
    <n v="14"/>
    <n v="14"/>
  </r>
  <r>
    <s v="Computing"/>
    <s v="Business PC Solutions"/>
    <s v="Commercial Compute"/>
    <s v="Cloud Clients"/>
    <s v="I1"/>
    <x v="1068"/>
    <m/>
    <n v="0"/>
    <n v="0"/>
    <n v="15"/>
    <n v="0"/>
    <n v="0"/>
    <n v="15"/>
    <n v="15"/>
  </r>
  <r>
    <s v="Computing"/>
    <s v="Business PC Solutions"/>
    <s v="Commercial Compute"/>
    <s v="Cloud Clients"/>
    <s v="I1"/>
    <x v="939"/>
    <m/>
    <n v="0"/>
    <n v="0"/>
    <n v="15"/>
    <n v="0"/>
    <n v="0"/>
    <n v="15"/>
    <n v="15"/>
  </r>
  <r>
    <s v="Computing"/>
    <s v="Business PC Solutions"/>
    <s v="Commercial Compute"/>
    <s v="Cloud Clients"/>
    <s v="I1"/>
    <x v="50"/>
    <n v="19.480519480519501"/>
    <n v="0"/>
    <n v="11"/>
    <n v="4"/>
    <n v="0"/>
    <n v="0"/>
    <n v="15"/>
    <n v="4"/>
  </r>
  <r>
    <s v="Computing"/>
    <s v="Business PC Solutions"/>
    <s v="Commercial Compute"/>
    <s v="Cloud Clients"/>
    <s v="UV"/>
    <x v="77"/>
    <m/>
    <n v="0"/>
    <n v="15"/>
    <n v="0"/>
    <n v="0"/>
    <n v="0"/>
    <n v="15"/>
    <n v="0"/>
  </r>
  <r>
    <s v="Computing"/>
    <s v="Business PC Solutions"/>
    <s v="Commercial Compute"/>
    <s v="Commercial Desktops"/>
    <s v="7F"/>
    <x v="150"/>
    <n v="15"/>
    <n v="15"/>
    <n v="0"/>
    <n v="0"/>
    <n v="0"/>
    <n v="0"/>
    <n v="15"/>
    <n v="15"/>
  </r>
  <r>
    <s v="Computing"/>
    <s v="Business PC Solutions"/>
    <s v="Commercial Compute"/>
    <s v="Commercial Desktops"/>
    <s v="7F"/>
    <x v="152"/>
    <n v="48.387096774193601"/>
    <n v="15"/>
    <n v="0"/>
    <n v="0"/>
    <n v="0"/>
    <n v="0"/>
    <n v="15"/>
    <n v="15"/>
  </r>
  <r>
    <s v="Computing"/>
    <s v="Business PC Solutions"/>
    <s v="Commercial Compute"/>
    <s v="Commercial Desktops"/>
    <s v="GA"/>
    <x v="256"/>
    <n v="100"/>
    <n v="15"/>
    <n v="0"/>
    <n v="0"/>
    <n v="0"/>
    <n v="8"/>
    <n v="15"/>
    <n v="15"/>
  </r>
  <r>
    <s v="Computing"/>
    <s v="Business PC Solutions"/>
    <s v="Commercial Compute"/>
    <s v="Commercial Desktops"/>
    <s v="GA"/>
    <x v="266"/>
    <m/>
    <n v="0"/>
    <n v="15"/>
    <n v="0"/>
    <n v="0"/>
    <n v="10"/>
    <n v="15"/>
    <n v="0"/>
  </r>
  <r>
    <s v="Computing"/>
    <s v="Business PC Solutions"/>
    <s v="Commercial Compute"/>
    <s v="Commercial Notebooks"/>
    <s v="6U"/>
    <x v="416"/>
    <m/>
    <n v="15"/>
    <n v="0"/>
    <n v="0"/>
    <n v="0"/>
    <n v="10"/>
    <n v="15"/>
    <n v="15"/>
  </r>
  <r>
    <s v="Computing"/>
    <s v="Business PC Solutions"/>
    <s v="Commercial Compute"/>
    <s v="Commercial Notebooks"/>
    <s v="AN"/>
    <x v="502"/>
    <m/>
    <n v="15"/>
    <n v="0"/>
    <n v="0"/>
    <n v="0"/>
    <n v="0"/>
    <n v="15"/>
    <n v="15"/>
  </r>
  <r>
    <s v="Computing"/>
    <s v="Business PC Solutions"/>
    <s v="Commercial Compute"/>
    <s v="Commercial Notebooks"/>
    <s v="AN"/>
    <x v="518"/>
    <n v="4.2372881355932197"/>
    <n v="5"/>
    <n v="0"/>
    <n v="10"/>
    <n v="0"/>
    <n v="0"/>
    <n v="15"/>
    <n v="15"/>
  </r>
  <r>
    <s v="Computing"/>
    <s v="Business PC Solutions"/>
    <s v="Commercial Compute"/>
    <s v="Commercial Notebooks"/>
    <s v="AN"/>
    <x v="564"/>
    <n v="1.4231499051233401"/>
    <n v="15"/>
    <n v="0"/>
    <n v="0"/>
    <n v="0"/>
    <n v="0"/>
    <n v="15"/>
    <n v="15"/>
  </r>
  <r>
    <s v="Computing"/>
    <s v="Business PC Solutions"/>
    <s v="Commercial Compute"/>
    <s v="Commercial Notebooks"/>
    <s v="AN"/>
    <x v="585"/>
    <n v="19.480519480519501"/>
    <n v="5"/>
    <n v="10"/>
    <n v="0"/>
    <n v="0"/>
    <n v="0"/>
    <n v="15"/>
    <n v="5"/>
  </r>
  <r>
    <s v="Computing"/>
    <s v="Business PC Solutions"/>
    <s v="Commercial Compute"/>
    <s v="Commercial Notebooks"/>
    <s v="AN"/>
    <x v="627"/>
    <n v="2.0519835841313299"/>
    <n v="0"/>
    <n v="15"/>
    <n v="0"/>
    <n v="0"/>
    <n v="151"/>
    <n v="15"/>
    <n v="0"/>
  </r>
  <r>
    <s v="Computing"/>
    <s v="Business PC Solutions"/>
    <s v="Commercial Compute"/>
    <s v="Mobile Workstations"/>
    <s v="IK"/>
    <x v="1069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0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1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1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8"/>
    <m/>
    <n v="0"/>
    <n v="15"/>
    <n v="0"/>
    <n v="0"/>
    <n v="15"/>
    <n v="15"/>
    <n v="0"/>
  </r>
  <r>
    <s v="Computing"/>
    <s v="Business PC Solutions"/>
    <s v="Commercial Compute"/>
    <s v="Mobile Workstations"/>
    <s v="TA"/>
    <x v="1033"/>
    <m/>
    <n v="0"/>
    <n v="15"/>
    <n v="0"/>
    <n v="0"/>
    <n v="15"/>
    <n v="15"/>
    <n v="0"/>
  </r>
  <r>
    <s v="Computing"/>
    <s v="Business PC Solutions"/>
    <s v="Commercial Compute"/>
    <s v="Workstations"/>
    <s v="IL"/>
    <x v="802"/>
    <m/>
    <n v="0"/>
    <n v="15"/>
    <n v="0"/>
    <n v="0"/>
    <n v="5"/>
    <n v="15"/>
    <n v="0"/>
  </r>
  <r>
    <s v="Computing"/>
    <s v="Business PC Solutions"/>
    <s v="Commercial Compute"/>
    <s v="Workstations"/>
    <s v="IL"/>
    <x v="844"/>
    <n v="187.5"/>
    <n v="0"/>
    <n v="15"/>
    <n v="0"/>
    <n v="0"/>
    <n v="10"/>
    <n v="15"/>
    <n v="0"/>
  </r>
  <r>
    <s v="Computing"/>
    <s v="Business PC Solutions"/>
    <s v="Commercial Compute"/>
    <s v="Workstations"/>
    <s v="IL"/>
    <x v="847"/>
    <m/>
    <n v="0"/>
    <n v="15"/>
    <n v="0"/>
    <n v="0"/>
    <n v="0"/>
    <n v="15"/>
    <n v="0"/>
  </r>
  <r>
    <s v="Computing"/>
    <s v="Business PC Solutions"/>
    <s v="Commercial Compute"/>
    <s v="Cloud Clients"/>
    <s v="I1"/>
    <x v="0"/>
    <n v="10.958904109589"/>
    <n v="6"/>
    <n v="0"/>
    <n v="10"/>
    <n v="0"/>
    <n v="0"/>
    <n v="16"/>
    <n v="16"/>
  </r>
  <r>
    <s v="Computing"/>
    <s v="Business PC Solutions"/>
    <s v="Commercial Compute"/>
    <s v="Commercial Desktops"/>
    <s v="5U"/>
    <x v="90"/>
    <n v="23.188405797101499"/>
    <n v="16"/>
    <n v="0"/>
    <n v="0"/>
    <n v="0"/>
    <n v="0"/>
    <n v="16"/>
    <n v="16"/>
  </r>
  <r>
    <s v="Computing"/>
    <s v="Business PC Solutions"/>
    <s v="Commercial Compute"/>
    <s v="Commercial Desktops"/>
    <s v="7F"/>
    <x v="150"/>
    <m/>
    <n v="16"/>
    <n v="0"/>
    <n v="0"/>
    <n v="0"/>
    <n v="0"/>
    <n v="16"/>
    <n v="16"/>
  </r>
  <r>
    <s v="Computing"/>
    <s v="Business PC Solutions"/>
    <s v="Commercial Compute"/>
    <s v="Commercial Desktops"/>
    <s v="7F"/>
    <x v="180"/>
    <n v="9.8765432098765409"/>
    <n v="1"/>
    <n v="15"/>
    <n v="0"/>
    <n v="0"/>
    <n v="0"/>
    <n v="16"/>
    <n v="1"/>
  </r>
  <r>
    <s v="Computing"/>
    <s v="Business PC Solutions"/>
    <s v="Commercial Compute"/>
    <s v="Commercial Notebooks"/>
    <s v="6U"/>
    <x v="293"/>
    <n v="106.666666666667"/>
    <n v="0"/>
    <n v="16"/>
    <n v="0"/>
    <n v="0"/>
    <n v="2"/>
    <n v="16"/>
    <n v="0"/>
  </r>
  <r>
    <s v="Computing"/>
    <s v="Business PC Solutions"/>
    <s v="Commercial Compute"/>
    <s v="Commercial Notebooks"/>
    <s v="6U"/>
    <x v="320"/>
    <m/>
    <n v="16"/>
    <n v="0"/>
    <n v="0"/>
    <n v="0"/>
    <n v="0"/>
    <n v="16"/>
    <n v="16"/>
  </r>
  <r>
    <s v="Computing"/>
    <s v="Business PC Solutions"/>
    <s v="Commercial Compute"/>
    <s v="Commercial Notebooks"/>
    <s v="AN"/>
    <x v="1014"/>
    <m/>
    <n v="0"/>
    <n v="16"/>
    <n v="0"/>
    <n v="0"/>
    <n v="0"/>
    <n v="16"/>
    <n v="0"/>
  </r>
  <r>
    <s v="Computing"/>
    <s v="Business PC Solutions"/>
    <s v="Commercial Compute"/>
    <s v="Commercial Notebooks"/>
    <s v="AN"/>
    <x v="597"/>
    <m/>
    <n v="0"/>
    <n v="16"/>
    <n v="0"/>
    <n v="0"/>
    <n v="30"/>
    <n v="16"/>
    <n v="0"/>
  </r>
  <r>
    <s v="Computing"/>
    <s v="Business PC Solutions"/>
    <s v="Commercial Compute"/>
    <s v="Commercial Notebooks"/>
    <s v="AN"/>
    <x v="628"/>
    <n v="2.1680216802168002"/>
    <n v="11"/>
    <n v="5"/>
    <n v="0"/>
    <n v="0"/>
    <n v="0"/>
    <n v="16"/>
    <n v="11"/>
  </r>
  <r>
    <s v="Computing"/>
    <s v="Business PC Solutions"/>
    <s v="Commercial Compute"/>
    <s v="Mobile Workstations"/>
    <s v="TA"/>
    <x v="739"/>
    <m/>
    <n v="0"/>
    <n v="16"/>
    <n v="0"/>
    <n v="0"/>
    <n v="4"/>
    <n v="16"/>
    <n v="0"/>
  </r>
  <r>
    <s v="Computing"/>
    <s v="Business PC Solutions"/>
    <s v="Commercial Compute"/>
    <s v="Mobile Workstations"/>
    <s v="TA"/>
    <x v="1072"/>
    <m/>
    <n v="0"/>
    <n v="16"/>
    <n v="0"/>
    <n v="0"/>
    <n v="4"/>
    <n v="16"/>
    <n v="0"/>
  </r>
  <r>
    <s v="Computing"/>
    <s v="Business PC Solutions"/>
    <s v="Commercial Compute"/>
    <s v="Workstations"/>
    <s v="5X"/>
    <x v="783"/>
    <n v="14.814814814814801"/>
    <n v="1"/>
    <n v="15"/>
    <n v="0"/>
    <n v="0"/>
    <n v="15"/>
    <n v="16"/>
    <n v="1"/>
  </r>
  <r>
    <s v="Computing"/>
    <s v="Business PC Solutions"/>
    <s v="Commercial Compute"/>
    <s v="Workstations"/>
    <s v="5X"/>
    <x v="784"/>
    <n v="8"/>
    <n v="1"/>
    <n v="15"/>
    <n v="0"/>
    <n v="0"/>
    <n v="10"/>
    <n v="16"/>
    <n v="1"/>
  </r>
  <r>
    <s v="Computing"/>
    <s v="Business PC Solutions"/>
    <s v="Commercial Compute"/>
    <s v="Workstations"/>
    <s v="I0"/>
    <x v="794"/>
    <m/>
    <n v="16"/>
    <n v="0"/>
    <n v="0"/>
    <n v="0"/>
    <n v="0"/>
    <n v="16"/>
    <n v="16"/>
  </r>
  <r>
    <s v="Computing"/>
    <s v="Business PC Solutions"/>
    <s v="Commercial Compute"/>
    <s v="Workstations"/>
    <s v="IL"/>
    <x v="830"/>
    <m/>
    <n v="0"/>
    <n v="16"/>
    <n v="0"/>
    <n v="0"/>
    <n v="0"/>
    <n v="16"/>
    <n v="0"/>
  </r>
  <r>
    <s v="Computing"/>
    <s v="Business PC Solutions"/>
    <s v="Commercial Compute"/>
    <s v="Workstations"/>
    <s v="IL"/>
    <x v="836"/>
    <n v="16"/>
    <n v="11"/>
    <n v="5"/>
    <n v="0"/>
    <n v="0"/>
    <n v="0"/>
    <n v="16"/>
    <n v="11"/>
  </r>
  <r>
    <s v="Computing"/>
    <s v="Business PC Solutions"/>
    <s v="Commercial Compute"/>
    <s v="Cloud Clients"/>
    <s v="I1"/>
    <x v="47"/>
    <n v="73.913043478260903"/>
    <n v="0"/>
    <n v="0"/>
    <n v="17"/>
    <n v="0"/>
    <n v="0"/>
    <n v="17"/>
    <n v="17"/>
  </r>
  <r>
    <s v="Computing"/>
    <s v="Business PC Solutions"/>
    <s v="Commercial Compute"/>
    <s v="Commercial Desktops"/>
    <s v="7F"/>
    <x v="129"/>
    <m/>
    <n v="0"/>
    <n v="17"/>
    <n v="0"/>
    <n v="0"/>
    <n v="0"/>
    <n v="17"/>
    <n v="0"/>
  </r>
  <r>
    <s v="Computing"/>
    <s v="Business PC Solutions"/>
    <s v="Commercial Compute"/>
    <s v="Commercial Desktops"/>
    <s v="GA"/>
    <x v="264"/>
    <m/>
    <n v="0"/>
    <n v="7"/>
    <n v="10"/>
    <n v="0"/>
    <n v="0"/>
    <n v="17"/>
    <n v="10"/>
  </r>
  <r>
    <s v="Computing"/>
    <s v="Business PC Solutions"/>
    <s v="Commercial Compute"/>
    <s v="Commercial Notebooks"/>
    <s v="6U"/>
    <x v="1056"/>
    <n v="2.8333333333333299"/>
    <n v="17"/>
    <n v="0"/>
    <n v="0"/>
    <n v="0"/>
    <n v="0"/>
    <n v="17"/>
    <n v="17"/>
  </r>
  <r>
    <s v="Computing"/>
    <s v="Business PC Solutions"/>
    <s v="Commercial Compute"/>
    <s v="Commercial Notebooks"/>
    <s v="AN"/>
    <x v="1073"/>
    <n v="8.5"/>
    <n v="0"/>
    <n v="17"/>
    <n v="0"/>
    <n v="0"/>
    <n v="0"/>
    <n v="17"/>
    <n v="0"/>
  </r>
  <r>
    <s v="Computing"/>
    <s v="Business PC Solutions"/>
    <s v="Commercial Compute"/>
    <s v="Commercial Notebooks"/>
    <s v="AN"/>
    <x v="595"/>
    <n v="6.9105691056910601"/>
    <n v="0"/>
    <n v="17"/>
    <n v="0"/>
    <n v="0"/>
    <n v="15"/>
    <n v="17"/>
    <n v="0"/>
  </r>
  <r>
    <s v="Computing"/>
    <s v="Business PC Solutions"/>
    <s v="Commercial Compute"/>
    <s v="Commercial Notebooks"/>
    <s v="AN"/>
    <x v="629"/>
    <n v="5.6666666666666696"/>
    <n v="12"/>
    <n v="0"/>
    <n v="5"/>
    <n v="0"/>
    <n v="0"/>
    <n v="17"/>
    <n v="17"/>
  </r>
  <r>
    <s v="Computing"/>
    <s v="Business PC Solutions"/>
    <s v="Commercial Compute"/>
    <s v="Mobile Workstations"/>
    <s v="IK"/>
    <x v="687"/>
    <m/>
    <n v="0"/>
    <n v="17"/>
    <n v="0"/>
    <n v="0"/>
    <n v="0"/>
    <n v="17"/>
    <n v="0"/>
  </r>
  <r>
    <s v="Computing"/>
    <s v="Business PC Solutions"/>
    <s v="Commercial Compute"/>
    <s v="Mobile Workstations"/>
    <s v="TA"/>
    <x v="696"/>
    <m/>
    <n v="0"/>
    <n v="17"/>
    <n v="0"/>
    <n v="0"/>
    <n v="0"/>
    <n v="17"/>
    <n v="0"/>
  </r>
  <r>
    <s v="Computing"/>
    <s v="Business PC Solutions"/>
    <s v="Commercial Compute"/>
    <s v="Commercial Desktops"/>
    <s v="DG"/>
    <x v="190"/>
    <m/>
    <n v="18"/>
    <n v="0"/>
    <n v="0"/>
    <n v="20"/>
    <n v="20"/>
    <n v="18"/>
    <n v="18"/>
  </r>
  <r>
    <s v="Computing"/>
    <s v="Business PC Solutions"/>
    <s v="Commercial Compute"/>
    <s v="Commercial Desktops"/>
    <s v="GA"/>
    <x v="1074"/>
    <m/>
    <n v="0"/>
    <n v="5"/>
    <n v="13"/>
    <n v="0"/>
    <n v="0"/>
    <n v="18"/>
    <n v="13"/>
  </r>
  <r>
    <s v="Computing"/>
    <s v="Business PC Solutions"/>
    <s v="Commercial Compute"/>
    <s v="Mobile Workstations"/>
    <s v="TA"/>
    <x v="726"/>
    <n v="10.6508875739645"/>
    <n v="18"/>
    <n v="0"/>
    <n v="0"/>
    <n v="0"/>
    <n v="10"/>
    <n v="18"/>
    <n v="18"/>
  </r>
  <r>
    <s v="Computing"/>
    <s v="Business PC Solutions"/>
    <s v="Commercial Compute"/>
    <s v="Workstations"/>
    <s v="5X"/>
    <x v="782"/>
    <n v="8.3720930232558093"/>
    <n v="0"/>
    <n v="18"/>
    <n v="0"/>
    <n v="0"/>
    <n v="15"/>
    <n v="18"/>
    <n v="0"/>
  </r>
  <r>
    <s v="Computing"/>
    <s v="Business PC Solutions"/>
    <s v="Commercial Displays, Accy, &amp; 3PO"/>
    <s v="Commercial Displays"/>
    <s v="BO"/>
    <x v="878"/>
    <m/>
    <n v="18"/>
    <n v="0"/>
    <n v="0"/>
    <n v="0"/>
    <n v="30"/>
    <n v="18"/>
    <n v="18"/>
  </r>
  <r>
    <s v="Computing"/>
    <s v="Business PC Solutions"/>
    <s v="Commercial Compute"/>
    <s v="Commercial Notebooks"/>
    <s v="6U"/>
    <x v="1055"/>
    <n v="22.352941176470601"/>
    <n v="19"/>
    <n v="0"/>
    <n v="0"/>
    <n v="0"/>
    <n v="0"/>
    <n v="19"/>
    <n v="19"/>
  </r>
  <r>
    <s v="Computing"/>
    <s v="Business PC Solutions"/>
    <s v="Commercial Compute"/>
    <s v="Commercial Notebooks"/>
    <s v="6U"/>
    <x v="413"/>
    <m/>
    <n v="0"/>
    <n v="19"/>
    <n v="0"/>
    <n v="0"/>
    <n v="48"/>
    <n v="19"/>
    <n v="0"/>
  </r>
  <r>
    <s v="Computing"/>
    <s v="Business PC Solutions"/>
    <s v="Commercial Compute"/>
    <s v="Commercial Notebooks"/>
    <s v="6U"/>
    <x v="415"/>
    <n v="22.352941176470601"/>
    <n v="19"/>
    <n v="0"/>
    <n v="0"/>
    <n v="0"/>
    <n v="0"/>
    <n v="19"/>
    <n v="19"/>
  </r>
  <r>
    <s v="Computing"/>
    <s v="Business PC Solutions"/>
    <s v="Commercial Compute"/>
    <s v="Mobile Workstations"/>
    <s v="IK"/>
    <x v="659"/>
    <n v="17.592592592592599"/>
    <n v="0"/>
    <n v="19"/>
    <n v="0"/>
    <n v="0"/>
    <n v="0"/>
    <n v="19"/>
    <n v="0"/>
  </r>
  <r>
    <s v="Computing"/>
    <s v="Business PC Solutions"/>
    <s v="Commercial Compute"/>
    <s v="Workstations"/>
    <s v="IL"/>
    <x v="842"/>
    <m/>
    <n v="19"/>
    <n v="0"/>
    <n v="0"/>
    <n v="0"/>
    <n v="0"/>
    <n v="19"/>
    <n v="19"/>
  </r>
  <r>
    <s v="Computing"/>
    <s v="Business PC Solutions"/>
    <s v="Commercial Compute"/>
    <s v="Workstations"/>
    <s v="IL"/>
    <x v="1075"/>
    <m/>
    <n v="19"/>
    <n v="0"/>
    <n v="0"/>
    <n v="0"/>
    <n v="0"/>
    <n v="19"/>
    <n v="19"/>
  </r>
  <r>
    <s v="Computing"/>
    <s v="Business PC Solutions"/>
    <s v="Commercial Compute"/>
    <s v="Cloud Clients"/>
    <s v="I1"/>
    <x v="8"/>
    <m/>
    <n v="0"/>
    <n v="0"/>
    <n v="20"/>
    <n v="0"/>
    <n v="0"/>
    <n v="20"/>
    <n v="20"/>
  </r>
  <r>
    <s v="Computing"/>
    <s v="Business PC Solutions"/>
    <s v="Commercial Compute"/>
    <s v="Cloud Clients"/>
    <s v="I1"/>
    <x v="23"/>
    <m/>
    <n v="0"/>
    <n v="20"/>
    <n v="0"/>
    <n v="0"/>
    <n v="0"/>
    <n v="20"/>
    <n v="0"/>
  </r>
  <r>
    <s v="Computing"/>
    <s v="Business PC Solutions"/>
    <s v="Commercial Compute"/>
    <s v="Commercial Desktops"/>
    <s v="5U"/>
    <x v="117"/>
    <n v="16.260162601626"/>
    <n v="20"/>
    <n v="0"/>
    <n v="0"/>
    <n v="0"/>
    <n v="0"/>
    <n v="20"/>
    <n v="20"/>
  </r>
  <r>
    <s v="Computing"/>
    <s v="Business PC Solutions"/>
    <s v="Commercial Compute"/>
    <s v="Commercial Desktops"/>
    <s v="7F"/>
    <x v="1076"/>
    <m/>
    <n v="20"/>
    <n v="0"/>
    <n v="0"/>
    <n v="0"/>
    <n v="0"/>
    <n v="20"/>
    <n v="20"/>
  </r>
  <r>
    <s v="Computing"/>
    <s v="Business PC Solutions"/>
    <s v="Commercial Compute"/>
    <s v="Commercial Desktops"/>
    <s v="DG"/>
    <x v="193"/>
    <m/>
    <n v="20"/>
    <n v="0"/>
    <n v="0"/>
    <n v="0"/>
    <n v="0"/>
    <n v="20"/>
    <n v="20"/>
  </r>
  <r>
    <s v="Computing"/>
    <s v="Business PC Solutions"/>
    <s v="Commercial Compute"/>
    <s v="Commercial Desktops"/>
    <s v="GA"/>
    <x v="1077"/>
    <m/>
    <n v="0"/>
    <n v="20"/>
    <n v="0"/>
    <n v="0"/>
    <n v="10"/>
    <n v="20"/>
    <n v="0"/>
  </r>
  <r>
    <s v="Computing"/>
    <s v="Business PC Solutions"/>
    <s v="Commercial Compute"/>
    <s v="Commercial Desktops"/>
    <s v="GA"/>
    <x v="1054"/>
    <m/>
    <n v="0"/>
    <n v="20"/>
    <n v="0"/>
    <n v="0"/>
    <n v="8"/>
    <n v="20"/>
    <n v="0"/>
  </r>
  <r>
    <s v="Computing"/>
    <s v="Business PC Solutions"/>
    <s v="Commercial Compute"/>
    <s v="Commercial Desktops"/>
    <s v="GA"/>
    <x v="1078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1079"/>
    <m/>
    <n v="0"/>
    <n v="20"/>
    <n v="0"/>
    <n v="0"/>
    <n v="2"/>
    <n v="20"/>
    <n v="0"/>
  </r>
  <r>
    <s v="Computing"/>
    <s v="Business PC Solutions"/>
    <s v="Commercial Compute"/>
    <s v="Commercial Notebooks"/>
    <s v="6U"/>
    <x v="359"/>
    <m/>
    <n v="20"/>
    <n v="0"/>
    <n v="0"/>
    <n v="0"/>
    <n v="0"/>
    <n v="20"/>
    <n v="20"/>
  </r>
  <r>
    <s v="Computing"/>
    <s v="Business PC Solutions"/>
    <s v="Commercial Compute"/>
    <s v="Commercial Notebooks"/>
    <s v="6U"/>
    <x v="437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46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5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8"/>
    <m/>
    <n v="10"/>
    <n v="10"/>
    <n v="0"/>
    <n v="0"/>
    <n v="0"/>
    <n v="20"/>
    <n v="10"/>
  </r>
  <r>
    <s v="Computing"/>
    <s v="Business PC Solutions"/>
    <s v="Commercial Compute"/>
    <s v="Commercial Notebooks"/>
    <s v="AN"/>
    <x v="639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1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0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1025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1026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659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664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1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727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984"/>
    <m/>
    <n v="0"/>
    <n v="0"/>
    <n v="20"/>
    <n v="0"/>
    <n v="20"/>
    <n v="20"/>
    <n v="20"/>
  </r>
  <r>
    <s v="Computing"/>
    <s v="Business PC Solutions"/>
    <s v="Commercial Compute"/>
    <s v="Mobile Workstations"/>
    <s v="TA"/>
    <x v="1082"/>
    <m/>
    <n v="0"/>
    <n v="10"/>
    <n v="10"/>
    <n v="0"/>
    <n v="20"/>
    <n v="20"/>
    <n v="10"/>
  </r>
  <r>
    <s v="Computing"/>
    <s v="Business PC Solutions"/>
    <s v="Commercial Compute"/>
    <s v="Mobile Workstations"/>
    <s v="TA"/>
    <x v="1031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1083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740"/>
    <m/>
    <n v="0"/>
    <n v="20"/>
    <n v="0"/>
    <n v="0"/>
    <n v="10"/>
    <n v="20"/>
    <n v="0"/>
  </r>
  <r>
    <s v="Computing"/>
    <s v="Business PC Solutions"/>
    <s v="Commercial Compute"/>
    <s v="Mobile Workstations"/>
    <s v="TA"/>
    <x v="1084"/>
    <m/>
    <n v="0"/>
    <n v="20"/>
    <n v="0"/>
    <n v="0"/>
    <n v="0"/>
    <n v="20"/>
    <n v="0"/>
  </r>
  <r>
    <s v="Computing"/>
    <s v="Business PC Solutions"/>
    <s v="Commercial Compute"/>
    <s v="Workstations"/>
    <s v="IL"/>
    <x v="833"/>
    <n v="4.3290043290043299"/>
    <n v="0"/>
    <n v="20"/>
    <n v="0"/>
    <n v="0"/>
    <n v="0"/>
    <n v="20"/>
    <n v="0"/>
  </r>
  <r>
    <s v="Computing"/>
    <s v="Business PC Solutions"/>
    <s v="Commercial Compute"/>
    <s v="Workstations"/>
    <s v="IL"/>
    <x v="837"/>
    <m/>
    <n v="10"/>
    <n v="0"/>
    <n v="10"/>
    <n v="0"/>
    <n v="0"/>
    <n v="20"/>
    <n v="20"/>
  </r>
  <r>
    <s v="Computing"/>
    <s v="Business PC Solutions"/>
    <s v="Commercial Compute"/>
    <s v="Workstations"/>
    <s v="IL"/>
    <x v="1085"/>
    <m/>
    <n v="0"/>
    <n v="0"/>
    <n v="20"/>
    <n v="0"/>
    <n v="0"/>
    <n v="20"/>
    <n v="20"/>
  </r>
  <r>
    <s v="Computing"/>
    <s v="Business PC Solutions"/>
    <s v="Commercial Compute"/>
    <s v="Workstations"/>
    <s v="IL"/>
    <x v="1086"/>
    <m/>
    <n v="0"/>
    <n v="20"/>
    <n v="0"/>
    <n v="0"/>
    <n v="0"/>
    <n v="20"/>
    <n v="0"/>
  </r>
  <r>
    <s v="Computing"/>
    <s v="Business PC Solutions"/>
    <s v="Commercial Displays, Accy, &amp; 3PO"/>
    <s v="Commercial Displays"/>
    <s v="BO"/>
    <x v="866"/>
    <m/>
    <n v="0"/>
    <n v="20"/>
    <n v="0"/>
    <n v="0"/>
    <n v="10"/>
    <n v="20"/>
    <n v="0"/>
  </r>
  <r>
    <s v="Computing"/>
    <s v="Business PC Solutions"/>
    <s v="Commercial Displays, Accy, &amp; 3PO"/>
    <s v="Commercial Displays"/>
    <s v="TB"/>
    <x v="926"/>
    <m/>
    <n v="0"/>
    <n v="20"/>
    <n v="0"/>
    <n v="0"/>
    <n v="0"/>
    <n v="20"/>
    <n v="0"/>
  </r>
  <r>
    <s v="Computing"/>
    <s v="Business PC Solutions"/>
    <s v="Commercial Compute"/>
    <s v="Cloud Clients"/>
    <s v="I1"/>
    <x v="1087"/>
    <n v="18.260869565217401"/>
    <n v="3"/>
    <n v="14"/>
    <n v="4"/>
    <n v="0"/>
    <n v="0"/>
    <n v="21"/>
    <n v="7"/>
  </r>
  <r>
    <s v="Computing"/>
    <s v="Business PC Solutions"/>
    <s v="Commercial Compute"/>
    <s v="Commercial Notebooks"/>
    <s v="AN"/>
    <x v="573"/>
    <m/>
    <n v="1"/>
    <n v="0"/>
    <n v="20"/>
    <n v="0"/>
    <n v="0"/>
    <n v="21"/>
    <n v="21"/>
  </r>
  <r>
    <s v="Computing"/>
    <s v="Business PC Solutions"/>
    <s v="Commercial Compute"/>
    <s v="Mobile Workstations"/>
    <s v="TA"/>
    <x v="726"/>
    <n v="7.8066914498141298"/>
    <n v="21"/>
    <n v="0"/>
    <n v="0"/>
    <n v="0"/>
    <n v="20"/>
    <n v="21"/>
    <n v="21"/>
  </r>
  <r>
    <s v="Computing"/>
    <s v="Business PC Solutions"/>
    <s v="Commercial Compute"/>
    <s v="Mobile Workstations"/>
    <s v="TA"/>
    <x v="732"/>
    <m/>
    <n v="1"/>
    <n v="20"/>
    <n v="0"/>
    <n v="0"/>
    <n v="0"/>
    <n v="21"/>
    <n v="1"/>
  </r>
  <r>
    <s v="Computing"/>
    <s v="Business PC Solutions"/>
    <s v="Commercial Compute"/>
    <s v="Commercial Desktops"/>
    <s v="7F"/>
    <x v="150"/>
    <n v="47.826086956521699"/>
    <n v="12"/>
    <n v="10"/>
    <n v="0"/>
    <n v="0"/>
    <n v="0"/>
    <n v="22"/>
    <n v="12"/>
  </r>
  <r>
    <s v="Computing"/>
    <s v="Business PC Solutions"/>
    <s v="Commercial Compute"/>
    <s v="Commercial Desktops"/>
    <s v="DG"/>
    <x v="204"/>
    <m/>
    <n v="22"/>
    <n v="0"/>
    <n v="0"/>
    <n v="0"/>
    <n v="0"/>
    <n v="22"/>
    <n v="22"/>
  </r>
  <r>
    <s v="Computing"/>
    <s v="Business PC Solutions"/>
    <s v="Commercial Compute"/>
    <s v="Commercial Notebooks"/>
    <s v="6U"/>
    <x v="456"/>
    <m/>
    <n v="2"/>
    <n v="20"/>
    <n v="0"/>
    <n v="0"/>
    <n v="0"/>
    <n v="22"/>
    <n v="2"/>
  </r>
  <r>
    <s v="Computing"/>
    <s v="Business PC Solutions"/>
    <s v="Commercial Compute"/>
    <s v="Mobile Workstations"/>
    <s v="TA"/>
    <x v="723"/>
    <m/>
    <n v="12"/>
    <n v="0"/>
    <n v="10"/>
    <n v="0"/>
    <n v="50"/>
    <n v="22"/>
    <n v="22"/>
  </r>
  <r>
    <s v="Computing"/>
    <s v="Business PC Solutions"/>
    <s v="Commercial Compute"/>
    <s v="Workstations"/>
    <s v="IL"/>
    <x v="1088"/>
    <m/>
    <n v="19"/>
    <n v="3"/>
    <n v="0"/>
    <n v="0"/>
    <n v="0"/>
    <n v="22"/>
    <n v="19"/>
  </r>
  <r>
    <s v="Computing"/>
    <s v="Business PC Solutions"/>
    <s v="Commercial Compute"/>
    <s v="Workstations"/>
    <s v="IL"/>
    <x v="829"/>
    <n v="9.8654708520179408"/>
    <n v="17"/>
    <n v="5"/>
    <n v="0"/>
    <n v="0"/>
    <n v="30"/>
    <n v="22"/>
    <n v="17"/>
  </r>
  <r>
    <s v="Computing"/>
    <s v="Business PC Solutions"/>
    <s v="Commercial Compute"/>
    <s v="Workstations"/>
    <s v="IL"/>
    <x v="833"/>
    <n v="70.9677419354839"/>
    <n v="22"/>
    <n v="0"/>
    <n v="0"/>
    <n v="0"/>
    <n v="0"/>
    <n v="22"/>
    <n v="22"/>
  </r>
  <r>
    <s v="Computing"/>
    <s v="Business PC Solutions"/>
    <s v="Commercial Displays, Accy, &amp; 3PO"/>
    <s v="Commercial Displays"/>
    <s v="BO"/>
    <x v="860"/>
    <n v="3.9711191335740099"/>
    <n v="2"/>
    <n v="20"/>
    <n v="0"/>
    <n v="0"/>
    <n v="60"/>
    <n v="22"/>
    <n v="2"/>
  </r>
  <r>
    <s v="Computing"/>
    <s v="Business PC Solutions"/>
    <s v="Commercial Compute"/>
    <s v="Cloud Clients"/>
    <s v="I1"/>
    <x v="1064"/>
    <n v="74.193548387096797"/>
    <n v="23"/>
    <n v="0"/>
    <n v="0"/>
    <n v="0"/>
    <n v="0"/>
    <n v="23"/>
    <n v="23"/>
  </r>
  <r>
    <s v="Computing"/>
    <s v="Business PC Solutions"/>
    <s v="Commercial Compute"/>
    <s v="Commercial Desktops"/>
    <s v="7F"/>
    <x v="1076"/>
    <n v="8.0701754385964897"/>
    <n v="23"/>
    <n v="0"/>
    <n v="0"/>
    <n v="0"/>
    <n v="0"/>
    <n v="23"/>
    <n v="23"/>
  </r>
  <r>
    <s v="Computing"/>
    <s v="Business PC Solutions"/>
    <s v="Commercial Compute"/>
    <s v="Commercial Desktops"/>
    <s v="DG"/>
    <x v="224"/>
    <n v="1.4724711907810499"/>
    <n v="23"/>
    <n v="0"/>
    <n v="0"/>
    <n v="0"/>
    <n v="0"/>
    <n v="23"/>
    <n v="23"/>
  </r>
  <r>
    <s v="Computing"/>
    <s v="Business PC Solutions"/>
    <s v="Commercial Compute"/>
    <s v="Commercial Notebooks"/>
    <s v="AN"/>
    <x v="576"/>
    <n v="5.2511415525114202"/>
    <n v="0"/>
    <n v="23"/>
    <n v="0"/>
    <n v="0"/>
    <n v="0"/>
    <n v="23"/>
    <n v="0"/>
  </r>
  <r>
    <s v="Computing"/>
    <s v="Business PC Solutions"/>
    <s v="Commercial Compute"/>
    <s v="Commercial Notebooks"/>
    <s v="AN"/>
    <x v="600"/>
    <n v="27.0588235294118"/>
    <n v="15"/>
    <n v="8"/>
    <n v="0"/>
    <n v="0"/>
    <n v="0"/>
    <n v="23"/>
    <n v="15"/>
  </r>
  <r>
    <s v="Computing"/>
    <s v="Business PC Solutions"/>
    <s v="Commercial Compute"/>
    <s v="Commercial Notebooks"/>
    <s v="AN"/>
    <x v="630"/>
    <m/>
    <n v="13"/>
    <n v="10"/>
    <n v="0"/>
    <n v="0"/>
    <n v="0"/>
    <n v="23"/>
    <n v="13"/>
  </r>
  <r>
    <s v="Computing"/>
    <s v="Business PC Solutions"/>
    <s v="Commercial Compute"/>
    <s v="Mobile Workstations"/>
    <s v="TA"/>
    <x v="688"/>
    <n v="14.935064935064901"/>
    <n v="23"/>
    <n v="0"/>
    <n v="0"/>
    <n v="0"/>
    <n v="15"/>
    <n v="23"/>
    <n v="23"/>
  </r>
  <r>
    <s v="Computing"/>
    <s v="Business PC Solutions"/>
    <s v="Commercial Compute"/>
    <s v="Workstations"/>
    <s v="IL"/>
    <x v="828"/>
    <m/>
    <n v="7"/>
    <n v="16"/>
    <n v="0"/>
    <n v="0"/>
    <n v="4"/>
    <n v="23"/>
    <n v="7"/>
  </r>
  <r>
    <s v="Computing"/>
    <s v="Business PC Solutions"/>
    <s v="Commercial Compute"/>
    <s v="Commercial Desktops"/>
    <s v="GA"/>
    <x v="265"/>
    <m/>
    <n v="0"/>
    <n v="14"/>
    <n v="10"/>
    <n v="0"/>
    <n v="0"/>
    <n v="24"/>
    <n v="10"/>
  </r>
  <r>
    <s v="Computing"/>
    <s v="Business PC Solutions"/>
    <s v="Commercial Compute"/>
    <s v="Commercial Notebooks"/>
    <s v="6U"/>
    <x v="292"/>
    <m/>
    <n v="0"/>
    <n v="24"/>
    <n v="0"/>
    <n v="0"/>
    <n v="0"/>
    <n v="24"/>
    <n v="0"/>
  </r>
  <r>
    <s v="Computing"/>
    <s v="Business PC Solutions"/>
    <s v="Commercial Compute"/>
    <s v="Commercial Notebooks"/>
    <s v="6U"/>
    <x v="1089"/>
    <m/>
    <n v="0"/>
    <n v="24"/>
    <n v="0"/>
    <n v="0"/>
    <n v="0"/>
    <n v="24"/>
    <n v="0"/>
  </r>
  <r>
    <s v="Computing"/>
    <s v="Business PC Solutions"/>
    <s v="Commercial Compute"/>
    <s v="Commercial Notebooks"/>
    <s v="AN"/>
    <x v="574"/>
    <m/>
    <n v="11"/>
    <n v="8"/>
    <n v="5"/>
    <n v="0"/>
    <n v="0"/>
    <n v="24"/>
    <n v="16"/>
  </r>
  <r>
    <s v="Computing"/>
    <s v="Business PC Solutions"/>
    <s v="Commercial Compute"/>
    <s v="Commercial Notebooks"/>
    <s v="AN"/>
    <x v="1090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1091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627"/>
    <n v="11.162790697674399"/>
    <n v="0"/>
    <n v="24"/>
    <n v="0"/>
    <n v="0"/>
    <n v="0"/>
    <n v="24"/>
    <n v="0"/>
  </r>
  <r>
    <s v="Computing"/>
    <s v="Business PC Solutions"/>
    <s v="Commercial Compute"/>
    <s v="Mobile Workstations"/>
    <s v="TA"/>
    <x v="701"/>
    <m/>
    <n v="0"/>
    <n v="14"/>
    <n v="10"/>
    <n v="0"/>
    <n v="3"/>
    <n v="24"/>
    <n v="10"/>
  </r>
  <r>
    <s v="Computing"/>
    <s v="Business PC Solutions"/>
    <s v="Commercial Compute"/>
    <s v="Workstations"/>
    <s v="IL"/>
    <x v="830"/>
    <n v="14.2011834319527"/>
    <n v="19"/>
    <n v="5"/>
    <n v="0"/>
    <n v="0"/>
    <n v="30"/>
    <n v="24"/>
    <n v="19"/>
  </r>
  <r>
    <s v="Computing"/>
    <s v="Business PC Solutions"/>
    <s v="Commercial Compute"/>
    <s v="Cloud Clients"/>
    <s v="I1"/>
    <x v="51"/>
    <n v="10.8225108225108"/>
    <n v="7"/>
    <n v="18"/>
    <n v="0"/>
    <n v="0"/>
    <n v="0"/>
    <n v="25"/>
    <n v="7"/>
  </r>
  <r>
    <s v="Computing"/>
    <s v="Business PC Solutions"/>
    <s v="Commercial Compute"/>
    <s v="Cloud Clients"/>
    <s v="I1"/>
    <x v="1092"/>
    <m/>
    <n v="0"/>
    <n v="0"/>
    <n v="25"/>
    <n v="0"/>
    <n v="0"/>
    <n v="25"/>
    <n v="25"/>
  </r>
  <r>
    <s v="Computing"/>
    <s v="Business PC Solutions"/>
    <s v="Commercial Compute"/>
    <s v="Commercial Desktops"/>
    <s v="5U"/>
    <x v="92"/>
    <n v="7.0621468926553703"/>
    <n v="25"/>
    <n v="0"/>
    <n v="0"/>
    <n v="0"/>
    <n v="0"/>
    <n v="25"/>
    <n v="25"/>
  </r>
  <r>
    <s v="Computing"/>
    <s v="Business PC Solutions"/>
    <s v="Commercial Compute"/>
    <s v="Commercial Desktops"/>
    <s v="5U"/>
    <x v="117"/>
    <m/>
    <n v="25"/>
    <n v="0"/>
    <n v="0"/>
    <n v="0"/>
    <n v="0"/>
    <n v="25"/>
    <n v="25"/>
  </r>
  <r>
    <s v="Computing"/>
    <s v="Business PC Solutions"/>
    <s v="Commercial Compute"/>
    <s v="Commercial Desktops"/>
    <s v="7F"/>
    <x v="129"/>
    <m/>
    <n v="0"/>
    <n v="25"/>
    <n v="0"/>
    <n v="0"/>
    <n v="0"/>
    <n v="25"/>
    <n v="0"/>
  </r>
  <r>
    <s v="Computing"/>
    <s v="Business PC Solutions"/>
    <s v="Commercial Compute"/>
    <s v="Commercial Desktops"/>
    <s v="7F"/>
    <x v="131"/>
    <m/>
    <n v="0"/>
    <n v="25"/>
    <n v="0"/>
    <n v="0"/>
    <n v="25"/>
    <n v="25"/>
    <n v="0"/>
  </r>
  <r>
    <s v="Computing"/>
    <s v="Business PC Solutions"/>
    <s v="Commercial Compute"/>
    <s v="Commercial Desktops"/>
    <s v="7F"/>
    <x v="1006"/>
    <m/>
    <n v="0"/>
    <n v="25"/>
    <n v="0"/>
    <n v="0"/>
    <n v="0"/>
    <n v="25"/>
    <n v="0"/>
  </r>
  <r>
    <s v="Computing"/>
    <s v="Business PC Solutions"/>
    <s v="Commercial Compute"/>
    <s v="Commercial Desktops"/>
    <s v="DG"/>
    <x v="190"/>
    <n v="27.173913043478301"/>
    <n v="0"/>
    <n v="25"/>
    <n v="0"/>
    <n v="100"/>
    <n v="0"/>
    <n v="25"/>
    <n v="0"/>
  </r>
  <r>
    <s v="Computing"/>
    <s v="Business PC Solutions"/>
    <s v="Commercial Compute"/>
    <s v="Commercial Desktops"/>
    <s v="DG"/>
    <x v="197"/>
    <n v="3.31564986737401"/>
    <n v="0"/>
    <n v="25"/>
    <n v="0"/>
    <n v="0"/>
    <n v="0"/>
    <n v="25"/>
    <n v="0"/>
  </r>
  <r>
    <s v="Computing"/>
    <s v="Business PC Solutions"/>
    <s v="Commercial Compute"/>
    <s v="Commercial Desktops"/>
    <s v="DG"/>
    <x v="207"/>
    <m/>
    <n v="25"/>
    <n v="0"/>
    <n v="0"/>
    <n v="0"/>
    <n v="0"/>
    <n v="25"/>
    <n v="25"/>
  </r>
  <r>
    <s v="Computing"/>
    <s v="Business PC Solutions"/>
    <s v="Commercial Compute"/>
    <s v="Commercial Desktops"/>
    <s v="GA"/>
    <x v="1054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193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234"/>
    <m/>
    <n v="0"/>
    <n v="25"/>
    <n v="0"/>
    <n v="0"/>
    <n v="0"/>
    <n v="25"/>
    <n v="0"/>
  </r>
  <r>
    <s v="Computing"/>
    <s v="Business PC Solutions"/>
    <s v="Commercial Compute"/>
    <s v="Commercial Notebooks"/>
    <s v="8J"/>
    <x v="494"/>
    <n v="7.9365079365079403"/>
    <n v="0"/>
    <n v="25"/>
    <n v="0"/>
    <n v="0"/>
    <n v="0"/>
    <n v="25"/>
    <n v="0"/>
  </r>
  <r>
    <s v="Computing"/>
    <s v="Business PC Solutions"/>
    <s v="Commercial Compute"/>
    <s v="Commercial Notebooks"/>
    <s v="AN"/>
    <x v="517"/>
    <m/>
    <n v="0"/>
    <n v="25"/>
    <n v="0"/>
    <n v="0"/>
    <n v="0"/>
    <n v="25"/>
    <n v="0"/>
  </r>
  <r>
    <s v="Computing"/>
    <s v="Business PC Solutions"/>
    <s v="Commercial Compute"/>
    <s v="Commercial Notebooks"/>
    <s v="AN"/>
    <x v="586"/>
    <n v="9.2936802973977706"/>
    <n v="0"/>
    <n v="25"/>
    <n v="0"/>
    <n v="0"/>
    <n v="0"/>
    <n v="25"/>
    <n v="0"/>
  </r>
  <r>
    <s v="Computing"/>
    <s v="Business PC Solutions"/>
    <s v="Commercial Compute"/>
    <s v="Commercial Notebooks"/>
    <s v="AN"/>
    <x v="596"/>
    <n v="10.8225108225108"/>
    <n v="0"/>
    <n v="25"/>
    <n v="0"/>
    <n v="0"/>
    <n v="47"/>
    <n v="25"/>
    <n v="0"/>
  </r>
  <r>
    <s v="Computing"/>
    <s v="Business PC Solutions"/>
    <s v="Commercial Compute"/>
    <s v="Commercial Notebooks"/>
    <s v="AN"/>
    <x v="604"/>
    <n v="11.6279069767442"/>
    <n v="0"/>
    <n v="25"/>
    <n v="0"/>
    <n v="0"/>
    <n v="30"/>
    <n v="25"/>
    <n v="0"/>
  </r>
  <r>
    <s v="Computing"/>
    <s v="Business PC Solutions"/>
    <s v="Commercial Compute"/>
    <s v="Commercial Notebooks"/>
    <s v="AN"/>
    <x v="605"/>
    <n v="6.25"/>
    <n v="0"/>
    <n v="25"/>
    <n v="0"/>
    <n v="0"/>
    <n v="70"/>
    <n v="25"/>
    <n v="0"/>
  </r>
  <r>
    <s v="Computing"/>
    <s v="Business PC Solutions"/>
    <s v="Commercial Compute"/>
    <s v="Mobile Workstations"/>
    <s v="IK"/>
    <x v="667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5"/>
    <m/>
    <n v="0"/>
    <n v="25"/>
    <n v="0"/>
    <n v="0"/>
    <n v="15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0"/>
    <n v="25"/>
    <n v="0"/>
  </r>
  <r>
    <s v="Computing"/>
    <s v="Business PC Solutions"/>
    <s v="Commercial Compute"/>
    <s v="Mobile Workstations"/>
    <s v="TA"/>
    <x v="702"/>
    <m/>
    <n v="0"/>
    <n v="5"/>
    <n v="20"/>
    <n v="0"/>
    <n v="25"/>
    <n v="25"/>
    <n v="20"/>
  </r>
  <r>
    <s v="Computing"/>
    <s v="Business PC Solutions"/>
    <s v="Commercial Compute"/>
    <s v="Mobile Workstations"/>
    <s v="TA"/>
    <x v="703"/>
    <m/>
    <n v="0"/>
    <n v="5"/>
    <n v="20"/>
    <n v="0"/>
    <n v="40"/>
    <n v="25"/>
    <n v="20"/>
  </r>
  <r>
    <s v="Computing"/>
    <s v="Business PC Solutions"/>
    <s v="Commercial Compute"/>
    <s v="Workstations"/>
    <s v="IL"/>
    <x v="846"/>
    <m/>
    <n v="11"/>
    <n v="14"/>
    <n v="0"/>
    <n v="0"/>
    <n v="20"/>
    <n v="25"/>
    <n v="11"/>
  </r>
  <r>
    <s v="Computing"/>
    <s v="Business PC Solutions"/>
    <s v="Commercial Compute"/>
    <s v="Commercial Notebooks"/>
    <s v="8J"/>
    <x v="492"/>
    <m/>
    <n v="0"/>
    <n v="26"/>
    <n v="0"/>
    <n v="0"/>
    <n v="0"/>
    <n v="26"/>
    <n v="0"/>
  </r>
  <r>
    <s v="Computing"/>
    <s v="Business PC Solutions"/>
    <s v="Commercial Compute"/>
    <s v="Commercial Notebooks"/>
    <s v="AN"/>
    <x v="601"/>
    <n v="10.2362204724409"/>
    <n v="26"/>
    <n v="0"/>
    <n v="0"/>
    <n v="0"/>
    <n v="0"/>
    <n v="26"/>
    <n v="26"/>
  </r>
  <r>
    <s v="Computing"/>
    <s v="Business PC Solutions"/>
    <s v="Commercial Compute"/>
    <s v="Commercial Notebooks"/>
    <s v="AN"/>
    <x v="627"/>
    <m/>
    <n v="16"/>
    <n v="0"/>
    <n v="10"/>
    <n v="0"/>
    <n v="0"/>
    <n v="26"/>
    <n v="26"/>
  </r>
  <r>
    <s v="Computing"/>
    <s v="Business PC Solutions"/>
    <s v="Commercial Compute"/>
    <s v="Commercial Notebooks"/>
    <s v="AN"/>
    <x v="646"/>
    <m/>
    <n v="6"/>
    <n v="0"/>
    <n v="20"/>
    <n v="0"/>
    <n v="20"/>
    <n v="26"/>
    <n v="26"/>
  </r>
  <r>
    <s v="Computing"/>
    <s v="Business PC Solutions"/>
    <s v="Commercial Compute"/>
    <s v="Mobile Workstations"/>
    <s v="IK"/>
    <x v="687"/>
    <n v="12.093023255814"/>
    <n v="1"/>
    <n v="25"/>
    <n v="0"/>
    <n v="0"/>
    <n v="25"/>
    <n v="26"/>
    <n v="1"/>
  </r>
  <r>
    <s v="Computing"/>
    <s v="Business PC Solutions"/>
    <s v="Commercial Compute"/>
    <s v="Workstations"/>
    <s v="5X"/>
    <x v="789"/>
    <n v="11.6591928251121"/>
    <n v="1"/>
    <n v="25"/>
    <n v="0"/>
    <n v="0"/>
    <n v="15"/>
    <n v="26"/>
    <n v="1"/>
  </r>
  <r>
    <s v="Computing"/>
    <s v="Business PC Solutions"/>
    <s v="Commercial Compute"/>
    <s v="Workstations"/>
    <s v="IL"/>
    <x v="801"/>
    <n v="41.935483870967701"/>
    <n v="11"/>
    <n v="15"/>
    <n v="0"/>
    <n v="0"/>
    <n v="10"/>
    <n v="26"/>
    <n v="11"/>
  </r>
  <r>
    <s v="Computing"/>
    <s v="Business PC Solutions"/>
    <s v="Commercial Compute"/>
    <s v="Cloud Clients"/>
    <s v="I1"/>
    <x v="46"/>
    <m/>
    <n v="6"/>
    <n v="0"/>
    <n v="21"/>
    <n v="0"/>
    <n v="0"/>
    <n v="27"/>
    <n v="27"/>
  </r>
  <r>
    <s v="Computing"/>
    <s v="Business PC Solutions"/>
    <s v="Commercial Compute"/>
    <s v="Commercial Desktops"/>
    <s v="7F"/>
    <x v="182"/>
    <n v="19.565217391304301"/>
    <n v="27"/>
    <n v="0"/>
    <n v="0"/>
    <n v="0"/>
    <n v="0"/>
    <n v="27"/>
    <n v="27"/>
  </r>
  <r>
    <s v="Computing"/>
    <s v="Business PC Solutions"/>
    <s v="Commercial Compute"/>
    <s v="Commercial Notebooks"/>
    <s v="AN"/>
    <x v="307"/>
    <m/>
    <n v="0"/>
    <n v="27"/>
    <n v="0"/>
    <n v="0"/>
    <n v="0"/>
    <n v="27"/>
    <n v="0"/>
  </r>
  <r>
    <s v="Computing"/>
    <s v="Business PC Solutions"/>
    <s v="Commercial Compute"/>
    <s v="Mobile Workstations"/>
    <s v="TA"/>
    <x v="723"/>
    <n v="9.7472924187725596"/>
    <n v="0"/>
    <n v="27"/>
    <n v="0"/>
    <n v="0"/>
    <n v="0"/>
    <n v="27"/>
    <n v="0"/>
  </r>
  <r>
    <s v="Computing"/>
    <s v="Business PC Solutions"/>
    <s v="Commercial Compute"/>
    <s v="Mobile Workstations"/>
    <s v="TA"/>
    <x v="689"/>
    <n v="50"/>
    <n v="27"/>
    <n v="0"/>
    <n v="0"/>
    <n v="0"/>
    <n v="10"/>
    <n v="27"/>
    <n v="27"/>
  </r>
  <r>
    <s v="Computing"/>
    <s v="Business PC Solutions"/>
    <s v="Commercial Compute"/>
    <s v="Commercial Desktops"/>
    <s v="7F"/>
    <x v="182"/>
    <m/>
    <n v="28"/>
    <n v="0"/>
    <n v="0"/>
    <n v="0"/>
    <n v="0"/>
    <n v="28"/>
    <n v="28"/>
  </r>
  <r>
    <s v="Computing"/>
    <s v="Business PC Solutions"/>
    <s v="Commercial Compute"/>
    <s v="Commercial Desktops"/>
    <s v="DG"/>
    <x v="185"/>
    <m/>
    <n v="11"/>
    <n v="17"/>
    <n v="0"/>
    <n v="0"/>
    <n v="40"/>
    <n v="28"/>
    <n v="11"/>
  </r>
  <r>
    <s v="Computing"/>
    <s v="Business PC Solutions"/>
    <s v="Commercial Compute"/>
    <s v="Commercial Notebooks"/>
    <s v="8J"/>
    <x v="491"/>
    <m/>
    <n v="10"/>
    <n v="18"/>
    <n v="0"/>
    <n v="0"/>
    <n v="0"/>
    <n v="28"/>
    <n v="10"/>
  </r>
  <r>
    <s v="Computing"/>
    <s v="Business PC Solutions"/>
    <s v="Commercial Compute"/>
    <s v="Mobile Workstations"/>
    <s v="IK"/>
    <x v="666"/>
    <m/>
    <n v="0"/>
    <n v="23"/>
    <n v="5"/>
    <n v="0"/>
    <n v="0"/>
    <n v="28"/>
    <n v="5"/>
  </r>
  <r>
    <s v="Computing"/>
    <s v="Business PC Solutions"/>
    <s v="Commercial Compute"/>
    <s v="Mobile Workstations"/>
    <s v="IK"/>
    <x v="684"/>
    <n v="22.764227642276399"/>
    <n v="0"/>
    <n v="28"/>
    <n v="0"/>
    <n v="0"/>
    <n v="25"/>
    <n v="28"/>
    <n v="0"/>
  </r>
  <r>
    <s v="Computing"/>
    <s v="Business PC Solutions"/>
    <s v="Commercial Compute"/>
    <s v="Commercial Desktops"/>
    <s v="7F"/>
    <x v="152"/>
    <m/>
    <n v="29"/>
    <n v="0"/>
    <n v="0"/>
    <n v="0"/>
    <n v="0"/>
    <n v="29"/>
    <n v="29"/>
  </r>
  <r>
    <s v="Computing"/>
    <s v="Business PC Solutions"/>
    <s v="Commercial Compute"/>
    <s v="Commercial Desktops"/>
    <s v="DG"/>
    <x v="191"/>
    <n v="63.043478260869598"/>
    <n v="4"/>
    <n v="25"/>
    <n v="0"/>
    <n v="125"/>
    <n v="0"/>
    <n v="29"/>
    <n v="4"/>
  </r>
  <r>
    <s v="Computing"/>
    <s v="Business PC Solutions"/>
    <s v="Commercial Compute"/>
    <s v="Commercial Notebooks"/>
    <s v="AN"/>
    <x v="599"/>
    <n v="34.117647058823501"/>
    <n v="21"/>
    <n v="8"/>
    <n v="0"/>
    <n v="0"/>
    <n v="0"/>
    <n v="29"/>
    <n v="21"/>
  </r>
  <r>
    <s v="Computing"/>
    <s v="Business PC Solutions"/>
    <s v="Commercial Compute"/>
    <s v="Mobile Workstations"/>
    <s v="TA"/>
    <x v="735"/>
    <n v="10.4693140794224"/>
    <n v="0"/>
    <n v="29"/>
    <n v="0"/>
    <n v="0"/>
    <n v="75"/>
    <n v="29"/>
    <n v="0"/>
  </r>
  <r>
    <s v="Computing"/>
    <s v="Business PC Solutions"/>
    <s v="Commercial Compute"/>
    <s v="Mobile Workstations"/>
    <s v="TA"/>
    <x v="738"/>
    <n v="37.662337662337698"/>
    <n v="14"/>
    <n v="15"/>
    <n v="0"/>
    <n v="0"/>
    <n v="20"/>
    <n v="29"/>
    <n v="14"/>
  </r>
  <r>
    <s v="Computing"/>
    <s v="Business PC Solutions"/>
    <s v="Commercial Compute"/>
    <s v="Mobile Workstations"/>
    <s v="TA"/>
    <x v="739"/>
    <n v="8.9783281733746101"/>
    <n v="29"/>
    <n v="0"/>
    <n v="0"/>
    <n v="0"/>
    <n v="65"/>
    <n v="29"/>
    <n v="29"/>
  </r>
  <r>
    <s v="Computing"/>
    <s v="Business PC Solutions"/>
    <s v="Commercial Compute"/>
    <s v="Workstations"/>
    <s v="IL"/>
    <x v="838"/>
    <n v="16.3841807909605"/>
    <n v="9"/>
    <n v="20"/>
    <n v="0"/>
    <n v="0"/>
    <n v="25"/>
    <n v="29"/>
    <n v="9"/>
  </r>
  <r>
    <s v="Computing"/>
    <s v="Business PC Solutions"/>
    <s v="Commercial Displays, Accy, &amp; 3PO"/>
    <s v="Commercial Displays"/>
    <s v="TB"/>
    <x v="914"/>
    <n v="2.0938628158844801"/>
    <n v="29"/>
    <n v="0"/>
    <n v="0"/>
    <n v="0"/>
    <n v="0"/>
    <n v="29"/>
    <n v="29"/>
  </r>
  <r>
    <s v="Computing"/>
    <s v="Business PC Solutions"/>
    <s v="Commercial Compute"/>
    <s v="Cloud Clients"/>
    <s v="I1"/>
    <x v="11"/>
    <n v="6.3965884861407201"/>
    <n v="0"/>
    <n v="20"/>
    <n v="10"/>
    <n v="0"/>
    <n v="0"/>
    <n v="30"/>
    <n v="10"/>
  </r>
  <r>
    <s v="Computing"/>
    <s v="Business PC Solutions"/>
    <s v="Commercial Compute"/>
    <s v="Cloud Clients"/>
    <s v="UV"/>
    <x v="72"/>
    <n v="1.48883374689826"/>
    <n v="0"/>
    <n v="30"/>
    <n v="0"/>
    <n v="0"/>
    <n v="0"/>
    <n v="30"/>
    <n v="0"/>
  </r>
  <r>
    <s v="Computing"/>
    <s v="Business PC Solutions"/>
    <s v="Commercial Compute"/>
    <s v="Commercial Desktops"/>
    <s v="7F"/>
    <x v="182"/>
    <n v="14.4230769230769"/>
    <n v="30"/>
    <n v="0"/>
    <n v="0"/>
    <n v="0"/>
    <n v="0"/>
    <n v="30"/>
    <n v="30"/>
  </r>
  <r>
    <s v="Computing"/>
    <s v="Business PC Solutions"/>
    <s v="Commercial Compute"/>
    <s v="Commercial Desktops"/>
    <s v="DG"/>
    <x v="186"/>
    <m/>
    <n v="0"/>
    <n v="30"/>
    <n v="0"/>
    <n v="0"/>
    <n v="40"/>
    <n v="30"/>
    <n v="0"/>
  </r>
  <r>
    <s v="Computing"/>
    <s v="Business PC Solutions"/>
    <s v="Commercial Compute"/>
    <s v="Commercial Desktops"/>
    <s v="GA"/>
    <x v="1093"/>
    <m/>
    <n v="0"/>
    <n v="30"/>
    <n v="0"/>
    <n v="0"/>
    <n v="8"/>
    <n v="30"/>
    <n v="0"/>
  </r>
  <r>
    <s v="Computing"/>
    <s v="Business PC Solutions"/>
    <s v="Commercial Compute"/>
    <s v="Commercial Desktops"/>
    <s v="GA"/>
    <x v="1077"/>
    <m/>
    <n v="0"/>
    <n v="30"/>
    <n v="0"/>
    <n v="0"/>
    <n v="8"/>
    <n v="30"/>
    <n v="0"/>
  </r>
  <r>
    <s v="Computing"/>
    <s v="Business PC Solutions"/>
    <s v="Commercial Compute"/>
    <s v="Commercial Notebooks"/>
    <s v="6U"/>
    <x v="348"/>
    <m/>
    <n v="30"/>
    <n v="0"/>
    <n v="0"/>
    <n v="0"/>
    <n v="0"/>
    <n v="30"/>
    <n v="30"/>
  </r>
  <r>
    <s v="Computing"/>
    <s v="Business PC Solutions"/>
    <s v="Commercial Compute"/>
    <s v="Commercial Notebooks"/>
    <s v="6U"/>
    <x v="1094"/>
    <m/>
    <n v="0"/>
    <n v="30"/>
    <n v="0"/>
    <n v="0"/>
    <n v="0"/>
    <n v="30"/>
    <n v="0"/>
  </r>
  <r>
    <s v="Computing"/>
    <s v="Business PC Solutions"/>
    <s v="Commercial Compute"/>
    <s v="Commercial Notebooks"/>
    <s v="6U"/>
    <x v="1063"/>
    <n v="4.3352601156069399"/>
    <n v="0"/>
    <n v="30"/>
    <n v="0"/>
    <n v="0"/>
    <n v="2"/>
    <n v="30"/>
    <n v="0"/>
  </r>
  <r>
    <s v="Computing"/>
    <s v="Business PC Solutions"/>
    <s v="Commercial Compute"/>
    <s v="Commercial Notebooks"/>
    <s v="6U"/>
    <x v="444"/>
    <m/>
    <n v="0"/>
    <n v="30"/>
    <n v="0"/>
    <n v="0"/>
    <n v="4"/>
    <n v="30"/>
    <n v="0"/>
  </r>
  <r>
    <s v="Computing"/>
    <s v="Business PC Solutions"/>
    <s v="Commercial Compute"/>
    <s v="Commercial Notebooks"/>
    <s v="6U"/>
    <x v="462"/>
    <m/>
    <n v="0"/>
    <n v="30"/>
    <n v="0"/>
    <n v="0"/>
    <n v="0"/>
    <n v="30"/>
    <n v="0"/>
  </r>
  <r>
    <s v="Computing"/>
    <s v="Business PC Solutions"/>
    <s v="Commercial Compute"/>
    <s v="Commercial Notebooks"/>
    <s v="AN"/>
    <x v="585"/>
    <m/>
    <n v="1"/>
    <n v="29"/>
    <n v="0"/>
    <n v="0"/>
    <n v="0"/>
    <n v="30"/>
    <n v="1"/>
  </r>
  <r>
    <s v="Computing"/>
    <s v="Business PC Solutions"/>
    <s v="Commercial Compute"/>
    <s v="Commercial Notebooks"/>
    <s v="AN"/>
    <x v="60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35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6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661"/>
    <n v="13.452914798206301"/>
    <n v="0"/>
    <n v="30"/>
    <n v="0"/>
    <n v="0"/>
    <n v="55"/>
    <n v="30"/>
    <n v="0"/>
  </r>
  <r>
    <s v="Computing"/>
    <s v="Business PC Solutions"/>
    <s v="Commercial Compute"/>
    <s v="Mobile Workstations"/>
    <s v="IK"/>
    <x v="66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27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1028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672"/>
    <m/>
    <n v="0"/>
    <n v="20"/>
    <n v="10"/>
    <n v="0"/>
    <n v="45"/>
    <n v="30"/>
    <n v="10"/>
  </r>
  <r>
    <s v="Computing"/>
    <s v="Business PC Solutions"/>
    <s v="Commercial Compute"/>
    <s v="Mobile Workstations"/>
    <s v="IK"/>
    <x v="1029"/>
    <m/>
    <n v="0"/>
    <n v="30"/>
    <n v="0"/>
    <n v="0"/>
    <n v="45"/>
    <n v="30"/>
    <n v="0"/>
  </r>
  <r>
    <s v="Computing"/>
    <s v="Business PC Solutions"/>
    <s v="Commercial Compute"/>
    <s v="Mobile Workstations"/>
    <s v="IK"/>
    <x v="725"/>
    <m/>
    <n v="0"/>
    <n v="30"/>
    <n v="0"/>
    <n v="0"/>
    <n v="0"/>
    <n v="30"/>
    <n v="0"/>
  </r>
  <r>
    <s v="Computing"/>
    <s v="Business PC Solutions"/>
    <s v="Commercial Compute"/>
    <s v="Mobile Workstations"/>
    <s v="TA"/>
    <x v="696"/>
    <n v="14.4230769230769"/>
    <n v="0"/>
    <n v="30"/>
    <n v="0"/>
    <n v="0"/>
    <n v="0"/>
    <n v="30"/>
    <n v="0"/>
  </r>
  <r>
    <s v="Computing"/>
    <s v="Business PC Solutions"/>
    <s v="Commercial Compute"/>
    <s v="Mobile Workstations"/>
    <s v="TA"/>
    <x v="984"/>
    <m/>
    <n v="0"/>
    <n v="0"/>
    <n v="30"/>
    <n v="0"/>
    <n v="0"/>
    <n v="30"/>
    <n v="30"/>
  </r>
  <r>
    <s v="Computing"/>
    <s v="Business PC Solutions"/>
    <s v="Commercial Compute"/>
    <s v="Workstations"/>
    <s v="5X"/>
    <x v="788"/>
    <n v="27.7777777777778"/>
    <n v="0"/>
    <n v="30"/>
    <n v="0"/>
    <n v="0"/>
    <n v="10"/>
    <n v="30"/>
    <n v="0"/>
  </r>
  <r>
    <s v="Computing"/>
    <s v="Business PC Solutions"/>
    <s v="Commercial Compute"/>
    <s v="Cloud Clients"/>
    <s v="I1"/>
    <x v="11"/>
    <m/>
    <n v="1"/>
    <n v="20"/>
    <n v="10"/>
    <n v="0"/>
    <n v="0"/>
    <n v="31"/>
    <n v="11"/>
  </r>
  <r>
    <s v="Computing"/>
    <s v="Business PC Solutions"/>
    <s v="Commercial Compute"/>
    <s v="Commercial Desktops"/>
    <s v="5U"/>
    <x v="122"/>
    <n v="28.703703703703699"/>
    <n v="31"/>
    <n v="0"/>
    <n v="0"/>
    <n v="0"/>
    <n v="0"/>
    <n v="31"/>
    <n v="31"/>
  </r>
  <r>
    <s v="Computing"/>
    <s v="Business PC Solutions"/>
    <s v="Commercial Compute"/>
    <s v="Commercial Desktops"/>
    <s v="DG"/>
    <x v="197"/>
    <n v="5.7620817843866199"/>
    <n v="8"/>
    <n v="0"/>
    <n v="23"/>
    <n v="0"/>
    <n v="0"/>
    <n v="31"/>
    <n v="31"/>
  </r>
  <r>
    <s v="Computing"/>
    <s v="Business PC Solutions"/>
    <s v="Commercial Compute"/>
    <s v="Commercial Notebooks"/>
    <s v="AN"/>
    <x v="520"/>
    <n v="6.1023622047244102"/>
    <n v="1"/>
    <n v="30"/>
    <n v="0"/>
    <n v="0"/>
    <n v="10"/>
    <n v="31"/>
    <n v="1"/>
  </r>
  <r>
    <s v="Computing"/>
    <s v="Business PC Solutions"/>
    <s v="Commercial Compute"/>
    <s v="Workstations"/>
    <s v="I0"/>
    <x v="1097"/>
    <m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9.0077001307569404E-2"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5.1422410218130502E-2"/>
    <n v="31"/>
    <n v="0"/>
    <n v="0"/>
    <n v="0"/>
    <n v="1000"/>
    <n v="31"/>
    <n v="31"/>
  </r>
  <r>
    <s v="Computing"/>
    <s v="Business PC Solutions"/>
    <s v="Commercial Compute"/>
    <s v="Cloud Clients"/>
    <s v="I1"/>
    <x v="46"/>
    <n v="5.2032520325203304"/>
    <n v="32"/>
    <n v="0"/>
    <n v="0"/>
    <n v="0"/>
    <n v="0"/>
    <n v="32"/>
    <n v="32"/>
  </r>
  <r>
    <s v="Computing"/>
    <s v="Business PC Solutions"/>
    <s v="Commercial Compute"/>
    <s v="Mobile Workstations"/>
    <s v="IK"/>
    <x v="688"/>
    <m/>
    <n v="0"/>
    <n v="32"/>
    <n v="0"/>
    <n v="0"/>
    <n v="0"/>
    <n v="32"/>
    <n v="0"/>
  </r>
  <r>
    <s v="Computing"/>
    <s v="Business PC Solutions"/>
    <s v="Commercial Compute"/>
    <s v="Mobile Workstations"/>
    <s v="TA"/>
    <x v="695"/>
    <n v="9.90712074303406"/>
    <n v="23"/>
    <n v="9"/>
    <n v="0"/>
    <n v="0"/>
    <n v="0"/>
    <n v="32"/>
    <n v="23"/>
  </r>
  <r>
    <s v="Computing"/>
    <s v="Business PC Solutions"/>
    <s v="Commercial Compute"/>
    <s v="Workstations"/>
    <s v="IL"/>
    <x v="841"/>
    <n v="15.384615384615399"/>
    <n v="10"/>
    <n v="22"/>
    <n v="0"/>
    <n v="0"/>
    <n v="15"/>
    <n v="32"/>
    <n v="10"/>
  </r>
  <r>
    <s v="Computing"/>
    <s v="Business PC Solutions"/>
    <s v="Commercial Compute"/>
    <s v="Cloud Clients"/>
    <s v="I1"/>
    <x v="22"/>
    <n v="6.0439560439560402"/>
    <n v="13"/>
    <n v="0"/>
    <n v="20"/>
    <n v="0"/>
    <n v="60"/>
    <n v="33"/>
    <n v="33"/>
  </r>
  <r>
    <s v="Computing"/>
    <s v="Business PC Solutions"/>
    <s v="Commercial Compute"/>
    <s v="Commercial Desktops"/>
    <s v="7F"/>
    <x v="148"/>
    <n v="220"/>
    <n v="33"/>
    <n v="0"/>
    <n v="0"/>
    <n v="0"/>
    <n v="0"/>
    <n v="33"/>
    <n v="33"/>
  </r>
  <r>
    <s v="Computing"/>
    <s v="Business PC Solutions"/>
    <s v="Commercial Compute"/>
    <s v="Commercial Desktops"/>
    <s v="GA"/>
    <x v="1098"/>
    <m/>
    <n v="0"/>
    <n v="2"/>
    <n v="31"/>
    <n v="0"/>
    <n v="0"/>
    <n v="33"/>
    <n v="31"/>
  </r>
  <r>
    <s v="Computing"/>
    <s v="Business PC Solutions"/>
    <s v="Commercial Compute"/>
    <s v="Commercial Notebooks"/>
    <s v="6U"/>
    <x v="408"/>
    <m/>
    <n v="0"/>
    <n v="7"/>
    <n v="26"/>
    <n v="0"/>
    <n v="8"/>
    <n v="33"/>
    <n v="26"/>
  </r>
  <r>
    <s v="Computing"/>
    <s v="Business PC Solutions"/>
    <s v="Commercial Compute"/>
    <s v="Mobile Workstations"/>
    <s v="IK"/>
    <x v="690"/>
    <m/>
    <n v="0"/>
    <n v="33"/>
    <n v="0"/>
    <n v="0"/>
    <n v="0"/>
    <n v="33"/>
    <n v="0"/>
  </r>
  <r>
    <s v="Computing"/>
    <s v="Business PC Solutions"/>
    <s v="Commercial Compute"/>
    <s v="Mobile Workstations"/>
    <s v="TA"/>
    <x v="696"/>
    <n v="20.370370370370399"/>
    <n v="0"/>
    <n v="33"/>
    <n v="0"/>
    <n v="0"/>
    <n v="30"/>
    <n v="33"/>
    <n v="0"/>
  </r>
  <r>
    <s v="Computing"/>
    <s v="Business PC Solutions"/>
    <s v="Commercial Compute"/>
    <s v="Mobile Workstations"/>
    <s v="TA"/>
    <x v="733"/>
    <n v="13.4146341463415"/>
    <n v="0"/>
    <n v="33"/>
    <n v="0"/>
    <n v="0"/>
    <n v="20"/>
    <n v="33"/>
    <n v="0"/>
  </r>
  <r>
    <s v="Computing"/>
    <s v="Business PC Solutions"/>
    <s v="Commercial Compute"/>
    <s v="Commercial Desktops"/>
    <s v="5U"/>
    <x v="91"/>
    <m/>
    <n v="34"/>
    <n v="0"/>
    <n v="0"/>
    <n v="0"/>
    <n v="30"/>
    <n v="34"/>
    <n v="34"/>
  </r>
  <r>
    <s v="Computing"/>
    <s v="Business PC Solutions"/>
    <s v="Commercial Compute"/>
    <s v="Commercial Desktops"/>
    <s v="7F"/>
    <x v="142"/>
    <m/>
    <n v="14"/>
    <n v="20"/>
    <n v="0"/>
    <n v="0"/>
    <n v="0"/>
    <n v="34"/>
    <n v="14"/>
  </r>
  <r>
    <s v="Computing"/>
    <s v="Business PC Solutions"/>
    <s v="Commercial Compute"/>
    <s v="Commercial Desktops"/>
    <s v="DG"/>
    <x v="195"/>
    <m/>
    <n v="34"/>
    <n v="0"/>
    <n v="0"/>
    <n v="150"/>
    <n v="0"/>
    <n v="34"/>
    <n v="34"/>
  </r>
  <r>
    <s v="Computing"/>
    <s v="Business PC Solutions"/>
    <s v="Commercial Compute"/>
    <s v="Commercial Desktops"/>
    <s v="GA"/>
    <x v="266"/>
    <n v="425"/>
    <n v="0"/>
    <n v="34"/>
    <n v="0"/>
    <n v="0"/>
    <n v="0"/>
    <n v="34"/>
    <n v="0"/>
  </r>
  <r>
    <s v="Computing"/>
    <s v="Business PC Solutions"/>
    <s v="Commercial Compute"/>
    <s v="Commercial Notebooks"/>
    <s v="6U"/>
    <x v="432"/>
    <n v="6.5009560229445498"/>
    <n v="0"/>
    <n v="34"/>
    <n v="0"/>
    <n v="0"/>
    <n v="0"/>
    <n v="34"/>
    <n v="0"/>
  </r>
  <r>
    <s v="Computing"/>
    <s v="Business PC Solutions"/>
    <s v="Commercial Compute"/>
    <s v="Commercial Notebooks"/>
    <s v="6U"/>
    <x v="434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949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448"/>
    <m/>
    <n v="34"/>
    <n v="0"/>
    <n v="0"/>
    <n v="0"/>
    <n v="0"/>
    <n v="34"/>
    <n v="34"/>
  </r>
  <r>
    <s v="Computing"/>
    <s v="Business PC Solutions"/>
    <s v="Commercial Compute"/>
    <s v="Commercial Notebooks"/>
    <s v="6U"/>
    <x v="461"/>
    <m/>
    <n v="0"/>
    <n v="34"/>
    <n v="0"/>
    <n v="0"/>
    <n v="0"/>
    <n v="34"/>
    <n v="0"/>
  </r>
  <r>
    <s v="Computing"/>
    <s v="Business PC Solutions"/>
    <s v="Commercial Compute"/>
    <s v="Commercial Notebooks"/>
    <s v="8J"/>
    <x v="492"/>
    <n v="11.3333333333333"/>
    <n v="8"/>
    <n v="26"/>
    <n v="0"/>
    <n v="0"/>
    <n v="0"/>
    <n v="34"/>
    <n v="8"/>
  </r>
  <r>
    <s v="Computing"/>
    <s v="Business PC Solutions"/>
    <s v="Commercial Compute"/>
    <s v="Commercial Desktops"/>
    <s v="5U"/>
    <x v="112"/>
    <m/>
    <n v="35"/>
    <n v="0"/>
    <n v="0"/>
    <n v="0"/>
    <n v="0"/>
    <n v="35"/>
    <n v="35"/>
  </r>
  <r>
    <s v="Computing"/>
    <s v="Business PC Solutions"/>
    <s v="Commercial Compute"/>
    <s v="Commercial Desktops"/>
    <s v="7F"/>
    <x v="146"/>
    <n v="64.814814814814795"/>
    <n v="35"/>
    <n v="0"/>
    <n v="0"/>
    <n v="0"/>
    <n v="0"/>
    <n v="35"/>
    <n v="35"/>
  </r>
  <r>
    <s v="Computing"/>
    <s v="Business PC Solutions"/>
    <s v="Commercial Compute"/>
    <s v="Commercial Desktops"/>
    <s v="7F"/>
    <x v="147"/>
    <n v="50.7246376811594"/>
    <n v="35"/>
    <n v="0"/>
    <n v="0"/>
    <n v="0"/>
    <n v="0"/>
    <n v="35"/>
    <n v="35"/>
  </r>
  <r>
    <s v="Computing"/>
    <s v="Business PC Solutions"/>
    <s v="Commercial Compute"/>
    <s v="Commercial Notebooks"/>
    <s v="6U"/>
    <x v="431"/>
    <n v="1.27087872185911"/>
    <n v="35"/>
    <n v="0"/>
    <n v="0"/>
    <n v="0"/>
    <n v="0"/>
    <n v="35"/>
    <n v="35"/>
  </r>
  <r>
    <s v="Computing"/>
    <s v="Business PC Solutions"/>
    <s v="Commercial Compute"/>
    <s v="Commercial Notebooks"/>
    <s v="6U"/>
    <x v="442"/>
    <n v="1.91991223258365"/>
    <n v="1"/>
    <n v="0"/>
    <n v="34"/>
    <n v="0"/>
    <n v="0"/>
    <n v="35"/>
    <n v="35"/>
  </r>
  <r>
    <s v="Computing"/>
    <s v="Business PC Solutions"/>
    <s v="Commercial Compute"/>
    <s v="Commercial Notebooks"/>
    <s v="8J"/>
    <x v="491"/>
    <n v="41.176470588235297"/>
    <n v="9"/>
    <n v="26"/>
    <n v="0"/>
    <n v="0"/>
    <n v="0"/>
    <n v="35"/>
    <n v="9"/>
  </r>
  <r>
    <s v="Computing"/>
    <s v="Business PC Solutions"/>
    <s v="Commercial Compute"/>
    <s v="Mobile Workstations"/>
    <s v="TA"/>
    <x v="704"/>
    <n v="17.5"/>
    <n v="0"/>
    <n v="35"/>
    <n v="0"/>
    <n v="0"/>
    <n v="40"/>
    <n v="35"/>
    <n v="0"/>
  </r>
  <r>
    <s v="Computing"/>
    <s v="Business PC Solutions"/>
    <s v="Commercial Compute"/>
    <s v="Mobile Workstations"/>
    <s v="TA"/>
    <x v="732"/>
    <n v="76.086956521739097"/>
    <n v="0"/>
    <n v="35"/>
    <n v="0"/>
    <n v="0"/>
    <n v="10"/>
    <n v="35"/>
    <n v="0"/>
  </r>
  <r>
    <s v="Computing"/>
    <s v="Business PC Solutions"/>
    <s v="Commercial Compute"/>
    <s v="Mobile Workstations"/>
    <s v="TA"/>
    <x v="736"/>
    <n v="6.6921606118546801"/>
    <n v="0"/>
    <n v="35"/>
    <n v="0"/>
    <n v="0"/>
    <n v="75"/>
    <n v="35"/>
    <n v="0"/>
  </r>
  <r>
    <s v="Computing"/>
    <s v="Business PC Solutions"/>
    <s v="Commercial Compute"/>
    <s v="Workstations"/>
    <s v="IL"/>
    <x v="831"/>
    <m/>
    <n v="35"/>
    <n v="0"/>
    <n v="0"/>
    <n v="0"/>
    <n v="6"/>
    <n v="35"/>
    <n v="35"/>
  </r>
  <r>
    <s v="Computing"/>
    <s v="Business PC Solutions"/>
    <s v="Commercial Compute"/>
    <s v="Workstations"/>
    <s v="IL"/>
    <x v="835"/>
    <n v="17.5"/>
    <n v="0"/>
    <n v="35"/>
    <n v="0"/>
    <n v="0"/>
    <n v="35"/>
    <n v="35"/>
    <n v="0"/>
  </r>
  <r>
    <s v="Computing"/>
    <s v="Business PC Solutions"/>
    <s v="Commercial Compute"/>
    <s v="Workstations"/>
    <s v="IL"/>
    <x v="1086"/>
    <m/>
    <n v="0"/>
    <n v="35"/>
    <n v="0"/>
    <n v="0"/>
    <n v="10"/>
    <n v="35"/>
    <n v="0"/>
  </r>
  <r>
    <s v="Computing"/>
    <s v="Business PC Solutions"/>
    <s v="Commercial Compute"/>
    <s v="Workstations"/>
    <s v="IL"/>
    <x v="842"/>
    <m/>
    <n v="0"/>
    <n v="35"/>
    <n v="0"/>
    <n v="0"/>
    <n v="15"/>
    <n v="35"/>
    <n v="0"/>
  </r>
  <r>
    <s v="Computing"/>
    <s v="Business PC Solutions"/>
    <s v="Commercial Compute"/>
    <s v="Workstations"/>
    <s v="IL"/>
    <x v="1075"/>
    <m/>
    <n v="0"/>
    <n v="35"/>
    <n v="0"/>
    <n v="0"/>
    <n v="10"/>
    <n v="35"/>
    <n v="0"/>
  </r>
  <r>
    <s v="Computing"/>
    <s v="Business PC Solutions"/>
    <s v="Commercial Compute"/>
    <s v="Workstations"/>
    <s v="IL"/>
    <x v="843"/>
    <m/>
    <n v="0"/>
    <n v="35"/>
    <n v="0"/>
    <n v="0"/>
    <n v="10"/>
    <n v="35"/>
    <n v="0"/>
  </r>
  <r>
    <s v="Computing"/>
    <s v="Business PC Solutions"/>
    <s v="Commercial Compute"/>
    <s v="Commercial Desktops"/>
    <s v="5U"/>
    <x v="89"/>
    <m/>
    <n v="30"/>
    <n v="6"/>
    <n v="0"/>
    <n v="0"/>
    <n v="0"/>
    <n v="36"/>
    <n v="30"/>
  </r>
  <r>
    <s v="Computing"/>
    <s v="Business PC Solutions"/>
    <s v="Commercial Compute"/>
    <s v="Commercial Desktops"/>
    <s v="5U"/>
    <x v="109"/>
    <n v="0.28277433037467598"/>
    <n v="36"/>
    <n v="0"/>
    <n v="0"/>
    <n v="0"/>
    <n v="2400"/>
    <n v="36"/>
    <n v="36"/>
  </r>
  <r>
    <s v="Computing"/>
    <s v="Business PC Solutions"/>
    <s v="Commercial Compute"/>
    <s v="Commercial Desktops"/>
    <s v="5U"/>
    <x v="118"/>
    <n v="31.304347826087"/>
    <n v="36"/>
    <n v="0"/>
    <n v="0"/>
    <n v="0"/>
    <n v="0"/>
    <n v="36"/>
    <n v="36"/>
  </r>
  <r>
    <s v="Computing"/>
    <s v="Business PC Solutions"/>
    <s v="Commercial Compute"/>
    <s v="Commercial Desktops"/>
    <s v="7F"/>
    <x v="180"/>
    <m/>
    <n v="11"/>
    <n v="25"/>
    <n v="0"/>
    <n v="0"/>
    <n v="0"/>
    <n v="36"/>
    <n v="11"/>
  </r>
  <r>
    <s v="Computing"/>
    <s v="Business PC Solutions"/>
    <s v="Commercial Compute"/>
    <s v="Commercial Desktops"/>
    <s v="7F"/>
    <x v="1076"/>
    <n v="116.129032258065"/>
    <n v="36"/>
    <n v="0"/>
    <n v="0"/>
    <n v="0"/>
    <n v="0"/>
    <n v="36"/>
    <n v="36"/>
  </r>
  <r>
    <s v="Computing"/>
    <s v="Business PC Solutions"/>
    <s v="Commercial Compute"/>
    <s v="Commercial Desktops"/>
    <s v="DG"/>
    <x v="1099"/>
    <n v="1.29263913824057"/>
    <n v="36"/>
    <n v="0"/>
    <n v="0"/>
    <n v="0"/>
    <n v="0"/>
    <n v="36"/>
    <n v="36"/>
  </r>
  <r>
    <s v="Computing"/>
    <s v="Business PC Solutions"/>
    <s v="Commercial Compute"/>
    <s v="Mobile Workstations"/>
    <s v="TA"/>
    <x v="706"/>
    <m/>
    <n v="0"/>
    <n v="36"/>
    <n v="0"/>
    <n v="0"/>
    <n v="30"/>
    <n v="36"/>
    <n v="0"/>
  </r>
  <r>
    <s v="Computing"/>
    <s v="Business PC Solutions"/>
    <s v="Commercial Compute"/>
    <s v="Mobile Workstations"/>
    <s v="TA"/>
    <x v="728"/>
    <m/>
    <n v="36"/>
    <n v="0"/>
    <n v="0"/>
    <n v="0"/>
    <n v="0"/>
    <n v="36"/>
    <n v="36"/>
  </r>
  <r>
    <s v="Computing"/>
    <s v="Business PC Solutions"/>
    <s v="Commercial Compute"/>
    <s v="Workstations"/>
    <s v="IL"/>
    <x v="838"/>
    <m/>
    <n v="1"/>
    <n v="0"/>
    <n v="35"/>
    <n v="0"/>
    <n v="6"/>
    <n v="36"/>
    <n v="36"/>
  </r>
  <r>
    <s v="Computing"/>
    <s v="Business PC Solutions"/>
    <s v="Commercial Compute"/>
    <s v="Cloud Clients"/>
    <s v="I1"/>
    <x v="4"/>
    <m/>
    <n v="37"/>
    <n v="0"/>
    <n v="0"/>
    <n v="0"/>
    <n v="10"/>
    <n v="37"/>
    <n v="37"/>
  </r>
  <r>
    <s v="Computing"/>
    <s v="Business PC Solutions"/>
    <s v="Commercial Compute"/>
    <s v="Cloud Clients"/>
    <s v="UV"/>
    <x v="72"/>
    <m/>
    <n v="0"/>
    <n v="37"/>
    <n v="0"/>
    <n v="0"/>
    <n v="270"/>
    <n v="37"/>
    <n v="0"/>
  </r>
  <r>
    <s v="Computing"/>
    <s v="Business PC Solutions"/>
    <s v="Commercial Compute"/>
    <s v="Commercial Desktops"/>
    <s v="7F"/>
    <x v="152"/>
    <n v="160.869565217391"/>
    <n v="37"/>
    <n v="0"/>
    <n v="0"/>
    <n v="0"/>
    <n v="0"/>
    <n v="37"/>
    <n v="37"/>
  </r>
  <r>
    <s v="Computing"/>
    <s v="Business PC Solutions"/>
    <s v="Commercial Compute"/>
    <s v="Commercial Notebooks"/>
    <s v="AN"/>
    <x v="597"/>
    <n v="5.5891238670694898"/>
    <n v="10"/>
    <n v="27"/>
    <n v="0"/>
    <n v="0"/>
    <n v="75"/>
    <n v="37"/>
    <n v="10"/>
  </r>
  <r>
    <s v="Computing"/>
    <s v="Business PC Solutions"/>
    <s v="Commercial Compute"/>
    <s v="Mobile Workstations"/>
    <s v="TA"/>
    <x v="701"/>
    <n v="32.173913043478301"/>
    <n v="2"/>
    <n v="30"/>
    <n v="5"/>
    <n v="0"/>
    <n v="20"/>
    <n v="37"/>
    <n v="7"/>
  </r>
  <r>
    <s v="Computing"/>
    <s v="Business PC Solutions"/>
    <s v="Commercial Compute"/>
    <s v="Mobile Workstations"/>
    <s v="TA"/>
    <x v="739"/>
    <n v="5.5891238670694898"/>
    <n v="7"/>
    <n v="30"/>
    <n v="0"/>
    <n v="0"/>
    <n v="160"/>
    <n v="37"/>
    <n v="7"/>
  </r>
  <r>
    <s v="Computing"/>
    <s v="Business PC Solutions"/>
    <s v="Commercial Compute"/>
    <s v="Workstations"/>
    <s v="5X"/>
    <x v="785"/>
    <n v="15.546218487395"/>
    <n v="2"/>
    <n v="35"/>
    <n v="0"/>
    <n v="0"/>
    <n v="15"/>
    <n v="37"/>
    <n v="2"/>
  </r>
  <r>
    <s v="Computing"/>
    <s v="Business PC Solutions"/>
    <s v="Commercial Compute"/>
    <s v="Workstations"/>
    <s v="IL"/>
    <x v="839"/>
    <n v="10.9467455621302"/>
    <n v="2"/>
    <n v="35"/>
    <n v="0"/>
    <n v="0"/>
    <n v="25"/>
    <n v="37"/>
    <n v="2"/>
  </r>
  <r>
    <s v="Computing"/>
    <s v="Business PC Solutions"/>
    <s v="Commercial Compute"/>
    <s v="Cloud Clients"/>
    <s v="I1"/>
    <x v="24"/>
    <n v="10.9826589595376"/>
    <n v="1"/>
    <n v="20"/>
    <n v="17"/>
    <n v="0"/>
    <n v="0"/>
    <n v="38"/>
    <n v="18"/>
  </r>
  <r>
    <s v="Computing"/>
    <s v="Business PC Solutions"/>
    <s v="Commercial Compute"/>
    <s v="Commercial Desktops"/>
    <s v="5U"/>
    <x v="98"/>
    <n v="15.4471544715447"/>
    <n v="1"/>
    <n v="37"/>
    <n v="0"/>
    <n v="0"/>
    <n v="20"/>
    <n v="38"/>
    <n v="1"/>
  </r>
  <r>
    <s v="Computing"/>
    <s v="Business PC Solutions"/>
    <s v="Commercial Compute"/>
    <s v="Commercial Desktops"/>
    <s v="DG"/>
    <x v="238"/>
    <m/>
    <n v="38"/>
    <n v="0"/>
    <n v="0"/>
    <n v="0"/>
    <n v="80"/>
    <n v="38"/>
    <n v="38"/>
  </r>
  <r>
    <s v="Computing"/>
    <s v="Business PC Solutions"/>
    <s v="Commercial Compute"/>
    <s v="Commercial Notebooks"/>
    <s v="6U"/>
    <x v="314"/>
    <n v="7.9664570230607996"/>
    <n v="38"/>
    <n v="0"/>
    <n v="0"/>
    <n v="0"/>
    <n v="0"/>
    <n v="38"/>
    <n v="38"/>
  </r>
  <r>
    <s v="Computing"/>
    <s v="Business PC Solutions"/>
    <s v="Commercial Compute"/>
    <s v="Commercial Notebooks"/>
    <s v="6U"/>
    <x v="431"/>
    <n v="8.1023454157782506"/>
    <n v="38"/>
    <n v="0"/>
    <n v="0"/>
    <n v="0"/>
    <n v="0"/>
    <n v="38"/>
    <n v="38"/>
  </r>
  <r>
    <s v="Computing"/>
    <s v="Business PC Solutions"/>
    <s v="Commercial Compute"/>
    <s v="Commercial Notebooks"/>
    <s v="8J"/>
    <x v="493"/>
    <n v="4.5346062052505998"/>
    <n v="18"/>
    <n v="20"/>
    <n v="0"/>
    <n v="0"/>
    <n v="0"/>
    <n v="38"/>
    <n v="18"/>
  </r>
  <r>
    <s v="Computing"/>
    <s v="Business PC Solutions"/>
    <s v="Commercial Compute"/>
    <s v="Commercial Notebooks"/>
    <s v="AN"/>
    <x v="576"/>
    <m/>
    <n v="2"/>
    <n v="14"/>
    <n v="22"/>
    <n v="0"/>
    <n v="0"/>
    <n v="38"/>
    <n v="24"/>
  </r>
  <r>
    <s v="Computing"/>
    <s v="Business PC Solutions"/>
    <s v="Commercial Compute"/>
    <s v="Mobile Workstations"/>
    <s v="IK"/>
    <x v="685"/>
    <m/>
    <n v="0"/>
    <n v="34"/>
    <n v="4"/>
    <n v="0"/>
    <n v="4"/>
    <n v="38"/>
    <n v="4"/>
  </r>
  <r>
    <s v="Computing"/>
    <s v="Business PC Solutions"/>
    <s v="Commercial Compute"/>
    <s v="Mobile Workstations"/>
    <s v="TA"/>
    <x v="1100"/>
    <m/>
    <n v="0"/>
    <n v="38"/>
    <n v="0"/>
    <n v="0"/>
    <n v="21"/>
    <n v="38"/>
    <n v="0"/>
  </r>
  <r>
    <s v="Computing"/>
    <s v="Business PC Solutions"/>
    <s v="Commercial Displays, Accy, &amp; 3PO"/>
    <s v="Commercial Displays"/>
    <s v="TB"/>
    <x v="934"/>
    <n v="14.9606299212598"/>
    <n v="38"/>
    <n v="0"/>
    <n v="0"/>
    <n v="0"/>
    <n v="0"/>
    <n v="38"/>
    <n v="38"/>
  </r>
  <r>
    <s v="Computing"/>
    <s v="Business PC Solutions"/>
    <s v="Commercial Compute"/>
    <s v="Commercial Notebooks"/>
    <s v="6U"/>
    <x v="414"/>
    <n v="0.97305389221556904"/>
    <n v="6"/>
    <n v="33"/>
    <n v="0"/>
    <n v="0"/>
    <n v="282"/>
    <n v="39"/>
    <n v="6"/>
  </r>
  <r>
    <s v="Computing"/>
    <s v="Business PC Solutions"/>
    <s v="Commercial Compute"/>
    <s v="Commercial Notebooks"/>
    <s v="6U"/>
    <x v="459"/>
    <n v="8.3155650319829402"/>
    <n v="0"/>
    <n v="39"/>
    <n v="0"/>
    <n v="0"/>
    <n v="0"/>
    <n v="39"/>
    <n v="0"/>
  </r>
  <r>
    <s v="Computing"/>
    <s v="Business PC Solutions"/>
    <s v="Commercial Compute"/>
    <s v="Mobile Workstations"/>
    <s v="TA"/>
    <x v="690"/>
    <n v="31.707317073170699"/>
    <n v="39"/>
    <n v="0"/>
    <n v="0"/>
    <n v="0"/>
    <n v="15"/>
    <n v="39"/>
    <n v="39"/>
  </r>
  <r>
    <s v="Computing"/>
    <s v="Business PC Solutions"/>
    <s v="Commercial Compute"/>
    <s v="Cloud Clients"/>
    <s v="I1"/>
    <x v="1101"/>
    <m/>
    <n v="0"/>
    <n v="40"/>
    <n v="0"/>
    <n v="0"/>
    <n v="0"/>
    <n v="40"/>
    <n v="0"/>
  </r>
  <r>
    <s v="Computing"/>
    <s v="Business PC Solutions"/>
    <s v="Commercial Compute"/>
    <s v="Cloud Clients"/>
    <s v="I1"/>
    <x v="1064"/>
    <m/>
    <n v="40"/>
    <n v="0"/>
    <n v="0"/>
    <n v="0"/>
    <n v="0"/>
    <n v="40"/>
    <n v="40"/>
  </r>
  <r>
    <s v="Computing"/>
    <s v="Business PC Solutions"/>
    <s v="Commercial Compute"/>
    <s v="Commercial Desktops"/>
    <s v="5U"/>
    <x v="100"/>
    <n v="12.084592145015099"/>
    <n v="1"/>
    <n v="39"/>
    <n v="0"/>
    <n v="0"/>
    <n v="20"/>
    <n v="40"/>
    <n v="1"/>
  </r>
  <r>
    <s v="Computing"/>
    <s v="Business PC Solutions"/>
    <s v="Commercial Compute"/>
    <s v="Commercial Desktops"/>
    <s v="DG"/>
    <x v="186"/>
    <n v="15.748031496063"/>
    <n v="0"/>
    <n v="40"/>
    <n v="0"/>
    <n v="0"/>
    <n v="0"/>
    <n v="40"/>
    <n v="0"/>
  </r>
  <r>
    <s v="Computing"/>
    <s v="Business PC Solutions"/>
    <s v="Commercial Compute"/>
    <s v="Commercial Desktops"/>
    <s v="DG"/>
    <x v="207"/>
    <m/>
    <n v="40"/>
    <n v="0"/>
    <n v="0"/>
    <n v="0"/>
    <n v="0"/>
    <n v="40"/>
    <n v="40"/>
  </r>
  <r>
    <s v="Computing"/>
    <s v="Business PC Solutions"/>
    <s v="Commercial Compute"/>
    <s v="Commercial Desktops"/>
    <s v="GA"/>
    <x v="195"/>
    <m/>
    <n v="0"/>
    <n v="40"/>
    <n v="0"/>
    <n v="0"/>
    <n v="0"/>
    <n v="40"/>
    <n v="0"/>
  </r>
  <r>
    <s v="Computing"/>
    <s v="Business PC Solutions"/>
    <s v="Commercial Compute"/>
    <s v="Commercial Notebooks"/>
    <s v="6U"/>
    <x v="349"/>
    <m/>
    <n v="0"/>
    <n v="0"/>
    <n v="40"/>
    <n v="0"/>
    <n v="0"/>
    <n v="40"/>
    <n v="40"/>
  </r>
  <r>
    <s v="Computing"/>
    <s v="Business PC Solutions"/>
    <s v="Commercial Compute"/>
    <s v="Commercial Notebooks"/>
    <s v="6U"/>
    <x v="351"/>
    <m/>
    <n v="20"/>
    <n v="20"/>
    <n v="0"/>
    <n v="0"/>
    <n v="0"/>
    <n v="40"/>
    <n v="20"/>
  </r>
  <r>
    <s v="Computing"/>
    <s v="Business PC Solutions"/>
    <s v="Commercial Compute"/>
    <s v="Commercial Notebooks"/>
    <s v="6U"/>
    <x v="365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54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86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641"/>
    <m/>
    <n v="0"/>
    <n v="0"/>
    <n v="40"/>
    <n v="0"/>
    <n v="0"/>
    <n v="40"/>
    <n v="40"/>
  </r>
  <r>
    <s v="Computing"/>
    <s v="Business PC Solutions"/>
    <s v="Commercial Compute"/>
    <s v="Mobile Workstations"/>
    <s v="IK"/>
    <x v="670"/>
    <n v="13.3333333333333"/>
    <n v="0"/>
    <n v="30"/>
    <n v="10"/>
    <n v="0"/>
    <n v="75"/>
    <n v="40"/>
    <n v="10"/>
  </r>
  <r>
    <s v="Computing"/>
    <s v="Business PC Solutions"/>
    <s v="Commercial Compute"/>
    <s v="Mobile Workstations"/>
    <s v="IK"/>
    <x v="670"/>
    <m/>
    <n v="1"/>
    <n v="15"/>
    <n v="24"/>
    <n v="0"/>
    <n v="10"/>
    <n v="40"/>
    <n v="25"/>
  </r>
  <r>
    <s v="Computing"/>
    <s v="Business PC Solutions"/>
    <s v="Commercial Compute"/>
    <s v="Mobile Workstations"/>
    <s v="IK"/>
    <x v="1028"/>
    <m/>
    <n v="0"/>
    <n v="0"/>
    <n v="40"/>
    <n v="0"/>
    <n v="30"/>
    <n v="40"/>
    <n v="40"/>
  </r>
  <r>
    <s v="Computing"/>
    <s v="Business PC Solutions"/>
    <s v="Commercial Compute"/>
    <s v="Mobile Workstations"/>
    <s v="TA"/>
    <x v="700"/>
    <n v="32.520325203252"/>
    <n v="0"/>
    <n v="40"/>
    <n v="0"/>
    <n v="0"/>
    <n v="0"/>
    <n v="40"/>
    <n v="0"/>
  </r>
  <r>
    <s v="Computing"/>
    <s v="Business PC Solutions"/>
    <s v="Commercial Compute"/>
    <s v="Mobile Workstations"/>
    <s v="TA"/>
    <x v="703"/>
    <n v="173.91304347826099"/>
    <n v="0"/>
    <n v="35"/>
    <n v="5"/>
    <n v="0"/>
    <n v="30"/>
    <n v="40"/>
    <n v="5"/>
  </r>
  <r>
    <s v="Computing"/>
    <s v="Business PC Solutions"/>
    <s v="Commercial Compute"/>
    <s v="Workstations"/>
    <s v="5X"/>
    <x v="783"/>
    <m/>
    <n v="0"/>
    <n v="40"/>
    <n v="0"/>
    <n v="0"/>
    <n v="2"/>
    <n v="40"/>
    <n v="0"/>
  </r>
  <r>
    <s v="Computing"/>
    <s v="Business PC Solutions"/>
    <s v="Commercial Compute"/>
    <s v="Workstations"/>
    <s v="5X"/>
    <x v="786"/>
    <n v="19.230769230769202"/>
    <n v="0"/>
    <n v="40"/>
    <n v="0"/>
    <n v="0"/>
    <n v="15"/>
    <n v="40"/>
    <n v="0"/>
  </r>
  <r>
    <s v="Computing"/>
    <s v="Business PC Solutions"/>
    <s v="Commercial Compute"/>
    <s v="Workstations"/>
    <s v="IL"/>
    <x v="1085"/>
    <m/>
    <n v="0"/>
    <n v="40"/>
    <n v="0"/>
    <n v="0"/>
    <n v="15"/>
    <n v="40"/>
    <n v="0"/>
  </r>
  <r>
    <s v="Computing"/>
    <s v="Business PC Solutions"/>
    <s v="Commercial Displays, Accy, &amp; 3PO"/>
    <s v="Commercial Displays"/>
    <s v="BO"/>
    <x v="856"/>
    <n v="7.8740157480314998"/>
    <n v="10"/>
    <n v="30"/>
    <n v="0"/>
    <n v="0"/>
    <n v="80"/>
    <n v="40"/>
    <n v="10"/>
  </r>
  <r>
    <s v="Computing"/>
    <s v="Business PC Solutions"/>
    <s v="Commercial Displays, Accy, &amp; 3PO"/>
    <s v="Commercial Displays"/>
    <s v="BO"/>
    <x v="905"/>
    <n v="25.974025974025999"/>
    <n v="0"/>
    <n v="40"/>
    <n v="0"/>
    <n v="0"/>
    <n v="0"/>
    <n v="40"/>
    <n v="0"/>
  </r>
  <r>
    <s v="Computing"/>
    <s v="Business PC Solutions"/>
    <s v="Commercial Compute"/>
    <s v="Cloud Clients"/>
    <s v="I1"/>
    <x v="25"/>
    <n v="12.1301775147929"/>
    <n v="1"/>
    <n v="0"/>
    <n v="40"/>
    <n v="0"/>
    <n v="0"/>
    <n v="41"/>
    <n v="41"/>
  </r>
  <r>
    <s v="Computing"/>
    <s v="Business PC Solutions"/>
    <s v="Commercial Compute"/>
    <s v="Commercial Desktops"/>
    <s v="GA"/>
    <x v="254"/>
    <n v="14.8014440433213"/>
    <n v="4"/>
    <n v="37"/>
    <n v="0"/>
    <n v="0"/>
    <n v="0"/>
    <n v="41"/>
    <n v="4"/>
  </r>
  <r>
    <s v="Computing"/>
    <s v="Business PC Solutions"/>
    <s v="Commercial Compute"/>
    <s v="Commercial Notebooks"/>
    <s v="8J"/>
    <x v="492"/>
    <n v="12.1301775147929"/>
    <n v="1"/>
    <n v="40"/>
    <n v="0"/>
    <n v="0"/>
    <n v="0"/>
    <n v="41"/>
    <n v="1"/>
  </r>
  <r>
    <s v="Computing"/>
    <s v="Business PC Solutions"/>
    <s v="Commercial Compute"/>
    <s v="Commercial Notebooks"/>
    <s v="AN"/>
    <x v="628"/>
    <n v="23.163841807909598"/>
    <n v="26"/>
    <n v="15"/>
    <n v="0"/>
    <n v="0"/>
    <n v="0"/>
    <n v="41"/>
    <n v="26"/>
  </r>
  <r>
    <s v="Computing"/>
    <s v="Business PC Solutions"/>
    <s v="Commercial Compute"/>
    <s v="Mobile Workstations"/>
    <s v="IK"/>
    <x v="669"/>
    <n v="17.226890756302499"/>
    <n v="2"/>
    <n v="39"/>
    <n v="0"/>
    <n v="0"/>
    <n v="0"/>
    <n v="41"/>
    <n v="2"/>
  </r>
  <r>
    <s v="Computing"/>
    <s v="Business PC Solutions"/>
    <s v="Commercial Compute"/>
    <s v="Commercial Notebooks"/>
    <s v="6U"/>
    <x v="414"/>
    <m/>
    <n v="0"/>
    <n v="42"/>
    <n v="0"/>
    <n v="0"/>
    <n v="0"/>
    <n v="42"/>
    <n v="0"/>
  </r>
  <r>
    <s v="Computing"/>
    <s v="Business PC Solutions"/>
    <s v="Commercial Compute"/>
    <s v="Commercial Notebooks"/>
    <s v="AN"/>
    <x v="605"/>
    <m/>
    <n v="3"/>
    <n v="39"/>
    <n v="0"/>
    <n v="0"/>
    <n v="70"/>
    <n v="42"/>
    <n v="3"/>
  </r>
  <r>
    <s v="Computing"/>
    <s v="Business PC Solutions"/>
    <s v="Commercial Compute"/>
    <s v="Mobile Workstations"/>
    <s v="IK"/>
    <x v="725"/>
    <m/>
    <n v="0"/>
    <n v="42"/>
    <n v="0"/>
    <n v="0"/>
    <n v="0"/>
    <n v="42"/>
    <n v="0"/>
  </r>
  <r>
    <s v="Computing"/>
    <s v="Business PC Solutions"/>
    <s v="Commercial Compute"/>
    <s v="Workstations"/>
    <s v="5X"/>
    <x v="788"/>
    <m/>
    <n v="10"/>
    <n v="32"/>
    <n v="0"/>
    <n v="0"/>
    <n v="0"/>
    <n v="42"/>
    <n v="10"/>
  </r>
  <r>
    <s v="Computing"/>
    <s v="Business PC Solutions"/>
    <s v="Commercial Compute"/>
    <s v="Workstations"/>
    <s v="IL"/>
    <x v="840"/>
    <m/>
    <n v="22"/>
    <n v="20"/>
    <n v="0"/>
    <n v="0"/>
    <n v="0"/>
    <n v="42"/>
    <n v="22"/>
  </r>
  <r>
    <s v="Computing"/>
    <s v="Business PC Solutions"/>
    <s v="Commercial Displays, Accy, &amp; 3PO"/>
    <s v="Commercial Displays"/>
    <s v="BO"/>
    <x v="903"/>
    <n v="12.6888217522659"/>
    <n v="42"/>
    <n v="0"/>
    <n v="0"/>
    <n v="0"/>
    <n v="0"/>
    <n v="42"/>
    <n v="42"/>
  </r>
  <r>
    <s v="Computing"/>
    <s v="Business PC Solutions"/>
    <s v="Commercial Compute"/>
    <s v="Commercial Desktops"/>
    <s v="DG"/>
    <x v="184"/>
    <n v="62.318840579710098"/>
    <n v="38"/>
    <n v="0"/>
    <n v="5"/>
    <n v="0"/>
    <n v="0"/>
    <n v="43"/>
    <n v="43"/>
  </r>
  <r>
    <s v="Computing"/>
    <s v="Business PC Solutions"/>
    <s v="Commercial Compute"/>
    <s v="Commercial Desktops"/>
    <s v="DG"/>
    <x v="201"/>
    <n v="11.653116531165301"/>
    <n v="35"/>
    <n v="0"/>
    <n v="8"/>
    <n v="0"/>
    <n v="0"/>
    <n v="43"/>
    <n v="43"/>
  </r>
  <r>
    <s v="Computing"/>
    <s v="Business PC Solutions"/>
    <s v="Commercial Compute"/>
    <s v="Mobile Workstations"/>
    <s v="IK"/>
    <x v="663"/>
    <n v="16.412213740458"/>
    <n v="33"/>
    <n v="10"/>
    <n v="0"/>
    <n v="0"/>
    <n v="55"/>
    <n v="43"/>
    <n v="33"/>
  </r>
  <r>
    <s v="Computing"/>
    <s v="Business PC Solutions"/>
    <s v="Commercial Compute"/>
    <s v="Mobile Workstations"/>
    <s v="TA"/>
    <x v="1082"/>
    <m/>
    <n v="0"/>
    <n v="43"/>
    <n v="0"/>
    <n v="0"/>
    <n v="0"/>
    <n v="43"/>
    <n v="0"/>
  </r>
  <r>
    <s v="Computing"/>
    <s v="Business PC Solutions"/>
    <s v="Commercial Compute"/>
    <s v="Mobile Workstations"/>
    <s v="TA"/>
    <x v="725"/>
    <n v="7.2635135135135096"/>
    <n v="43"/>
    <n v="0"/>
    <n v="0"/>
    <n v="0"/>
    <n v="60"/>
    <n v="43"/>
    <n v="43"/>
  </r>
  <r>
    <s v="Computing"/>
    <s v="Business PC Solutions"/>
    <s v="Commercial Compute"/>
    <s v="Mobile Workstations"/>
    <s v="TA"/>
    <x v="737"/>
    <n v="27.9220779220779"/>
    <n v="28"/>
    <n v="15"/>
    <n v="0"/>
    <n v="0"/>
    <n v="26"/>
    <n v="43"/>
    <n v="28"/>
  </r>
  <r>
    <s v="Computing"/>
    <s v="Business PC Solutions"/>
    <s v="Commercial Compute"/>
    <s v="Workstations"/>
    <s v="5X"/>
    <x v="782"/>
    <m/>
    <n v="0"/>
    <n v="43"/>
    <n v="0"/>
    <n v="0"/>
    <n v="0"/>
    <n v="43"/>
    <n v="0"/>
  </r>
  <r>
    <s v="Computing"/>
    <s v="Business PC Solutions"/>
    <s v="Commercial Compute"/>
    <s v="Workstations"/>
    <s v="IL"/>
    <x v="801"/>
    <n v="39.814814814814802"/>
    <n v="43"/>
    <n v="0"/>
    <n v="0"/>
    <n v="0"/>
    <n v="0"/>
    <n v="43"/>
    <n v="43"/>
  </r>
  <r>
    <s v="Computing"/>
    <s v="Business PC Solutions"/>
    <s v="Commercial Compute"/>
    <s v="Workstations"/>
    <s v="IL"/>
    <x v="835"/>
    <m/>
    <n v="0"/>
    <n v="40"/>
    <n v="3"/>
    <n v="0"/>
    <n v="20"/>
    <n v="43"/>
    <n v="3"/>
  </r>
  <r>
    <s v="Computing"/>
    <s v="Business PC Solutions"/>
    <s v="Commercial Compute"/>
    <s v="Workstations"/>
    <s v="IL"/>
    <x v="839"/>
    <m/>
    <n v="13"/>
    <n v="30"/>
    <n v="0"/>
    <n v="0"/>
    <n v="10"/>
    <n v="43"/>
    <n v="13"/>
  </r>
  <r>
    <s v="Computing"/>
    <s v="Business PC Solutions"/>
    <s v="Commercial Displays, Accy, &amp; 3PO"/>
    <s v="Commercial Displays"/>
    <s v="BO"/>
    <x v="849"/>
    <n v="23.243243243243199"/>
    <n v="43"/>
    <n v="0"/>
    <n v="0"/>
    <n v="0"/>
    <n v="0"/>
    <n v="43"/>
    <n v="43"/>
  </r>
  <r>
    <s v="Computing"/>
    <s v="Business PC Solutions"/>
    <s v="Commercial Displays, Accy, &amp; 3PO"/>
    <s v="Commercial Displays"/>
    <s v="TB"/>
    <x v="930"/>
    <n v="5.2760736196318998"/>
    <n v="43"/>
    <n v="0"/>
    <n v="0"/>
    <n v="0"/>
    <n v="15"/>
    <n v="43"/>
    <n v="43"/>
  </r>
  <r>
    <s v="Computing"/>
    <s v="Business PC Solutions"/>
    <s v="Commercial Compute"/>
    <s v="Cloud Clients"/>
    <s v="I1"/>
    <x v="54"/>
    <m/>
    <n v="44"/>
    <n v="0"/>
    <n v="0"/>
    <n v="0"/>
    <n v="33"/>
    <n v="44"/>
    <n v="44"/>
  </r>
  <r>
    <s v="Computing"/>
    <s v="Business PC Solutions"/>
    <s v="Commercial Compute"/>
    <s v="Mobile Workstations"/>
    <s v="IK"/>
    <x v="660"/>
    <n v="21.153846153846199"/>
    <n v="14"/>
    <n v="30"/>
    <n v="0"/>
    <n v="0"/>
    <n v="0"/>
    <n v="44"/>
    <n v="14"/>
  </r>
  <r>
    <s v="Computing"/>
    <s v="Business PC Solutions"/>
    <s v="Commercial Compute"/>
    <s v="Commercial Desktops"/>
    <s v="DG"/>
    <x v="202"/>
    <m/>
    <n v="0"/>
    <n v="25"/>
    <n v="20"/>
    <n v="0"/>
    <n v="0"/>
    <n v="45"/>
    <n v="20"/>
  </r>
  <r>
    <s v="Computing"/>
    <s v="Business PC Solutions"/>
    <s v="Commercial Compute"/>
    <s v="Commercial Notebooks"/>
    <s v="6U"/>
    <x v="1102"/>
    <m/>
    <n v="0"/>
    <n v="45"/>
    <n v="0"/>
    <n v="0"/>
    <n v="0"/>
    <n v="45"/>
    <n v="0"/>
  </r>
  <r>
    <s v="Computing"/>
    <s v="Business PC Solutions"/>
    <s v="Commercial Compute"/>
    <s v="Commercial Notebooks"/>
    <s v="6U"/>
    <x v="404"/>
    <m/>
    <n v="0"/>
    <n v="45"/>
    <n v="0"/>
    <n v="36"/>
    <n v="0"/>
    <n v="45"/>
    <n v="0"/>
  </r>
  <r>
    <s v="Computing"/>
    <s v="Business PC Solutions"/>
    <s v="Commercial Compute"/>
    <s v="Mobile Workstations"/>
    <s v="IK"/>
    <x v="686"/>
    <n v="29.2207792207792"/>
    <n v="0"/>
    <n v="45"/>
    <n v="0"/>
    <n v="0"/>
    <n v="20"/>
    <n v="45"/>
    <n v="0"/>
  </r>
  <r>
    <s v="Computing"/>
    <s v="Business PC Solutions"/>
    <s v="Commercial Compute"/>
    <s v="Mobile Workstations"/>
    <s v="TA"/>
    <x v="1100"/>
    <m/>
    <n v="0"/>
    <n v="30"/>
    <n v="15"/>
    <n v="0"/>
    <n v="40"/>
    <n v="45"/>
    <n v="15"/>
  </r>
  <r>
    <s v="Computing"/>
    <s v="Business PC Solutions"/>
    <s v="Commercial Compute"/>
    <s v="Workstations"/>
    <s v="5X"/>
    <x v="787"/>
    <n v="17.175572519084"/>
    <n v="0"/>
    <n v="45"/>
    <n v="0"/>
    <n v="0"/>
    <n v="25"/>
    <n v="45"/>
    <n v="0"/>
  </r>
  <r>
    <s v="Computing"/>
    <s v="Business PC Solutions"/>
    <s v="Commercial Compute"/>
    <s v="Workstations"/>
    <s v="IL"/>
    <x v="846"/>
    <n v="30.821917808219201"/>
    <n v="0"/>
    <n v="45"/>
    <n v="0"/>
    <n v="0"/>
    <n v="25"/>
    <n v="45"/>
    <n v="0"/>
  </r>
  <r>
    <s v="Computing"/>
    <s v="Business PC Solutions"/>
    <s v="Commercial Compute"/>
    <s v="Cloud Clients"/>
    <s v="I1"/>
    <x v="1103"/>
    <n v="59.740259740259702"/>
    <n v="46"/>
    <n v="0"/>
    <n v="0"/>
    <n v="0"/>
    <n v="0"/>
    <n v="46"/>
    <n v="46"/>
  </r>
  <r>
    <s v="Computing"/>
    <s v="Business PC Solutions"/>
    <s v="Commercial Compute"/>
    <s v="Commercial Desktops"/>
    <s v="DG"/>
    <x v="1104"/>
    <m/>
    <n v="0"/>
    <n v="46"/>
    <n v="0"/>
    <n v="0"/>
    <n v="0"/>
    <n v="46"/>
    <n v="0"/>
  </r>
  <r>
    <s v="Computing"/>
    <s v="Business PC Solutions"/>
    <s v="Commercial Compute"/>
    <s v="Commercial Desktops"/>
    <s v="DG"/>
    <x v="218"/>
    <n v="28.395061728395099"/>
    <n v="46"/>
    <n v="0"/>
    <n v="0"/>
    <n v="0"/>
    <n v="20"/>
    <n v="46"/>
    <n v="46"/>
  </r>
  <r>
    <s v="Computing"/>
    <s v="Business PC Solutions"/>
    <s v="Commercial Compute"/>
    <s v="Commercial Desktops"/>
    <s v="GA"/>
    <x v="266"/>
    <n v="28.395061728395099"/>
    <n v="0"/>
    <n v="46"/>
    <n v="0"/>
    <n v="0"/>
    <n v="0"/>
    <n v="46"/>
    <n v="0"/>
  </r>
  <r>
    <s v="Computing"/>
    <s v="Business PC Solutions"/>
    <s v="Commercial Compute"/>
    <s v="Commercial Notebooks"/>
    <s v="6U"/>
    <x v="485"/>
    <n v="0.54315739756759995"/>
    <n v="16"/>
    <n v="30"/>
    <n v="0"/>
    <n v="0"/>
    <n v="0"/>
    <n v="46"/>
    <n v="16"/>
  </r>
  <r>
    <s v="Computing"/>
    <s v="Business PC Solutions"/>
    <s v="Commercial Compute"/>
    <s v="Commercial Notebooks"/>
    <s v="AN"/>
    <x v="598"/>
    <m/>
    <n v="46"/>
    <n v="0"/>
    <n v="0"/>
    <n v="0"/>
    <n v="0"/>
    <n v="46"/>
    <n v="46"/>
  </r>
  <r>
    <s v="Computing"/>
    <s v="Business PC Solutions"/>
    <s v="Commercial Compute"/>
    <s v="Mobile Workstations"/>
    <s v="IK"/>
    <x v="661"/>
    <n v="7.2100313479623797"/>
    <n v="16"/>
    <n v="30"/>
    <n v="0"/>
    <n v="0"/>
    <n v="0"/>
    <n v="46"/>
    <n v="16"/>
  </r>
  <r>
    <s v="Computing"/>
    <s v="Business PC Solutions"/>
    <s v="Commercial Compute"/>
    <s v="Mobile Workstations"/>
    <s v="IK"/>
    <x v="671"/>
    <n v="11.2745098039216"/>
    <n v="4"/>
    <n v="42"/>
    <n v="0"/>
    <n v="0"/>
    <n v="40"/>
    <n v="46"/>
    <n v="4"/>
  </r>
  <r>
    <s v="Computing"/>
    <s v="Business PC Solutions"/>
    <s v="Commercial Compute"/>
    <s v="Mobile Workstations"/>
    <s v="IK"/>
    <x v="686"/>
    <m/>
    <n v="0"/>
    <n v="46"/>
    <n v="0"/>
    <n v="0"/>
    <n v="0"/>
    <n v="46"/>
    <n v="0"/>
  </r>
  <r>
    <s v="Computing"/>
    <s v="Business PC Solutions"/>
    <s v="Commercial Compute"/>
    <s v="Commercial Notebooks"/>
    <s v="AN"/>
    <x v="603"/>
    <n v="47"/>
    <n v="14"/>
    <n v="33"/>
    <n v="0"/>
    <n v="0"/>
    <n v="0"/>
    <n v="47"/>
    <n v="14"/>
  </r>
  <r>
    <s v="Computing"/>
    <s v="Business PC Solutions"/>
    <s v="Commercial Compute"/>
    <s v="Mobile Workstations"/>
    <s v="IK"/>
    <x v="691"/>
    <n v="6.5734265734265698"/>
    <n v="47"/>
    <n v="0"/>
    <n v="0"/>
    <n v="0"/>
    <n v="0"/>
    <n v="47"/>
    <n v="47"/>
  </r>
  <r>
    <s v="Computing"/>
    <s v="Business PC Solutions"/>
    <s v="Commercial Compute"/>
    <s v="Mobile Workstations"/>
    <s v="TA"/>
    <x v="694"/>
    <m/>
    <n v="47"/>
    <n v="0"/>
    <n v="0"/>
    <n v="0"/>
    <n v="0"/>
    <n v="47"/>
    <n v="47"/>
  </r>
  <r>
    <s v="Computing"/>
    <s v="Business PC Solutions"/>
    <s v="Commercial Compute"/>
    <s v="Mobile Workstations"/>
    <s v="TA"/>
    <x v="704"/>
    <m/>
    <n v="1"/>
    <n v="46"/>
    <n v="0"/>
    <n v="0"/>
    <n v="0"/>
    <n v="47"/>
    <n v="1"/>
  </r>
  <r>
    <s v="Computing"/>
    <s v="Business PC Solutions"/>
    <s v="Commercial Compute"/>
    <s v="Workstations"/>
    <s v="IL"/>
    <x v="836"/>
    <n v="38.211382113821102"/>
    <n v="47"/>
    <n v="0"/>
    <n v="0"/>
    <n v="0"/>
    <n v="0"/>
    <n v="47"/>
    <n v="47"/>
  </r>
  <r>
    <s v="Computing"/>
    <s v="Business PC Solutions"/>
    <s v="Commercial Compute"/>
    <s v="Workstations"/>
    <s v="IL"/>
    <x v="840"/>
    <n v="25.4054054054054"/>
    <n v="37"/>
    <n v="10"/>
    <n v="0"/>
    <n v="0"/>
    <n v="25"/>
    <n v="47"/>
    <n v="37"/>
  </r>
  <r>
    <s v="Computing"/>
    <s v="Business PC Solutions"/>
    <s v="Commercial Compute"/>
    <s v="Commercial Notebooks"/>
    <s v="6U"/>
    <x v="949"/>
    <m/>
    <n v="0"/>
    <n v="48"/>
    <n v="0"/>
    <n v="0"/>
    <n v="0"/>
    <n v="48"/>
    <n v="0"/>
  </r>
  <r>
    <s v="Computing"/>
    <s v="Business PC Solutions"/>
    <s v="Commercial Compute"/>
    <s v="Commercial Notebooks"/>
    <s v="AN"/>
    <x v="577"/>
    <m/>
    <n v="3"/>
    <n v="25"/>
    <n v="20"/>
    <n v="0"/>
    <n v="0"/>
    <n v="48"/>
    <n v="23"/>
  </r>
  <r>
    <s v="Computing"/>
    <s v="Business PC Solutions"/>
    <s v="Commercial Compute"/>
    <s v="Mobile Workstations"/>
    <s v="TA"/>
    <x v="694"/>
    <n v="6.2992125984251999"/>
    <n v="48"/>
    <n v="0"/>
    <n v="0"/>
    <n v="0"/>
    <n v="0"/>
    <n v="48"/>
    <n v="48"/>
  </r>
  <r>
    <s v="Computing"/>
    <s v="Business PC Solutions"/>
    <s v="Commercial Compute"/>
    <s v="Mobile Workstations"/>
    <s v="TA"/>
    <x v="736"/>
    <m/>
    <n v="3"/>
    <n v="45"/>
    <n v="0"/>
    <n v="0"/>
    <n v="0"/>
    <n v="48"/>
    <n v="3"/>
  </r>
  <r>
    <s v="Computing"/>
    <s v="Business PC Solutions"/>
    <s v="Commercial Compute"/>
    <s v="Commercial Desktops"/>
    <s v="DG"/>
    <x v="185"/>
    <n v="33.561643835616401"/>
    <n v="49"/>
    <n v="0"/>
    <n v="0"/>
    <n v="0"/>
    <n v="0"/>
    <n v="49"/>
    <n v="49"/>
  </r>
  <r>
    <s v="Computing"/>
    <s v="Business PC Solutions"/>
    <s v="Commercial Compute"/>
    <s v="Commercial Desktops"/>
    <s v="DG"/>
    <x v="191"/>
    <m/>
    <n v="49"/>
    <n v="0"/>
    <n v="0"/>
    <n v="0"/>
    <n v="0"/>
    <n v="49"/>
    <n v="49"/>
  </r>
  <r>
    <s v="Computing"/>
    <s v="Business PC Solutions"/>
    <s v="Commercial Compute"/>
    <s v="Commercial Desktops"/>
    <s v="DG"/>
    <x v="192"/>
    <m/>
    <n v="49"/>
    <n v="0"/>
    <n v="0"/>
    <n v="0"/>
    <n v="0"/>
    <n v="49"/>
    <n v="49"/>
  </r>
  <r>
    <s v="Computing"/>
    <s v="Business PC Solutions"/>
    <s v="Commercial Compute"/>
    <s v="Commercial Notebooks"/>
    <s v="AN"/>
    <x v="582"/>
    <n v="15.909090909090899"/>
    <n v="39"/>
    <n v="10"/>
    <n v="0"/>
    <n v="0"/>
    <n v="0"/>
    <n v="49"/>
    <n v="39"/>
  </r>
  <r>
    <s v="Computing"/>
    <s v="Business PC Solutions"/>
    <s v="Commercial Compute"/>
    <s v="Mobile Workstations"/>
    <s v="TA"/>
    <x v="703"/>
    <m/>
    <n v="0"/>
    <n v="35"/>
    <n v="14"/>
    <n v="0"/>
    <n v="40"/>
    <n v="49"/>
    <n v="14"/>
  </r>
  <r>
    <s v="Computing"/>
    <s v="Business PC Solutions"/>
    <s v="Commercial Compute"/>
    <s v="Mobile Workstations"/>
    <s v="TA"/>
    <x v="727"/>
    <n v="31.818181818181799"/>
    <n v="49"/>
    <n v="0"/>
    <n v="0"/>
    <n v="0"/>
    <n v="20"/>
    <n v="49"/>
    <n v="49"/>
  </r>
  <r>
    <s v="Computing"/>
    <s v="Business PC Solutions"/>
    <s v="Commercial Compute"/>
    <s v="Cloud Clients"/>
    <s v="I1"/>
    <x v="936"/>
    <m/>
    <n v="0"/>
    <n v="50"/>
    <n v="0"/>
    <n v="0"/>
    <n v="0"/>
    <n v="50"/>
    <n v="0"/>
  </r>
  <r>
    <s v="Computing"/>
    <s v="Business PC Solutions"/>
    <s v="Commercial Compute"/>
    <s v="Commercial Desktops"/>
    <s v="7F"/>
    <x v="151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189"/>
    <n v="64.935064935064901"/>
    <n v="0"/>
    <n v="50"/>
    <n v="0"/>
    <n v="200"/>
    <n v="0"/>
    <n v="50"/>
    <n v="0"/>
  </r>
  <r>
    <s v="Computing"/>
    <s v="Business PC Solutions"/>
    <s v="Commercial Compute"/>
    <s v="Commercial Desktops"/>
    <s v="DG"/>
    <x v="1104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240"/>
    <m/>
    <n v="0"/>
    <n v="50"/>
    <n v="0"/>
    <n v="0"/>
    <n v="2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105"/>
    <m/>
    <n v="0"/>
    <n v="50"/>
    <n v="0"/>
    <n v="0"/>
    <n v="120"/>
    <n v="50"/>
    <n v="0"/>
  </r>
  <r>
    <s v="Computing"/>
    <s v="Business PC Solutions"/>
    <s v="Commercial Compute"/>
    <s v="Commercial Desktops"/>
    <s v="GA"/>
    <x v="264"/>
    <m/>
    <n v="19"/>
    <n v="31"/>
    <n v="0"/>
    <n v="0"/>
    <n v="0"/>
    <n v="50"/>
    <n v="19"/>
  </r>
  <r>
    <s v="Computing"/>
    <s v="Business PC Solutions"/>
    <s v="Commercial Compute"/>
    <s v="Commercial Notebooks"/>
    <s v="6U"/>
    <x v="292"/>
    <n v="7.3855243722304298"/>
    <n v="50"/>
    <n v="0"/>
    <n v="0"/>
    <n v="0"/>
    <n v="0"/>
    <n v="50"/>
    <n v="50"/>
  </r>
  <r>
    <s v="Computing"/>
    <s v="Business PC Solutions"/>
    <s v="Commercial Compute"/>
    <s v="Commercial Notebooks"/>
    <s v="6U"/>
    <x v="310"/>
    <n v="26.0416666666667"/>
    <n v="0"/>
    <n v="0"/>
    <n v="50"/>
    <n v="0"/>
    <n v="75"/>
    <n v="50"/>
    <n v="50"/>
  </r>
  <r>
    <s v="Computing"/>
    <s v="Business PC Solutions"/>
    <s v="Commercial Compute"/>
    <s v="Commercial Notebooks"/>
    <s v="6U"/>
    <x v="312"/>
    <n v="21.6450216450216"/>
    <n v="0"/>
    <n v="50"/>
    <n v="0"/>
    <n v="0"/>
    <n v="40"/>
    <n v="50"/>
    <n v="0"/>
  </r>
  <r>
    <s v="Computing"/>
    <s v="Business PC Solutions"/>
    <s v="Commercial Compute"/>
    <s v="Commercial Notebooks"/>
    <s v="6U"/>
    <x v="352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6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7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8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9"/>
    <m/>
    <n v="50"/>
    <n v="0"/>
    <n v="0"/>
    <n v="0"/>
    <n v="0"/>
    <n v="50"/>
    <n v="50"/>
  </r>
  <r>
    <s v="Computing"/>
    <s v="Business PC Solutions"/>
    <s v="Commercial Compute"/>
    <s v="Commercial Notebooks"/>
    <s v="6U"/>
    <x v="408"/>
    <m/>
    <n v="0"/>
    <n v="30"/>
    <n v="20"/>
    <n v="0"/>
    <n v="20"/>
    <n v="50"/>
    <n v="20"/>
  </r>
  <r>
    <s v="Computing"/>
    <s v="Business PC Solutions"/>
    <s v="Commercial Compute"/>
    <s v="Commercial Notebooks"/>
    <s v="6U"/>
    <x v="409"/>
    <m/>
    <n v="0"/>
    <n v="50"/>
    <n v="0"/>
    <n v="0"/>
    <n v="10"/>
    <n v="50"/>
    <n v="0"/>
  </r>
  <r>
    <s v="Computing"/>
    <s v="Business PC Solutions"/>
    <s v="Commercial Compute"/>
    <s v="Commercial Notebooks"/>
    <s v="6U"/>
    <x v="411"/>
    <m/>
    <n v="0"/>
    <n v="50"/>
    <n v="0"/>
    <n v="0"/>
    <n v="119"/>
    <n v="50"/>
    <n v="0"/>
  </r>
  <r>
    <s v="Computing"/>
    <s v="Business PC Solutions"/>
    <s v="Commercial Compute"/>
    <s v="Commercial Notebooks"/>
    <s v="6U"/>
    <x v="1110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11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094"/>
    <m/>
    <n v="0"/>
    <n v="50"/>
    <n v="0"/>
    <n v="0"/>
    <n v="0"/>
    <n v="50"/>
    <n v="0"/>
  </r>
  <r>
    <s v="Computing"/>
    <s v="Business PC Solutions"/>
    <s v="Commercial Compute"/>
    <s v="Commercial Notebooks"/>
    <s v="AN"/>
    <x v="599"/>
    <n v="40.650406504065003"/>
    <n v="0"/>
    <n v="50"/>
    <n v="0"/>
    <n v="0"/>
    <n v="0"/>
    <n v="50"/>
    <n v="0"/>
  </r>
  <r>
    <s v="Computing"/>
    <s v="Business PC Solutions"/>
    <s v="Commercial Compute"/>
    <s v="Commercial Notebooks"/>
    <s v="AN"/>
    <x v="604"/>
    <n v="217.39130434782601"/>
    <n v="2"/>
    <n v="48"/>
    <n v="0"/>
    <n v="0"/>
    <n v="0"/>
    <n v="50"/>
    <n v="2"/>
  </r>
  <r>
    <s v="Computing"/>
    <s v="Business PC Solutions"/>
    <s v="Commercial Compute"/>
    <s v="Commercial Notebooks"/>
    <s v="AN"/>
    <x v="605"/>
    <n v="64.935064935064901"/>
    <n v="10"/>
    <n v="40"/>
    <n v="0"/>
    <n v="0"/>
    <n v="10"/>
    <n v="50"/>
    <n v="10"/>
  </r>
  <r>
    <s v="Computing"/>
    <s v="Business PC Solutions"/>
    <s v="Commercial Compute"/>
    <s v="Workstations"/>
    <s v="5X"/>
    <x v="791"/>
    <n v="32.4675324675325"/>
    <n v="0"/>
    <n v="50"/>
    <n v="0"/>
    <n v="0"/>
    <n v="35"/>
    <n v="50"/>
    <n v="0"/>
  </r>
  <r>
    <s v="Computing"/>
    <s v="Business PC Solutions"/>
    <s v="Commercial Compute"/>
    <s v="Workstations"/>
    <s v="IL"/>
    <x v="841"/>
    <m/>
    <n v="20"/>
    <n v="0"/>
    <n v="30"/>
    <n v="0"/>
    <n v="5"/>
    <n v="50"/>
    <n v="50"/>
  </r>
  <r>
    <s v="Computing"/>
    <s v="Business PC Solutions"/>
    <s v="Commercial Compute"/>
    <s v="Workstations"/>
    <s v="IL"/>
    <x v="847"/>
    <n v="64.935064935064901"/>
    <n v="0"/>
    <n v="50"/>
    <n v="0"/>
    <n v="0"/>
    <n v="15"/>
    <n v="50"/>
    <n v="0"/>
  </r>
  <r>
    <s v="Computing"/>
    <s v="Business PC Solutions"/>
    <s v="Commercial Compute"/>
    <s v="Commercial Desktops"/>
    <s v="5U"/>
    <x v="123"/>
    <n v="11.6438356164384"/>
    <n v="51"/>
    <n v="0"/>
    <n v="0"/>
    <n v="0"/>
    <n v="0"/>
    <n v="51"/>
    <n v="51"/>
  </r>
  <r>
    <s v="Computing"/>
    <s v="Business PC Solutions"/>
    <s v="Commercial Compute"/>
    <s v="Commercial Desktops"/>
    <s v="7F"/>
    <x v="179"/>
    <n v="73.913043478260903"/>
    <n v="51"/>
    <n v="0"/>
    <n v="0"/>
    <n v="0"/>
    <n v="0"/>
    <n v="51"/>
    <n v="51"/>
  </r>
  <r>
    <s v="Computing"/>
    <s v="Business PC Solutions"/>
    <s v="Commercial Compute"/>
    <s v="Commercial Desktops"/>
    <s v="DG"/>
    <x v="240"/>
    <n v="17.894736842105299"/>
    <n v="1"/>
    <n v="50"/>
    <n v="0"/>
    <n v="0"/>
    <n v="0"/>
    <n v="51"/>
    <n v="1"/>
  </r>
  <r>
    <s v="Computing"/>
    <s v="Business PC Solutions"/>
    <s v="Commercial Compute"/>
    <s v="Commercial Notebooks"/>
    <s v="6U"/>
    <x v="318"/>
    <n v="1.9274376417233601"/>
    <n v="51"/>
    <n v="0"/>
    <n v="0"/>
    <n v="0"/>
    <n v="0"/>
    <n v="51"/>
    <n v="51"/>
  </r>
  <r>
    <s v="Computing"/>
    <s v="Business PC Solutions"/>
    <s v="Commercial Compute"/>
    <s v="Commercial Notebooks"/>
    <s v="AN"/>
    <x v="599"/>
    <m/>
    <n v="51"/>
    <n v="0"/>
    <n v="0"/>
    <n v="0"/>
    <n v="0"/>
    <n v="51"/>
    <n v="51"/>
  </r>
  <r>
    <s v="Computing"/>
    <s v="Business PC Solutions"/>
    <s v="Commercial Compute"/>
    <s v="Mobile Workstations"/>
    <s v="IK"/>
    <x v="665"/>
    <m/>
    <n v="21"/>
    <n v="30"/>
    <n v="0"/>
    <n v="0"/>
    <n v="8"/>
    <n v="51"/>
    <n v="21"/>
  </r>
  <r>
    <s v="Computing"/>
    <s v="Business PC Solutions"/>
    <s v="Commercial Compute"/>
    <s v="Mobile Workstations"/>
    <s v="IK"/>
    <x v="667"/>
    <n v="7.7039274924471304"/>
    <n v="1"/>
    <n v="50"/>
    <n v="0"/>
    <n v="0"/>
    <n v="0"/>
    <n v="51"/>
    <n v="1"/>
  </r>
  <r>
    <s v="Computing"/>
    <s v="Business PC Solutions"/>
    <s v="Commercial Compute"/>
    <s v="Mobile Workstations"/>
    <s v="TA"/>
    <x v="723"/>
    <n v="38.931297709923697"/>
    <n v="1"/>
    <n v="30"/>
    <n v="20"/>
    <n v="0"/>
    <n v="0"/>
    <n v="51"/>
    <n v="21"/>
  </r>
  <r>
    <s v="Computing"/>
    <s v="Business PC Solutions"/>
    <s v="Commercial Compute"/>
    <s v="Commercial Desktops"/>
    <s v="7F"/>
    <x v="147"/>
    <n v="15.709969788519601"/>
    <n v="52"/>
    <n v="0"/>
    <n v="0"/>
    <n v="0"/>
    <n v="0"/>
    <n v="52"/>
    <n v="52"/>
  </r>
  <r>
    <s v="Computing"/>
    <s v="Business PC Solutions"/>
    <s v="Commercial Compute"/>
    <s v="Commercial Desktops"/>
    <s v="DG"/>
    <x v="201"/>
    <m/>
    <n v="10"/>
    <n v="10"/>
    <n v="32"/>
    <n v="0"/>
    <n v="0"/>
    <n v="52"/>
    <n v="42"/>
  </r>
  <r>
    <s v="Computing"/>
    <s v="Business PC Solutions"/>
    <s v="Commercial Compute"/>
    <s v="Commercial Notebooks"/>
    <s v="6U"/>
    <x v="290"/>
    <n v="11.087420042643901"/>
    <n v="0"/>
    <n v="52"/>
    <n v="0"/>
    <n v="0"/>
    <n v="0"/>
    <n v="52"/>
    <n v="0"/>
  </r>
  <r>
    <s v="Computing"/>
    <s v="Business PC Solutions"/>
    <s v="Commercial Compute"/>
    <s v="Commercial Notebooks"/>
    <s v="6U"/>
    <x v="316"/>
    <m/>
    <n v="52"/>
    <n v="0"/>
    <n v="0"/>
    <n v="0"/>
    <n v="0"/>
    <n v="52"/>
    <n v="52"/>
  </r>
  <r>
    <s v="Computing"/>
    <s v="Business PC Solutions"/>
    <s v="Commercial Compute"/>
    <s v="Mobile Workstations"/>
    <s v="TA"/>
    <x v="1112"/>
    <m/>
    <n v="0"/>
    <n v="52"/>
    <n v="0"/>
    <n v="0"/>
    <n v="0"/>
    <n v="52"/>
    <n v="0"/>
  </r>
  <r>
    <s v="Computing"/>
    <s v="Business PC Solutions"/>
    <s v="Commercial Compute"/>
    <s v="Mobile Workstations"/>
    <s v="TA"/>
    <x v="722"/>
    <n v="15.709969788519601"/>
    <n v="43"/>
    <n v="9"/>
    <n v="0"/>
    <n v="0"/>
    <n v="56"/>
    <n v="52"/>
    <n v="43"/>
  </r>
  <r>
    <s v="Computing"/>
    <s v="Business PC Solutions"/>
    <s v="Commercial Compute"/>
    <s v="Mobile Workstations"/>
    <s v="TA"/>
    <x v="734"/>
    <n v="12.7450980392157"/>
    <n v="2"/>
    <n v="50"/>
    <n v="0"/>
    <n v="0"/>
    <n v="90"/>
    <n v="52"/>
    <n v="2"/>
  </r>
  <r>
    <s v="Computing"/>
    <s v="Business PC Solutions"/>
    <s v="Commercial Compute"/>
    <s v="Commercial Desktops"/>
    <s v="7F"/>
    <x v="148"/>
    <n v="21.544715447154498"/>
    <n v="53"/>
    <n v="0"/>
    <n v="0"/>
    <n v="0"/>
    <n v="0"/>
    <n v="53"/>
    <n v="53"/>
  </r>
  <r>
    <s v="Computing"/>
    <s v="Business PC Solutions"/>
    <s v="Commercial Compute"/>
    <s v="Commercial Desktops"/>
    <s v="GA"/>
    <x v="256"/>
    <n v="24.6511627906977"/>
    <n v="53"/>
    <n v="0"/>
    <n v="0"/>
    <n v="0"/>
    <n v="25"/>
    <n v="53"/>
    <n v="53"/>
  </r>
  <r>
    <s v="Computing"/>
    <s v="Business PC Solutions"/>
    <s v="Commercial Compute"/>
    <s v="Commercial Notebooks"/>
    <s v="AN"/>
    <x v="1113"/>
    <m/>
    <n v="45"/>
    <n v="8"/>
    <n v="0"/>
    <n v="0"/>
    <n v="1"/>
    <n v="53"/>
    <n v="45"/>
  </r>
  <r>
    <s v="Computing"/>
    <s v="Business PC Solutions"/>
    <s v="Commercial Compute"/>
    <s v="Commercial Notebooks"/>
    <s v="AN"/>
    <x v="581"/>
    <n v="-142.105263157895"/>
    <n v="54"/>
    <n v="0"/>
    <n v="0"/>
    <n v="0"/>
    <n v="0"/>
    <n v="54"/>
    <n v="54"/>
  </r>
  <r>
    <s v="Computing"/>
    <s v="Business PC Solutions"/>
    <s v="Commercial Compute"/>
    <s v="Workstations"/>
    <s v="5X"/>
    <x v="790"/>
    <n v="19.494584837545101"/>
    <n v="0"/>
    <n v="54"/>
    <n v="0"/>
    <n v="0"/>
    <n v="0"/>
    <n v="54"/>
    <n v="0"/>
  </r>
  <r>
    <s v="Computing"/>
    <s v="Business PC Solutions"/>
    <s v="Commercial Compute"/>
    <s v="Commercial Notebooks"/>
    <s v="6U"/>
    <x v="415"/>
    <m/>
    <n v="15"/>
    <n v="40"/>
    <n v="0"/>
    <n v="0"/>
    <n v="0"/>
    <n v="55"/>
    <n v="15"/>
  </r>
  <r>
    <s v="Computing"/>
    <s v="Business PC Solutions"/>
    <s v="Commercial Compute"/>
    <s v="Commercial Notebooks"/>
    <s v="AN"/>
    <x v="629"/>
    <m/>
    <n v="0"/>
    <n v="30"/>
    <n v="25"/>
    <n v="0"/>
    <n v="0"/>
    <n v="55"/>
    <n v="25"/>
  </r>
  <r>
    <s v="Computing"/>
    <s v="Business PC Solutions"/>
    <s v="Commercial Compute"/>
    <s v="Mobile Workstations"/>
    <s v="TA"/>
    <x v="740"/>
    <n v="28.6458333333333"/>
    <n v="0"/>
    <n v="55"/>
    <n v="0"/>
    <n v="0"/>
    <n v="50"/>
    <n v="55"/>
    <n v="0"/>
  </r>
  <r>
    <s v="Computing"/>
    <s v="Business PC Solutions"/>
    <s v="Commercial Compute"/>
    <s v="Mobile Workstations"/>
    <s v="TA"/>
    <x v="741"/>
    <n v="144.73684210526301"/>
    <n v="55"/>
    <n v="0"/>
    <n v="0"/>
    <n v="0"/>
    <n v="80"/>
    <n v="55"/>
    <n v="55"/>
  </r>
  <r>
    <s v="Computing"/>
    <s v="Business PC Solutions"/>
    <s v="Commercial Compute"/>
    <s v="Commercial Notebooks"/>
    <s v="AN"/>
    <x v="584"/>
    <n v="6.6193853427895997"/>
    <n v="2"/>
    <n v="54"/>
    <n v="0"/>
    <n v="0"/>
    <n v="0"/>
    <n v="56"/>
    <n v="2"/>
  </r>
  <r>
    <s v="Computing"/>
    <s v="Business PC Solutions"/>
    <s v="Commercial Compute"/>
    <s v="Commercial Notebooks"/>
    <s v="AN"/>
    <x v="1114"/>
    <m/>
    <n v="40"/>
    <n v="16"/>
    <n v="0"/>
    <n v="0"/>
    <n v="1"/>
    <n v="56"/>
    <n v="40"/>
  </r>
  <r>
    <s v="Computing"/>
    <s v="Business PC Solutions"/>
    <s v="Commercial Displays, Accy, &amp; 3PO"/>
    <s v="Commercial Displays"/>
    <s v="BO"/>
    <x v="856"/>
    <m/>
    <n v="56"/>
    <n v="0"/>
    <n v="0"/>
    <n v="0"/>
    <n v="480"/>
    <n v="56"/>
    <n v="56"/>
  </r>
  <r>
    <s v="Computing"/>
    <s v="Business PC Solutions"/>
    <s v="Commercial Compute"/>
    <s v="Cloud Clients"/>
    <s v="I1"/>
    <x v="28"/>
    <m/>
    <n v="0"/>
    <n v="57"/>
    <n v="0"/>
    <n v="0"/>
    <n v="0"/>
    <n v="57"/>
    <n v="0"/>
  </r>
  <r>
    <s v="Computing"/>
    <s v="Business PC Solutions"/>
    <s v="Commercial Compute"/>
    <s v="Cloud Clients"/>
    <s v="I1"/>
    <x v="63"/>
    <m/>
    <n v="57"/>
    <n v="0"/>
    <n v="0"/>
    <n v="0"/>
    <n v="0"/>
    <n v="57"/>
    <n v="57"/>
  </r>
  <r>
    <s v="Computing"/>
    <s v="Business PC Solutions"/>
    <s v="Commercial Compute"/>
    <s v="Commercial Desktops"/>
    <s v="5U"/>
    <x v="123"/>
    <m/>
    <n v="57"/>
    <n v="0"/>
    <n v="0"/>
    <n v="0"/>
    <n v="0"/>
    <n v="57"/>
    <n v="57"/>
  </r>
  <r>
    <s v="Computing"/>
    <s v="Business PC Solutions"/>
    <s v="Commercial Compute"/>
    <s v="Commercial Notebooks"/>
    <s v="6U"/>
    <x v="322"/>
    <n v="0.66456803077999305"/>
    <n v="57"/>
    <n v="0"/>
    <n v="0"/>
    <n v="0"/>
    <n v="0"/>
    <n v="57"/>
    <n v="57"/>
  </r>
  <r>
    <s v="Computing"/>
    <s v="Business PC Solutions"/>
    <s v="Commercial Compute"/>
    <s v="Mobile Workstations"/>
    <s v="TA"/>
    <x v="736"/>
    <n v="21.189591078066901"/>
    <n v="2"/>
    <n v="55"/>
    <n v="0"/>
    <n v="0"/>
    <n v="40"/>
    <n v="57"/>
    <n v="2"/>
  </r>
  <r>
    <s v="Computing"/>
    <s v="Business PC Solutions"/>
    <s v="Commercial Compute"/>
    <s v="Workstations"/>
    <s v="5X"/>
    <x v="784"/>
    <m/>
    <n v="57"/>
    <n v="0"/>
    <n v="0"/>
    <n v="0"/>
    <n v="0"/>
    <n v="57"/>
    <n v="57"/>
  </r>
  <r>
    <s v="Computing"/>
    <s v="Business PC Solutions"/>
    <s v="Commercial Compute"/>
    <s v="Commercial Desktops"/>
    <s v="DG"/>
    <x v="229"/>
    <n v="13.4570765661253"/>
    <n v="58"/>
    <n v="0"/>
    <n v="0"/>
    <n v="0"/>
    <n v="0"/>
    <n v="58"/>
    <n v="58"/>
  </r>
  <r>
    <s v="Computing"/>
    <s v="Business PC Solutions"/>
    <s v="Commercial Compute"/>
    <s v="Commercial Desktops"/>
    <s v="DG"/>
    <x v="239"/>
    <n v="152.63157894736801"/>
    <n v="43"/>
    <n v="15"/>
    <n v="0"/>
    <n v="0"/>
    <n v="0"/>
    <n v="58"/>
    <n v="43"/>
  </r>
  <r>
    <s v="Computing"/>
    <s v="Business PC Solutions"/>
    <s v="Commercial Compute"/>
    <s v="Commercial Notebooks"/>
    <s v="6U"/>
    <x v="322"/>
    <m/>
    <n v="58"/>
    <n v="0"/>
    <n v="0"/>
    <n v="0"/>
    <n v="0"/>
    <n v="58"/>
    <n v="58"/>
  </r>
  <r>
    <s v="Computing"/>
    <s v="Business PC Solutions"/>
    <s v="Commercial Compute"/>
    <s v="Commercial Notebooks"/>
    <s v="AN"/>
    <x v="628"/>
    <m/>
    <n v="0"/>
    <n v="32"/>
    <n v="26"/>
    <n v="0"/>
    <n v="0"/>
    <n v="58"/>
    <n v="26"/>
  </r>
  <r>
    <s v="Computing"/>
    <s v="Business PC Solutions"/>
    <s v="Commercial Compute"/>
    <s v="Mobile Workstations"/>
    <s v="IK"/>
    <x v="659"/>
    <n v="12.554112554112599"/>
    <n v="30"/>
    <n v="8"/>
    <n v="20"/>
    <n v="0"/>
    <n v="0"/>
    <n v="58"/>
    <n v="50"/>
  </r>
  <r>
    <s v="Computing"/>
    <s v="Business PC Solutions"/>
    <s v="Commercial Compute"/>
    <s v="Mobile Workstations"/>
    <s v="IK"/>
    <x v="662"/>
    <n v="34.319526627218899"/>
    <n v="58"/>
    <n v="0"/>
    <n v="0"/>
    <n v="0"/>
    <n v="0"/>
    <n v="58"/>
    <n v="58"/>
  </r>
  <r>
    <s v="Computing"/>
    <s v="Business PC Solutions"/>
    <s v="Commercial Compute"/>
    <s v="Mobile Workstations"/>
    <s v="TA"/>
    <x v="690"/>
    <n v="35.802469135802497"/>
    <n v="58"/>
    <n v="0"/>
    <n v="0"/>
    <n v="0"/>
    <n v="60"/>
    <n v="58"/>
    <n v="58"/>
  </r>
  <r>
    <s v="Computing"/>
    <s v="Business PC Solutions"/>
    <s v="Commercial Compute"/>
    <s v="Commercial Desktops"/>
    <s v="5U"/>
    <x v="93"/>
    <n v="10.3690685413005"/>
    <n v="59"/>
    <n v="0"/>
    <n v="0"/>
    <n v="0"/>
    <n v="0"/>
    <n v="59"/>
    <n v="59"/>
  </r>
  <r>
    <s v="Computing"/>
    <s v="Business PC Solutions"/>
    <s v="Commercial Compute"/>
    <s v="Mobile Workstations"/>
    <s v="IK"/>
    <x v="685"/>
    <n v="21.933085501858699"/>
    <n v="1"/>
    <n v="58"/>
    <n v="0"/>
    <n v="0"/>
    <n v="55"/>
    <n v="59"/>
    <n v="1"/>
  </r>
  <r>
    <s v="Computing"/>
    <s v="Business PC Solutions"/>
    <s v="Commercial Compute"/>
    <s v="Cloud Clients"/>
    <s v="I1"/>
    <x v="22"/>
    <n v="1.9212295869356399"/>
    <n v="0"/>
    <n v="60"/>
    <n v="0"/>
    <n v="0"/>
    <n v="0"/>
    <n v="60"/>
    <n v="0"/>
  </r>
  <r>
    <s v="Computing"/>
    <s v="Business PC Solutions"/>
    <s v="Commercial Compute"/>
    <s v="Commercial Notebooks"/>
    <s v="6U"/>
    <x v="461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1018"/>
    <m/>
    <n v="0"/>
    <n v="60"/>
    <n v="0"/>
    <n v="0"/>
    <n v="0"/>
    <n v="60"/>
    <n v="0"/>
  </r>
  <r>
    <s v="Computing"/>
    <s v="Business PC Solutions"/>
    <s v="Commercial Compute"/>
    <s v="Mobile Workstations"/>
    <s v="IK"/>
    <x v="1069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7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8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96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666"/>
    <n v="16.574585635359099"/>
    <n v="0"/>
    <n v="60"/>
    <n v="0"/>
    <n v="0"/>
    <n v="0"/>
    <n v="60"/>
    <n v="0"/>
  </r>
  <r>
    <s v="Computing"/>
    <s v="Business PC Solutions"/>
    <s v="Commercial Compute"/>
    <s v="Mobile Workstations"/>
    <s v="IK"/>
    <x v="684"/>
    <n v="12.987012987012999"/>
    <n v="0"/>
    <n v="60"/>
    <n v="0"/>
    <n v="0"/>
    <n v="90"/>
    <n v="60"/>
    <n v="0"/>
  </r>
  <r>
    <s v="Computing"/>
    <s v="Business PC Solutions"/>
    <s v="Commercial Compute"/>
    <s v="Mobile Workstations"/>
    <s v="IK"/>
    <x v="728"/>
    <m/>
    <n v="0"/>
    <n v="60"/>
    <n v="0"/>
    <n v="0"/>
    <n v="0"/>
    <n v="60"/>
    <n v="0"/>
  </r>
  <r>
    <s v="Computing"/>
    <s v="Business PC Solutions"/>
    <s v="Commercial Compute"/>
    <s v="Mobile Workstations"/>
    <s v="TA"/>
    <x v="732"/>
    <m/>
    <n v="0"/>
    <n v="60"/>
    <n v="0"/>
    <n v="0"/>
    <n v="0"/>
    <n v="60"/>
    <n v="0"/>
  </r>
  <r>
    <s v="Computing"/>
    <s v="Business PC Solutions"/>
    <s v="Commercial Compute"/>
    <s v="Workstations"/>
    <s v="5X"/>
    <x v="785"/>
    <m/>
    <n v="12"/>
    <n v="48"/>
    <n v="0"/>
    <n v="0"/>
    <n v="0"/>
    <n v="60"/>
    <n v="12"/>
  </r>
  <r>
    <s v="Computing"/>
    <s v="Business PC Solutions"/>
    <s v="Commercial Compute"/>
    <s v="Workstations"/>
    <s v="IL"/>
    <x v="802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600"/>
    <m/>
    <n v="43"/>
    <n v="18"/>
    <n v="0"/>
    <n v="0"/>
    <n v="16"/>
    <n v="61"/>
    <n v="43"/>
  </r>
  <r>
    <s v="Computing"/>
    <s v="Business PC Solutions"/>
    <s v="Commercial Compute"/>
    <s v="Mobile Workstations"/>
    <s v="TA"/>
    <x v="689"/>
    <n v="16.180371352785102"/>
    <n v="61"/>
    <n v="0"/>
    <n v="0"/>
    <n v="0"/>
    <n v="60"/>
    <n v="61"/>
    <n v="61"/>
  </r>
  <r>
    <s v="Computing"/>
    <s v="Business PC Solutions"/>
    <s v="Commercial Compute"/>
    <s v="Mobile Workstations"/>
    <s v="TA"/>
    <x v="741"/>
    <m/>
    <n v="3"/>
    <n v="58"/>
    <n v="0"/>
    <n v="0"/>
    <n v="0"/>
    <n v="61"/>
    <n v="3"/>
  </r>
  <r>
    <s v="Computing"/>
    <s v="Business PC Solutions"/>
    <s v="Commercial Compute"/>
    <s v="Workstations"/>
    <s v="IL"/>
    <x v="831"/>
    <n v="14.420803782505899"/>
    <n v="1"/>
    <n v="60"/>
    <n v="0"/>
    <n v="0"/>
    <n v="35"/>
    <n v="61"/>
    <n v="1"/>
  </r>
  <r>
    <s v="Computing"/>
    <s v="Business PC Solutions"/>
    <s v="Commercial Compute"/>
    <s v="Cloud Clients"/>
    <s v="I1"/>
    <x v="45"/>
    <m/>
    <n v="62"/>
    <n v="0"/>
    <n v="0"/>
    <n v="0"/>
    <n v="0"/>
    <n v="62"/>
    <n v="62"/>
  </r>
  <r>
    <s v="Computing"/>
    <s v="Business PC Solutions"/>
    <s v="Commercial Compute"/>
    <s v="Mobile Workstations"/>
    <s v="TA"/>
    <x v="728"/>
    <n v="10.081300813008101"/>
    <n v="62"/>
    <n v="0"/>
    <n v="0"/>
    <n v="0"/>
    <n v="40"/>
    <n v="62"/>
    <n v="62"/>
  </r>
  <r>
    <s v="Computing"/>
    <s v="Business PC Solutions"/>
    <s v="Commercial Compute"/>
    <s v="Workstations"/>
    <s v="5X"/>
    <x v="787"/>
    <m/>
    <n v="31"/>
    <n v="32"/>
    <n v="0"/>
    <n v="0"/>
    <n v="0"/>
    <n v="63"/>
    <n v="31"/>
  </r>
  <r>
    <s v="Computing"/>
    <s v="Business PC Solutions"/>
    <s v="Commercial Displays, Accy, &amp; 3PO"/>
    <s v="Commercial Displays"/>
    <s v="BO"/>
    <x v="859"/>
    <m/>
    <n v="38"/>
    <n v="0"/>
    <n v="25"/>
    <n v="0"/>
    <n v="0"/>
    <n v="63"/>
    <n v="63"/>
  </r>
  <r>
    <s v="Computing"/>
    <s v="Business PC Solutions"/>
    <s v="Commercial Compute"/>
    <s v="Commercial Desktops"/>
    <s v="5U"/>
    <x v="94"/>
    <n v="43.835616438356197"/>
    <n v="64"/>
    <n v="0"/>
    <n v="0"/>
    <n v="0"/>
    <n v="0"/>
    <n v="64"/>
    <n v="64"/>
  </r>
  <r>
    <s v="Computing"/>
    <s v="Business PC Solutions"/>
    <s v="Commercial Compute"/>
    <s v="Commercial Notebooks"/>
    <s v="6U"/>
    <x v="308"/>
    <m/>
    <n v="64"/>
    <n v="0"/>
    <n v="0"/>
    <n v="0"/>
    <n v="80"/>
    <n v="64"/>
    <n v="64"/>
  </r>
  <r>
    <s v="Computing"/>
    <s v="Business PC Solutions"/>
    <s v="Commercial Compute"/>
    <s v="Mobile Workstations"/>
    <s v="TA"/>
    <x v="737"/>
    <n v="28.699551569506699"/>
    <n v="59"/>
    <n v="5"/>
    <n v="0"/>
    <n v="0"/>
    <n v="50"/>
    <n v="64"/>
    <n v="59"/>
  </r>
  <r>
    <s v="Computing"/>
    <s v="Business PC Solutions"/>
    <s v="Commercial Compute"/>
    <s v="Workstations"/>
    <s v="IL"/>
    <x v="1115"/>
    <n v="83.116883116883102"/>
    <n v="0"/>
    <n v="64"/>
    <n v="0"/>
    <n v="0"/>
    <n v="0"/>
    <n v="64"/>
    <n v="0"/>
  </r>
  <r>
    <s v="Computing"/>
    <s v="Business PC Solutions"/>
    <s v="Commercial Compute"/>
    <s v="Commercial Desktops"/>
    <s v="7F"/>
    <x v="131"/>
    <m/>
    <n v="0"/>
    <n v="65"/>
    <n v="0"/>
    <n v="0"/>
    <n v="0"/>
    <n v="65"/>
    <n v="0"/>
  </r>
  <r>
    <s v="Computing"/>
    <s v="Business PC Solutions"/>
    <s v="Commercial Compute"/>
    <s v="Commercial Notebooks"/>
    <s v="AN"/>
    <x v="604"/>
    <m/>
    <n v="5"/>
    <n v="0"/>
    <n v="60"/>
    <n v="0"/>
    <n v="0"/>
    <n v="65"/>
    <n v="65"/>
  </r>
  <r>
    <s v="Computing"/>
    <s v="Business PC Solutions"/>
    <s v="Commercial Compute"/>
    <s v="Mobile Workstations"/>
    <s v="IK"/>
    <x v="688"/>
    <m/>
    <n v="0"/>
    <n v="65"/>
    <n v="0"/>
    <n v="0"/>
    <n v="0"/>
    <n v="65"/>
    <n v="0"/>
  </r>
  <r>
    <s v="Computing"/>
    <s v="Business PC Solutions"/>
    <s v="Commercial Compute"/>
    <s v="Mobile Workstations"/>
    <s v="TA"/>
    <x v="1082"/>
    <m/>
    <n v="0"/>
    <n v="65"/>
    <n v="0"/>
    <n v="0"/>
    <n v="0"/>
    <n v="65"/>
    <n v="0"/>
  </r>
  <r>
    <s v="Computing"/>
    <s v="Business PC Solutions"/>
    <s v="Commercial Displays, Accy, &amp; 3PO"/>
    <s v="Commercial Displays"/>
    <s v="BO"/>
    <x v="849"/>
    <m/>
    <n v="35"/>
    <n v="0"/>
    <n v="30"/>
    <n v="0"/>
    <n v="0"/>
    <n v="65"/>
    <n v="65"/>
  </r>
  <r>
    <s v="Computing"/>
    <s v="Business PC Solutions"/>
    <s v="Commercial Displays, Accy, &amp; 3PO"/>
    <s v="Commercial Displays"/>
    <s v="BO"/>
    <x v="866"/>
    <m/>
    <n v="0"/>
    <n v="65"/>
    <n v="0"/>
    <n v="0"/>
    <n v="171"/>
    <n v="65"/>
    <n v="0"/>
  </r>
  <r>
    <s v="Computing"/>
    <s v="Business PC Solutions"/>
    <s v="Commercial Compute"/>
    <s v="Commercial Desktops"/>
    <s v="5U"/>
    <x v="93"/>
    <m/>
    <n v="66"/>
    <n v="0"/>
    <n v="0"/>
    <n v="0"/>
    <n v="15"/>
    <n v="66"/>
    <n v="66"/>
  </r>
  <r>
    <s v="Computing"/>
    <s v="Business PC Solutions"/>
    <s v="Commercial Compute"/>
    <s v="Commercial Desktops"/>
    <s v="5U"/>
    <x v="99"/>
    <n v="26.829268292682901"/>
    <n v="0"/>
    <n v="66"/>
    <n v="0"/>
    <n v="0"/>
    <n v="20"/>
    <n v="66"/>
    <n v="0"/>
  </r>
  <r>
    <s v="Computing"/>
    <s v="Business PC Solutions"/>
    <s v="Commercial Compute"/>
    <s v="Commercial Desktops"/>
    <s v="7F"/>
    <x v="153"/>
    <n v="212.90322580645201"/>
    <n v="66"/>
    <n v="0"/>
    <n v="0"/>
    <n v="0"/>
    <n v="0"/>
    <n v="66"/>
    <n v="66"/>
  </r>
  <r>
    <s v="Computing"/>
    <s v="Business PC Solutions"/>
    <s v="Commercial Compute"/>
    <s v="Commercial Notebooks"/>
    <s v="8J"/>
    <x v="493"/>
    <m/>
    <n v="24"/>
    <n v="42"/>
    <n v="0"/>
    <n v="0"/>
    <n v="30"/>
    <n v="66"/>
    <n v="24"/>
  </r>
  <r>
    <s v="Computing"/>
    <s v="Business PC Solutions"/>
    <s v="Commercial Compute"/>
    <s v="Commercial Desktops"/>
    <s v="5U"/>
    <x v="119"/>
    <n v="7.7100115074798596"/>
    <n v="67"/>
    <n v="0"/>
    <n v="0"/>
    <n v="0"/>
    <n v="50"/>
    <n v="67"/>
    <n v="67"/>
  </r>
  <r>
    <s v="Computing"/>
    <s v="Business PC Solutions"/>
    <s v="Commercial Compute"/>
    <s v="Commercial Desktops"/>
    <s v="DG"/>
    <x v="186"/>
    <n v="14.718614718614701"/>
    <n v="10"/>
    <n v="58"/>
    <n v="0"/>
    <n v="0"/>
    <n v="0"/>
    <n v="68"/>
    <n v="10"/>
  </r>
  <r>
    <s v="Computing"/>
    <s v="Business PC Solutions"/>
    <s v="Commercial Compute"/>
    <s v="Commercial Desktops"/>
    <s v="DG"/>
    <x v="192"/>
    <n v="111.290322580645"/>
    <n v="69"/>
    <n v="0"/>
    <n v="0"/>
    <n v="0"/>
    <n v="5"/>
    <n v="69"/>
    <n v="69"/>
  </r>
  <r>
    <s v="Computing"/>
    <s v="Business PC Solutions"/>
    <s v="Commercial Compute"/>
    <s v="Commercial Desktops"/>
    <s v="DG"/>
    <x v="238"/>
    <n v="52.671755725190799"/>
    <n v="61"/>
    <n v="8"/>
    <n v="0"/>
    <n v="0"/>
    <n v="0"/>
    <n v="69"/>
    <n v="61"/>
  </r>
  <r>
    <s v="Computing"/>
    <s v="Business PC Solutions"/>
    <s v="Commercial Displays, Accy, &amp; 3PO"/>
    <s v="Commercial Displays"/>
    <s v="BO"/>
    <x v="894"/>
    <n v="0.25842696629213502"/>
    <n v="69"/>
    <n v="0"/>
    <n v="0"/>
    <n v="0"/>
    <n v="0"/>
    <n v="69"/>
    <n v="69"/>
  </r>
  <r>
    <s v="Computing"/>
    <s v="Business PC Solutions"/>
    <s v="Commercial Compute"/>
    <s v="Cloud Clients"/>
    <s v="I1"/>
    <x v="26"/>
    <m/>
    <n v="24"/>
    <n v="36"/>
    <n v="10"/>
    <n v="0"/>
    <n v="0"/>
    <n v="70"/>
    <n v="34"/>
  </r>
  <r>
    <s v="Computing"/>
    <s v="Business PC Solutions"/>
    <s v="Commercial Compute"/>
    <s v="Commercial Desktops"/>
    <s v="5U"/>
    <x v="112"/>
    <n v="4.41640378548896"/>
    <n v="70"/>
    <n v="0"/>
    <n v="0"/>
    <n v="0"/>
    <n v="0"/>
    <n v="70"/>
    <n v="70"/>
  </r>
  <r>
    <s v="Computing"/>
    <s v="Business PC Solutions"/>
    <s v="Commercial Compute"/>
    <s v="Commercial Desktops"/>
    <s v="DG"/>
    <x v="218"/>
    <n v="31.390134529148"/>
    <n v="70"/>
    <n v="0"/>
    <n v="0"/>
    <n v="0"/>
    <n v="0"/>
    <n v="70"/>
    <n v="70"/>
  </r>
  <r>
    <s v="Computing"/>
    <s v="Business PC Solutions"/>
    <s v="Commercial Compute"/>
    <s v="Commercial Notebooks"/>
    <s v="6U"/>
    <x v="359"/>
    <m/>
    <n v="0"/>
    <n v="70"/>
    <n v="0"/>
    <n v="0"/>
    <n v="0"/>
    <n v="70"/>
    <n v="0"/>
  </r>
  <r>
    <s v="Computing"/>
    <s v="Business PC Solutions"/>
    <s v="Commercial Compute"/>
    <s v="Commercial Notebooks"/>
    <s v="6U"/>
    <x v="480"/>
    <m/>
    <n v="0"/>
    <n v="0"/>
    <n v="70"/>
    <n v="0"/>
    <n v="0"/>
    <n v="70"/>
    <n v="70"/>
  </r>
  <r>
    <s v="Computing"/>
    <s v="Business PC Solutions"/>
    <s v="Commercial Compute"/>
    <s v="Commercial Notebooks"/>
    <s v="8J"/>
    <x v="1116"/>
    <n v="4.91918482080112"/>
    <n v="0"/>
    <n v="70"/>
    <n v="0"/>
    <n v="0"/>
    <n v="3"/>
    <n v="70"/>
    <n v="0"/>
  </r>
  <r>
    <s v="Computing"/>
    <s v="Business PC Solutions"/>
    <s v="Commercial Compute"/>
    <s v="Commercial Notebooks"/>
    <s v="AN"/>
    <x v="613"/>
    <n v="76.086956521739097"/>
    <n v="0"/>
    <n v="70"/>
    <n v="0"/>
    <n v="0"/>
    <n v="0"/>
    <n v="70"/>
    <n v="0"/>
  </r>
  <r>
    <s v="Computing"/>
    <s v="Business PC Solutions"/>
    <s v="Commercial Compute"/>
    <s v="Mobile Workstations"/>
    <s v="TA"/>
    <x v="1117"/>
    <m/>
    <n v="0"/>
    <n v="70"/>
    <n v="0"/>
    <n v="0"/>
    <n v="0"/>
    <n v="70"/>
    <n v="0"/>
  </r>
  <r>
    <s v="Computing"/>
    <s v="Business PC Solutions"/>
    <s v="Commercial Compute"/>
    <s v="Commercial Desktops"/>
    <s v="5U"/>
    <x v="112"/>
    <n v="3.38095238095238"/>
    <n v="71"/>
    <n v="0"/>
    <n v="0"/>
    <n v="0"/>
    <n v="0"/>
    <n v="71"/>
    <n v="71"/>
  </r>
  <r>
    <s v="Computing"/>
    <s v="Business PC Solutions"/>
    <s v="Commercial Compute"/>
    <s v="Mobile Workstations"/>
    <s v="TA"/>
    <x v="688"/>
    <n v="10.8562691131498"/>
    <n v="71"/>
    <n v="0"/>
    <n v="0"/>
    <n v="0"/>
    <n v="60"/>
    <n v="71"/>
    <n v="71"/>
  </r>
  <r>
    <s v="Computing"/>
    <s v="Business PC Solutions"/>
    <s v="Commercial Compute"/>
    <s v="Commercial Desktops"/>
    <s v="DG"/>
    <x v="195"/>
    <n v="19.889502762430901"/>
    <n v="72"/>
    <n v="0"/>
    <n v="0"/>
    <n v="0"/>
    <n v="50"/>
    <n v="72"/>
    <n v="72"/>
  </r>
  <r>
    <s v="Computing"/>
    <s v="Business PC Solutions"/>
    <s v="Commercial Compute"/>
    <s v="Commercial Notebooks"/>
    <s v="AN"/>
    <x v="585"/>
    <n v="20.338983050847499"/>
    <n v="7"/>
    <n v="65"/>
    <n v="0"/>
    <n v="0"/>
    <n v="0"/>
    <n v="72"/>
    <n v="7"/>
  </r>
  <r>
    <s v="Computing"/>
    <s v="Business PC Solutions"/>
    <s v="Commercial Compute"/>
    <s v="Workstations"/>
    <s v="IL"/>
    <x v="842"/>
    <n v="93.506493506493499"/>
    <n v="72"/>
    <n v="0"/>
    <n v="0"/>
    <n v="0"/>
    <n v="0"/>
    <n v="72"/>
    <n v="72"/>
  </r>
  <r>
    <s v="Computing"/>
    <s v="Business PC Solutions"/>
    <s v="Commercial Compute"/>
    <s v="Commercial Desktops"/>
    <s v="DG"/>
    <x v="1104"/>
    <m/>
    <n v="0"/>
    <n v="73"/>
    <n v="0"/>
    <n v="0"/>
    <n v="0"/>
    <n v="73"/>
    <n v="0"/>
  </r>
  <r>
    <s v="Computing"/>
    <s v="Business PC Solutions"/>
    <s v="Commercial Compute"/>
    <s v="Commercial Notebooks"/>
    <s v="AN"/>
    <x v="519"/>
    <n v="26.353790613718399"/>
    <n v="68"/>
    <n v="0"/>
    <n v="5"/>
    <n v="0"/>
    <n v="0"/>
    <n v="73"/>
    <n v="73"/>
  </r>
  <r>
    <s v="Computing"/>
    <s v="Business PC Solutions"/>
    <s v="Commercial Compute"/>
    <s v="Commercial Notebooks"/>
    <s v="AN"/>
    <x v="575"/>
    <n v="3.76676986584107"/>
    <n v="73"/>
    <n v="0"/>
    <n v="0"/>
    <n v="0"/>
    <n v="0"/>
    <n v="73"/>
    <n v="73"/>
  </r>
  <r>
    <s v="Computing"/>
    <s v="Business PC Solutions"/>
    <s v="Commercial Compute"/>
    <s v="Commercial Desktops"/>
    <s v="DG"/>
    <x v="202"/>
    <n v="50.684931506849303"/>
    <n v="66"/>
    <n v="0"/>
    <n v="8"/>
    <n v="0"/>
    <n v="0"/>
    <n v="74"/>
    <n v="74"/>
  </r>
  <r>
    <s v="Computing"/>
    <s v="Business PC Solutions"/>
    <s v="Commercial Compute"/>
    <s v="Mobile Workstations"/>
    <s v="IK"/>
    <x v="667"/>
    <n v="30.081300813008099"/>
    <n v="0"/>
    <n v="50"/>
    <n v="24"/>
    <n v="0"/>
    <n v="100"/>
    <n v="74"/>
    <n v="24"/>
  </r>
  <r>
    <s v="Computing"/>
    <s v="Business PC Solutions"/>
    <s v="Commercial Compute"/>
    <s v="Commercial Desktops"/>
    <s v="DG"/>
    <x v="185"/>
    <n v="33.632286995515699"/>
    <n v="60"/>
    <n v="0"/>
    <n v="15"/>
    <n v="0"/>
    <n v="0"/>
    <n v="75"/>
    <n v="75"/>
  </r>
  <r>
    <s v="Computing"/>
    <s v="Business PC Solutions"/>
    <s v="Commercial Compute"/>
    <s v="Commercial Notebooks"/>
    <s v="6U"/>
    <x v="1118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4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6"/>
    <m/>
    <n v="0"/>
    <n v="75"/>
    <n v="0"/>
    <n v="0"/>
    <n v="0"/>
    <n v="75"/>
    <n v="0"/>
  </r>
  <r>
    <s v="Computing"/>
    <s v="Business PC Solutions"/>
    <s v="Commercial Compute"/>
    <s v="Commercial Desktops"/>
    <s v="7F"/>
    <x v="179"/>
    <m/>
    <n v="76"/>
    <n v="0"/>
    <n v="0"/>
    <n v="0"/>
    <n v="0"/>
    <n v="76"/>
    <n v="76"/>
  </r>
  <r>
    <s v="Computing"/>
    <s v="Business PC Solutions"/>
    <s v="Commercial Compute"/>
    <s v="Commercial Notebooks"/>
    <s v="AN"/>
    <x v="519"/>
    <n v="9.0692124105011906"/>
    <n v="1"/>
    <n v="30"/>
    <n v="45"/>
    <n v="0"/>
    <n v="0"/>
    <n v="76"/>
    <n v="46"/>
  </r>
  <r>
    <s v="Computing"/>
    <s v="Business PC Solutions"/>
    <s v="Commercial Compute"/>
    <s v="Mobile Workstations"/>
    <s v="IK"/>
    <x v="660"/>
    <n v="11.0948905109489"/>
    <n v="1"/>
    <n v="75"/>
    <n v="0"/>
    <n v="0"/>
    <n v="0"/>
    <n v="76"/>
    <n v="1"/>
  </r>
  <r>
    <s v="Computing"/>
    <s v="Business PC Solutions"/>
    <s v="Commercial Compute"/>
    <s v="Mobile Workstations"/>
    <s v="IK"/>
    <x v="1029"/>
    <m/>
    <n v="0"/>
    <n v="16"/>
    <n v="60"/>
    <n v="0"/>
    <n v="100"/>
    <n v="76"/>
    <n v="60"/>
  </r>
  <r>
    <s v="Computing"/>
    <s v="Business PC Solutions"/>
    <s v="Commercial Compute"/>
    <s v="Mobile Workstations"/>
    <s v="TA"/>
    <x v="738"/>
    <m/>
    <n v="1"/>
    <n v="75"/>
    <n v="0"/>
    <n v="0"/>
    <n v="25"/>
    <n v="76"/>
    <n v="1"/>
  </r>
  <r>
    <s v="Computing"/>
    <s v="Business PC Solutions"/>
    <s v="Commercial Compute"/>
    <s v="Cloud Clients"/>
    <s v="I1"/>
    <x v="25"/>
    <n v="16.6666666666667"/>
    <n v="0"/>
    <n v="33"/>
    <n v="44"/>
    <n v="0"/>
    <n v="0"/>
    <n v="77"/>
    <n v="44"/>
  </r>
  <r>
    <s v="Computing"/>
    <s v="Business PC Solutions"/>
    <s v="Commercial Compute"/>
    <s v="Commercial Desktops"/>
    <s v="GA"/>
    <x v="256"/>
    <m/>
    <n v="47"/>
    <n v="30"/>
    <n v="0"/>
    <n v="0"/>
    <n v="0"/>
    <n v="77"/>
    <n v="47"/>
  </r>
  <r>
    <s v="Computing"/>
    <s v="Business PC Solutions"/>
    <s v="Commercial Compute"/>
    <s v="Commercial Notebooks"/>
    <s v="6U"/>
    <x v="409"/>
    <n v="50"/>
    <n v="0"/>
    <n v="77"/>
    <n v="0"/>
    <n v="0"/>
    <n v="0"/>
    <n v="77"/>
    <n v="0"/>
  </r>
  <r>
    <s v="Computing"/>
    <s v="Business PC Solutions"/>
    <s v="Commercial Compute"/>
    <s v="Mobile Workstations"/>
    <s v="IK"/>
    <x v="663"/>
    <m/>
    <n v="33"/>
    <n v="44"/>
    <n v="0"/>
    <n v="0"/>
    <n v="0"/>
    <n v="77"/>
    <n v="33"/>
  </r>
  <r>
    <s v="Computing"/>
    <s v="Business PC Solutions"/>
    <s v="Commercial Compute"/>
    <s v="Cloud Clients"/>
    <s v="I1"/>
    <x v="54"/>
    <n v="9.0487238979118292"/>
    <n v="0"/>
    <n v="78"/>
    <n v="0"/>
    <n v="0"/>
    <n v="0"/>
    <n v="78"/>
    <n v="0"/>
  </r>
  <r>
    <s v="Computing"/>
    <s v="Business PC Solutions"/>
    <s v="Commercial Compute"/>
    <s v="Commercial Notebooks"/>
    <s v="6U"/>
    <x v="291"/>
    <n v="4.9713193116634802"/>
    <n v="44"/>
    <n v="0"/>
    <n v="34"/>
    <n v="0"/>
    <n v="0"/>
    <n v="78"/>
    <n v="78"/>
  </r>
  <r>
    <s v="Computing"/>
    <s v="Business PC Solutions"/>
    <s v="Commercial Compute"/>
    <s v="Commercial Notebooks"/>
    <s v="AN"/>
    <x v="518"/>
    <n v="19.8979591836735"/>
    <n v="0"/>
    <n v="78"/>
    <n v="0"/>
    <n v="0"/>
    <n v="0"/>
    <n v="78"/>
    <n v="0"/>
  </r>
  <r>
    <s v="Computing"/>
    <s v="Business PC Solutions"/>
    <s v="Commercial Compute"/>
    <s v="Workstations"/>
    <s v="IL"/>
    <x v="837"/>
    <n v="23.867069486404802"/>
    <n v="49"/>
    <n v="30"/>
    <n v="0"/>
    <n v="0"/>
    <n v="60"/>
    <n v="79"/>
    <n v="49"/>
  </r>
  <r>
    <s v="Computing"/>
    <s v="Business PC Solutions"/>
    <s v="Commercial Compute"/>
    <s v="Commercial Desktops"/>
    <s v="5U"/>
    <x v="95"/>
    <m/>
    <n v="80"/>
    <n v="0"/>
    <n v="0"/>
    <n v="0"/>
    <n v="0"/>
    <n v="80"/>
    <n v="80"/>
  </r>
  <r>
    <s v="Computing"/>
    <s v="Business PC Solutions"/>
    <s v="Commercial Compute"/>
    <s v="Commercial Desktops"/>
    <s v="5U"/>
    <x v="120"/>
    <m/>
    <n v="80"/>
    <n v="0"/>
    <n v="0"/>
    <n v="0"/>
    <n v="0"/>
    <n v="80"/>
    <n v="80"/>
  </r>
  <r>
    <s v="Computing"/>
    <s v="Business PC Solutions"/>
    <s v="Commercial Compute"/>
    <s v="Commercial Desktops"/>
    <s v="DG"/>
    <x v="222"/>
    <n v="11.8168389955687"/>
    <n v="11"/>
    <n v="50"/>
    <n v="19"/>
    <n v="0"/>
    <n v="50"/>
    <n v="80"/>
    <n v="30"/>
  </r>
  <r>
    <s v="Computing"/>
    <s v="Business PC Solutions"/>
    <s v="Commercial Compute"/>
    <s v="Commercial Desktops"/>
    <s v="GA"/>
    <x v="192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50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63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449"/>
    <m/>
    <n v="0"/>
    <n v="0"/>
    <n v="80"/>
    <n v="0"/>
    <n v="0"/>
    <n v="80"/>
    <n v="80"/>
  </r>
  <r>
    <s v="Computing"/>
    <s v="Business PC Solutions"/>
    <s v="Commercial Compute"/>
    <s v="Commercial Notebooks"/>
    <s v="6U"/>
    <x v="457"/>
    <m/>
    <n v="0"/>
    <n v="80"/>
    <n v="0"/>
    <n v="0"/>
    <n v="0"/>
    <n v="80"/>
    <n v="0"/>
  </r>
  <r>
    <s v="Computing"/>
    <s v="Business PC Solutions"/>
    <s v="Commercial Compute"/>
    <s v="Mobile Workstations"/>
    <s v="TA"/>
    <x v="702"/>
    <n v="86.956521739130395"/>
    <n v="0"/>
    <n v="65"/>
    <n v="15"/>
    <n v="0"/>
    <n v="50"/>
    <n v="80"/>
    <n v="15"/>
  </r>
  <r>
    <s v="Computing"/>
    <s v="Business PC Solutions"/>
    <s v="Commercial Compute"/>
    <s v="Mobile Workstations"/>
    <s v="TA"/>
    <x v="1033"/>
    <m/>
    <n v="0"/>
    <n v="80"/>
    <n v="0"/>
    <n v="0"/>
    <n v="20"/>
    <n v="80"/>
    <n v="0"/>
  </r>
  <r>
    <s v="Computing"/>
    <s v="Business PC Solutions"/>
    <s v="Commercial Compute"/>
    <s v="Commercial Desktops"/>
    <s v="5U"/>
    <x v="89"/>
    <n v="130.64516129032299"/>
    <n v="81"/>
    <n v="0"/>
    <n v="0"/>
    <n v="0"/>
    <n v="0"/>
    <n v="81"/>
    <n v="81"/>
  </r>
  <r>
    <s v="Computing"/>
    <s v="Business PC Solutions"/>
    <s v="Commercial Compute"/>
    <s v="Mobile Workstations"/>
    <s v="TA"/>
    <x v="737"/>
    <m/>
    <n v="7"/>
    <n v="74"/>
    <n v="0"/>
    <n v="0"/>
    <n v="20"/>
    <n v="81"/>
    <n v="7"/>
  </r>
  <r>
    <s v="Computing"/>
    <s v="Business PC Solutions"/>
    <s v="Commercial Compute"/>
    <s v="Workstations"/>
    <s v="5X"/>
    <x v="783"/>
    <n v="26.2987012987013"/>
    <n v="4"/>
    <n v="77"/>
    <n v="0"/>
    <n v="0"/>
    <n v="0"/>
    <n v="81"/>
    <n v="4"/>
  </r>
  <r>
    <s v="Computing"/>
    <s v="Business PC Solutions"/>
    <s v="Commercial Compute"/>
    <s v="Workstations"/>
    <s v="IL"/>
    <x v="838"/>
    <n v="25.714285714285701"/>
    <n v="81"/>
    <n v="0"/>
    <n v="0"/>
    <n v="0"/>
    <n v="0"/>
    <n v="81"/>
    <n v="81"/>
  </r>
  <r>
    <s v="Computing"/>
    <s v="Business PC Solutions"/>
    <s v="Commercial Displays, Accy, &amp; 3PO"/>
    <s v="Commercial Displays"/>
    <s v="BO"/>
    <x v="854"/>
    <n v="38.942307692307701"/>
    <n v="1"/>
    <n v="80"/>
    <n v="0"/>
    <n v="0"/>
    <n v="10"/>
    <n v="81"/>
    <n v="1"/>
  </r>
  <r>
    <s v="Computing"/>
    <s v="Business PC Solutions"/>
    <s v="Commercial Compute"/>
    <s v="Workstations"/>
    <s v="IL"/>
    <x v="1085"/>
    <n v="546.66666666666697"/>
    <n v="26"/>
    <n v="56"/>
    <n v="0"/>
    <n v="0"/>
    <n v="0"/>
    <n v="82"/>
    <n v="26"/>
  </r>
  <r>
    <s v="Computing"/>
    <s v="Business PC Solutions"/>
    <s v="Commercial Compute"/>
    <s v="Commercial Desktops"/>
    <s v="DG"/>
    <x v="202"/>
    <n v="31.679389312977101"/>
    <n v="83"/>
    <n v="0"/>
    <n v="0"/>
    <n v="0"/>
    <n v="0"/>
    <n v="83"/>
    <n v="83"/>
  </r>
  <r>
    <s v="Computing"/>
    <s v="Business PC Solutions"/>
    <s v="Commercial Compute"/>
    <s v="Commercial Notebooks"/>
    <s v="AN"/>
    <x v="518"/>
    <m/>
    <n v="33"/>
    <n v="1"/>
    <n v="50"/>
    <n v="0"/>
    <n v="0"/>
    <n v="84"/>
    <n v="83"/>
  </r>
  <r>
    <s v="Computing"/>
    <s v="Business PC Solutions"/>
    <s v="Commercial Compute"/>
    <s v="Workstations"/>
    <s v="5X"/>
    <x v="788"/>
    <n v="57.5342465753425"/>
    <n v="12"/>
    <n v="72"/>
    <n v="0"/>
    <n v="0"/>
    <n v="0"/>
    <n v="84"/>
    <n v="12"/>
  </r>
  <r>
    <s v="Computing"/>
    <s v="Business PC Solutions"/>
    <s v="Commercial Compute"/>
    <s v="Commercial Notebooks"/>
    <s v="6U"/>
    <x v="350"/>
    <n v="4.5478865703584797"/>
    <n v="0"/>
    <n v="85"/>
    <n v="0"/>
    <n v="0"/>
    <n v="0"/>
    <n v="85"/>
    <n v="0"/>
  </r>
  <r>
    <s v="Computing"/>
    <s v="Business PC Solutions"/>
    <s v="Commercial Compute"/>
    <s v="Commercial Notebooks"/>
    <s v="AN"/>
    <x v="315"/>
    <m/>
    <n v="0"/>
    <n v="85"/>
    <n v="0"/>
    <n v="0"/>
    <n v="40"/>
    <n v="85"/>
    <n v="0"/>
  </r>
  <r>
    <s v="Computing"/>
    <s v="Business PC Solutions"/>
    <s v="Commercial Compute"/>
    <s v="Workstations"/>
    <s v="IL"/>
    <x v="844"/>
    <n v="274.193548387097"/>
    <n v="85"/>
    <n v="0"/>
    <n v="0"/>
    <n v="0"/>
    <n v="0"/>
    <n v="85"/>
    <n v="85"/>
  </r>
  <r>
    <s v="Computing"/>
    <s v="Business PC Solutions"/>
    <s v="Commercial Compute"/>
    <s v="Commercial Desktops"/>
    <s v="DG"/>
    <x v="220"/>
    <n v="13.312693498451999"/>
    <n v="6"/>
    <n v="80"/>
    <n v="0"/>
    <n v="0"/>
    <n v="0"/>
    <n v="86"/>
    <n v="6"/>
  </r>
  <r>
    <s v="Computing"/>
    <s v="Business PC Solutions"/>
    <s v="Commercial Compute"/>
    <s v="Commercial Desktops"/>
    <s v="DG"/>
    <x v="240"/>
    <n v="26.625386996903998"/>
    <n v="0"/>
    <n v="86"/>
    <n v="0"/>
    <n v="0"/>
    <n v="0"/>
    <n v="86"/>
    <n v="0"/>
  </r>
  <r>
    <s v="Computing"/>
    <s v="Business PC Solutions"/>
    <s v="Commercial Compute"/>
    <s v="Workstations"/>
    <s v="5X"/>
    <x v="791"/>
    <n v="49.152542372881399"/>
    <n v="0"/>
    <n v="87"/>
    <n v="0"/>
    <n v="0"/>
    <n v="0"/>
    <n v="87"/>
    <n v="0"/>
  </r>
  <r>
    <s v="Computing"/>
    <s v="Business PC Solutions"/>
    <s v="Commercial Compute"/>
    <s v="Commercial Desktops"/>
    <s v="GA"/>
    <x v="255"/>
    <n v="162.96296296296299"/>
    <n v="88"/>
    <n v="0"/>
    <n v="0"/>
    <n v="0"/>
    <n v="8"/>
    <n v="88"/>
    <n v="88"/>
  </r>
  <r>
    <s v="Computing"/>
    <s v="Business PC Solutions"/>
    <s v="Commercial Compute"/>
    <s v="Commercial Notebooks"/>
    <s v="6U"/>
    <x v="410"/>
    <m/>
    <n v="0"/>
    <n v="0"/>
    <n v="89"/>
    <n v="0"/>
    <n v="0"/>
    <n v="89"/>
    <n v="89"/>
  </r>
  <r>
    <s v="Computing"/>
    <s v="Business PC Solutions"/>
    <s v="Commercial Compute"/>
    <s v="Mobile Workstations"/>
    <s v="TA"/>
    <x v="740"/>
    <n v="50.2824858757062"/>
    <n v="0"/>
    <n v="89"/>
    <n v="0"/>
    <n v="0"/>
    <n v="15"/>
    <n v="89"/>
    <n v="0"/>
  </r>
  <r>
    <s v="Computing"/>
    <s v="Business PC Solutions"/>
    <s v="Commercial Compute"/>
    <s v="Commercial Desktops"/>
    <s v="GA"/>
    <x v="1105"/>
    <m/>
    <n v="0"/>
    <n v="90"/>
    <n v="0"/>
    <n v="0"/>
    <n v="0"/>
    <n v="90"/>
    <n v="0"/>
  </r>
  <r>
    <s v="Computing"/>
    <s v="Business PC Solutions"/>
    <s v="Commercial Compute"/>
    <s v="Commercial Notebooks"/>
    <s v="6U"/>
    <x v="412"/>
    <n v="68.702290076335899"/>
    <n v="1"/>
    <n v="89"/>
    <n v="0"/>
    <n v="0"/>
    <n v="162"/>
    <n v="90"/>
    <n v="1"/>
  </r>
  <r>
    <s v="Computing"/>
    <s v="Business PC Solutions"/>
    <s v="Commercial Compute"/>
    <s v="Commercial Notebooks"/>
    <s v="AN"/>
    <x v="1015"/>
    <m/>
    <n v="0"/>
    <n v="90"/>
    <n v="0"/>
    <n v="0"/>
    <n v="0"/>
    <n v="90"/>
    <n v="0"/>
  </r>
  <r>
    <s v="Computing"/>
    <s v="Business PC Solutions"/>
    <s v="Commercial Compute"/>
    <s v="Commercial Notebooks"/>
    <s v="AN"/>
    <x v="1017"/>
    <m/>
    <n v="0"/>
    <n v="90"/>
    <n v="0"/>
    <n v="0"/>
    <n v="0"/>
    <n v="90"/>
    <n v="0"/>
  </r>
  <r>
    <s v="Computing"/>
    <s v="Business PC Solutions"/>
    <s v="Commercial Displays, Accy, &amp; 3PO"/>
    <s v="Commercial Displays"/>
    <s v="BO"/>
    <x v="858"/>
    <n v="27.863777089783301"/>
    <n v="0"/>
    <n v="90"/>
    <n v="0"/>
    <n v="0"/>
    <n v="0"/>
    <n v="90"/>
    <n v="0"/>
  </r>
  <r>
    <s v="Computing"/>
    <s v="Business PC Solutions"/>
    <s v="Commercial Compute"/>
    <s v="Commercial Notebooks"/>
    <s v="AN"/>
    <x v="520"/>
    <n v="9.9453551912568301"/>
    <n v="41"/>
    <n v="30"/>
    <n v="20"/>
    <n v="0"/>
    <n v="0"/>
    <n v="91"/>
    <n v="61"/>
  </r>
  <r>
    <s v="Computing"/>
    <s v="Business PC Solutions"/>
    <s v="Commercial Compute"/>
    <s v="Cloud Clients"/>
    <s v="I1"/>
    <x v="20"/>
    <n v="23"/>
    <n v="92"/>
    <n v="0"/>
    <n v="0"/>
    <n v="0"/>
    <n v="0"/>
    <n v="92"/>
    <n v="92"/>
  </r>
  <r>
    <s v="Computing"/>
    <s v="Business PC Solutions"/>
    <s v="Commercial Displays, Accy, &amp; 3PO"/>
    <s v="Commercial Displays"/>
    <s v="BO"/>
    <x v="859"/>
    <n v="22.409638554216901"/>
    <n v="23"/>
    <n v="70"/>
    <n v="0"/>
    <n v="0"/>
    <n v="0"/>
    <n v="93"/>
    <n v="23"/>
  </r>
  <r>
    <s v="Computing"/>
    <s v="Business PC Solutions"/>
    <s v="Commercial Compute"/>
    <s v="Commercial Desktops"/>
    <s v="5U"/>
    <x v="90"/>
    <m/>
    <n v="94"/>
    <n v="0"/>
    <n v="0"/>
    <n v="0"/>
    <n v="20"/>
    <n v="94"/>
    <n v="94"/>
  </r>
  <r>
    <s v="Computing"/>
    <s v="Business PC Solutions"/>
    <s v="Commercial Compute"/>
    <s v="Commercial Desktops"/>
    <s v="DG"/>
    <x v="203"/>
    <m/>
    <n v="10"/>
    <n v="60"/>
    <n v="24"/>
    <n v="0"/>
    <n v="0"/>
    <n v="94"/>
    <n v="34"/>
  </r>
  <r>
    <s v="Computing"/>
    <s v="Business PC Solutions"/>
    <s v="Commercial Compute"/>
    <s v="Commercial Desktops"/>
    <s v="5U"/>
    <x v="118"/>
    <n v="1200"/>
    <n v="96"/>
    <n v="0"/>
    <n v="0"/>
    <n v="0"/>
    <n v="0"/>
    <n v="96"/>
    <n v="96"/>
  </r>
  <r>
    <s v="Computing"/>
    <s v="Business PC Solutions"/>
    <s v="Commercial Displays, Accy, &amp; 3PO"/>
    <s v="Commercial Displays"/>
    <s v="BO"/>
    <x v="882"/>
    <m/>
    <n v="76"/>
    <n v="0"/>
    <n v="20"/>
    <n v="0"/>
    <n v="0"/>
    <n v="96"/>
    <n v="96"/>
  </r>
  <r>
    <s v="Computing"/>
    <s v="Business PC Solutions"/>
    <s v="Commercial Displays, Accy, &amp; 3PO"/>
    <s v="Commercial Displays"/>
    <s v="TB"/>
    <x v="914"/>
    <m/>
    <n v="96"/>
    <n v="0"/>
    <n v="0"/>
    <n v="0"/>
    <n v="0"/>
    <n v="96"/>
    <n v="96"/>
  </r>
  <r>
    <s v="Computing"/>
    <s v="Business PC Solutions"/>
    <s v="Commercial Compute"/>
    <s v="Commercial Notebooks"/>
    <s v="6U"/>
    <x v="445"/>
    <m/>
    <n v="0"/>
    <n v="22"/>
    <n v="75"/>
    <n v="0"/>
    <n v="0"/>
    <n v="97"/>
    <n v="75"/>
  </r>
  <r>
    <s v="Computing"/>
    <s v="Business PC Solutions"/>
    <s v="Commercial Compute"/>
    <s v="Commercial Notebooks"/>
    <s v="AN"/>
    <x v="612"/>
    <m/>
    <n v="19"/>
    <n v="78"/>
    <n v="0"/>
    <n v="0"/>
    <n v="30"/>
    <n v="97"/>
    <n v="19"/>
  </r>
  <r>
    <s v="Computing"/>
    <s v="Business PC Solutions"/>
    <s v="Commercial Compute"/>
    <s v="Commercial Desktops"/>
    <s v="7F"/>
    <x v="148"/>
    <m/>
    <n v="99"/>
    <n v="0"/>
    <n v="0"/>
    <n v="0"/>
    <n v="0"/>
    <n v="99"/>
    <n v="99"/>
  </r>
  <r>
    <s v="Computing"/>
    <s v="Business PC Solutions"/>
    <s v="Commercial Compute"/>
    <s v="Workstations"/>
    <s v="5X"/>
    <x v="789"/>
    <m/>
    <n v="5"/>
    <n v="64"/>
    <n v="30"/>
    <n v="0"/>
    <n v="0"/>
    <n v="99"/>
    <n v="35"/>
  </r>
  <r>
    <s v="Computing"/>
    <s v="Business PC Solutions"/>
    <s v="Commercial Compute"/>
    <s v="Workstations"/>
    <s v="IL"/>
    <x v="828"/>
    <n v="12.5"/>
    <n v="9"/>
    <n v="90"/>
    <n v="0"/>
    <n v="0"/>
    <n v="55"/>
    <n v="99"/>
    <n v="9"/>
  </r>
  <r>
    <s v="Computing"/>
    <s v="Business PC Solutions"/>
    <s v="Commercial Compute"/>
    <s v="Commercial Desktops"/>
    <s v="DG"/>
    <x v="236"/>
    <m/>
    <n v="0"/>
    <n v="0"/>
    <n v="100"/>
    <n v="0"/>
    <n v="0"/>
    <n v="100"/>
    <n v="100"/>
  </r>
  <r>
    <s v="Computing"/>
    <s v="Business PC Solutions"/>
    <s v="Commercial Compute"/>
    <s v="Commercial Desktops"/>
    <s v="GA"/>
    <x v="1077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19"/>
    <m/>
    <n v="0"/>
    <n v="50"/>
    <n v="50"/>
    <n v="0"/>
    <n v="0"/>
    <n v="100"/>
    <n v="50"/>
  </r>
  <r>
    <s v="Computing"/>
    <s v="Business PC Solutions"/>
    <s v="Commercial Compute"/>
    <s v="Commercial Notebooks"/>
    <s v="6U"/>
    <x v="1120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1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2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3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449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13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124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55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016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319"/>
    <m/>
    <n v="0"/>
    <n v="100"/>
    <n v="0"/>
    <n v="0"/>
    <n v="100"/>
    <n v="100"/>
    <n v="0"/>
  </r>
  <r>
    <s v="Computing"/>
    <s v="Business PC Solutions"/>
    <s v="Commercial Compute"/>
    <s v="Commercial Notebooks"/>
    <s v="AN"/>
    <x v="319"/>
    <m/>
    <n v="0"/>
    <n v="0"/>
    <n v="100"/>
    <n v="0"/>
    <n v="200"/>
    <n v="100"/>
    <n v="100"/>
  </r>
  <r>
    <s v="Computing"/>
    <s v="Business PC Solutions"/>
    <s v="Commercial Compute"/>
    <s v="Commercial Notebooks"/>
    <s v="AN"/>
    <x v="319"/>
    <m/>
    <n v="0"/>
    <n v="0"/>
    <n v="100"/>
    <n v="0"/>
    <n v="100"/>
    <n v="100"/>
    <n v="100"/>
  </r>
  <r>
    <s v="Computing"/>
    <s v="Business PC Solutions"/>
    <s v="Commercial Compute"/>
    <s v="Commercial Notebooks"/>
    <s v="AN"/>
    <x v="603"/>
    <n v="48.076923076923102"/>
    <n v="0"/>
    <n v="100"/>
    <n v="0"/>
    <n v="0"/>
    <n v="0"/>
    <n v="100"/>
    <n v="0"/>
  </r>
  <r>
    <s v="Computing"/>
    <s v="Business PC Solutions"/>
    <s v="Commercial Compute"/>
    <s v="Commercial Notebooks"/>
    <s v="AN"/>
    <x v="649"/>
    <m/>
    <n v="0"/>
    <n v="0"/>
    <n v="100"/>
    <n v="0"/>
    <n v="50"/>
    <n v="100"/>
    <n v="100"/>
  </r>
  <r>
    <s v="Computing"/>
    <s v="Business PC Solutions"/>
    <s v="Commercial Compute"/>
    <s v="Mobile Workstations"/>
    <s v="IK"/>
    <x v="1069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70"/>
    <m/>
    <n v="0"/>
    <n v="100"/>
    <n v="0"/>
    <n v="0"/>
    <n v="180"/>
    <n v="100"/>
    <n v="0"/>
  </r>
  <r>
    <s v="Computing"/>
    <s v="Business PC Solutions"/>
    <s v="Commercial Compute"/>
    <s v="Mobile Workstations"/>
    <s v="IK"/>
    <x v="1025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96"/>
    <m/>
    <n v="0"/>
    <n v="100"/>
    <n v="0"/>
    <n v="0"/>
    <n v="230"/>
    <n v="100"/>
    <n v="0"/>
  </r>
  <r>
    <s v="Computing"/>
    <s v="Business PC Solutions"/>
    <s v="Commercial Compute"/>
    <s v="Mobile Workstations"/>
    <s v="IK"/>
    <x v="665"/>
    <n v="21.6450216450216"/>
    <n v="55"/>
    <n v="45"/>
    <n v="0"/>
    <n v="0"/>
    <n v="100"/>
    <n v="100"/>
    <n v="55"/>
  </r>
  <r>
    <s v="Computing"/>
    <s v="Business PC Solutions"/>
    <s v="Commercial Compute"/>
    <s v="Mobile Workstations"/>
    <s v="TA"/>
    <x v="1034"/>
    <m/>
    <n v="0"/>
    <n v="100"/>
    <n v="0"/>
    <n v="0"/>
    <n v="80"/>
    <n v="100"/>
    <n v="0"/>
  </r>
  <r>
    <s v="Computing"/>
    <s v="Business PC Solutions"/>
    <s v="Commercial Compute"/>
    <s v="Workstations"/>
    <s v="IL"/>
    <x v="840"/>
    <n v="29.585798816568001"/>
    <n v="100"/>
    <n v="0"/>
    <n v="0"/>
    <n v="0"/>
    <n v="0"/>
    <n v="100"/>
    <n v="100"/>
  </r>
  <r>
    <s v="Computing"/>
    <s v="Business PC Solutions"/>
    <s v="Commercial Displays, Accy, &amp; 3PO"/>
    <s v="Commercial Displays"/>
    <s v="TB"/>
    <x v="926"/>
    <m/>
    <n v="0"/>
    <n v="100"/>
    <n v="0"/>
    <n v="0"/>
    <n v="250"/>
    <n v="100"/>
    <n v="0"/>
  </r>
  <r>
    <s v="Computing"/>
    <s v="Business PC Solutions"/>
    <s v="Commercial Compute"/>
    <s v="Mobile Workstations"/>
    <s v="TA"/>
    <x v="733"/>
    <m/>
    <n v="2"/>
    <n v="99"/>
    <n v="0"/>
    <n v="0"/>
    <n v="20"/>
    <n v="101"/>
    <n v="2"/>
  </r>
  <r>
    <s v="Computing"/>
    <s v="Business PC Solutions"/>
    <s v="Commercial Compute"/>
    <s v="Commercial Desktops"/>
    <s v="DG"/>
    <x v="189"/>
    <n v="132.46753246753201"/>
    <n v="0"/>
    <n v="102"/>
    <n v="0"/>
    <n v="8"/>
    <n v="0"/>
    <n v="102"/>
    <n v="0"/>
  </r>
  <r>
    <s v="Computing"/>
    <s v="Business PC Solutions"/>
    <s v="Commercial Compute"/>
    <s v="Commercial Notebooks"/>
    <s v="6U"/>
    <x v="406"/>
    <m/>
    <n v="0"/>
    <n v="0"/>
    <n v="102"/>
    <n v="0"/>
    <n v="0"/>
    <n v="102"/>
    <n v="102"/>
  </r>
  <r>
    <s v="Computing"/>
    <s v="Business PC Solutions"/>
    <s v="Commercial Compute"/>
    <s v="Commercial Notebooks"/>
    <s v="6U"/>
    <x v="484"/>
    <n v="3.2025117739403499"/>
    <n v="0"/>
    <n v="102"/>
    <n v="0"/>
    <n v="0"/>
    <n v="238"/>
    <n v="102"/>
    <n v="0"/>
  </r>
  <r>
    <s v="Computing"/>
    <s v="Business PC Solutions"/>
    <s v="Commercial Compute"/>
    <s v="Commercial Notebooks"/>
    <s v="6U"/>
    <x v="446"/>
    <n v="15.944272445820401"/>
    <n v="1"/>
    <n v="0"/>
    <n v="102"/>
    <n v="0"/>
    <n v="0"/>
    <n v="103"/>
    <n v="103"/>
  </r>
  <r>
    <s v="Computing"/>
    <s v="Business PC Solutions"/>
    <s v="Commercial Compute"/>
    <s v="Commercial Notebooks"/>
    <s v="AN"/>
    <x v="613"/>
    <m/>
    <n v="27"/>
    <n v="76"/>
    <n v="0"/>
    <n v="0"/>
    <n v="0"/>
    <n v="103"/>
    <n v="27"/>
  </r>
  <r>
    <s v="Computing"/>
    <s v="Business PC Solutions"/>
    <s v="Commercial Compute"/>
    <s v="Commercial Desktops"/>
    <s v="GA"/>
    <x v="255"/>
    <n v="35.616438356164402"/>
    <n v="104"/>
    <n v="0"/>
    <n v="0"/>
    <n v="0"/>
    <n v="0"/>
    <n v="104"/>
    <n v="104"/>
  </r>
  <r>
    <s v="Computing"/>
    <s v="Business PC Solutions"/>
    <s v="Commercial Displays, Accy, &amp; 3PO"/>
    <s v="Commercial Displays"/>
    <s v="BO"/>
    <x v="868"/>
    <n v="16.693418940610002"/>
    <n v="4"/>
    <n v="100"/>
    <n v="0"/>
    <n v="0"/>
    <n v="0"/>
    <n v="104"/>
    <n v="4"/>
  </r>
  <r>
    <s v="Computing"/>
    <s v="Business PC Solutions"/>
    <s v="Commercial Compute"/>
    <s v="Commercial Desktops"/>
    <s v="DG"/>
    <x v="239"/>
    <m/>
    <n v="105"/>
    <n v="0"/>
    <n v="0"/>
    <n v="0"/>
    <n v="20"/>
    <n v="105"/>
    <n v="105"/>
  </r>
  <r>
    <s v="Computing"/>
    <s v="Business PC Solutions"/>
    <s v="Commercial Compute"/>
    <s v="Mobile Workstations"/>
    <s v="IK"/>
    <x v="666"/>
    <n v="11.7713004484305"/>
    <n v="0"/>
    <n v="105"/>
    <n v="0"/>
    <n v="0"/>
    <n v="0"/>
    <n v="105"/>
    <n v="0"/>
  </r>
  <r>
    <s v="Computing"/>
    <s v="Business PC Solutions"/>
    <s v="Commercial Compute"/>
    <s v="Mobile Workstations"/>
    <s v="IK"/>
    <x v="671"/>
    <m/>
    <n v="1"/>
    <n v="105"/>
    <n v="0"/>
    <n v="0"/>
    <n v="5"/>
    <n v="106"/>
    <n v="1"/>
  </r>
  <r>
    <s v="Computing"/>
    <s v="Business PC Solutions"/>
    <s v="Commercial Compute"/>
    <s v="Commercial Desktops"/>
    <s v="5U"/>
    <x v="90"/>
    <n v="57.837837837837803"/>
    <n v="107"/>
    <n v="0"/>
    <n v="0"/>
    <n v="0"/>
    <n v="0"/>
    <n v="107"/>
    <n v="107"/>
  </r>
  <r>
    <s v="Computing"/>
    <s v="Business PC Solutions"/>
    <s v="Commercial Compute"/>
    <s v="Commercial Desktops"/>
    <s v="7F"/>
    <x v="153"/>
    <m/>
    <n v="57"/>
    <n v="50"/>
    <n v="0"/>
    <n v="0"/>
    <n v="0"/>
    <n v="107"/>
    <n v="57"/>
  </r>
  <r>
    <s v="Computing"/>
    <s v="Business PC Solutions"/>
    <s v="Commercial Compute"/>
    <s v="Commercial Desktops"/>
    <s v="DG"/>
    <x v="193"/>
    <n v="30.225988700565001"/>
    <n v="107"/>
    <n v="0"/>
    <n v="0"/>
    <n v="0"/>
    <n v="0"/>
    <n v="107"/>
    <n v="107"/>
  </r>
  <r>
    <s v="Computing"/>
    <s v="Business PC Solutions"/>
    <s v="Commercial Compute"/>
    <s v="Commercial Notebooks"/>
    <s v="6U"/>
    <x v="318"/>
    <m/>
    <n v="107"/>
    <n v="0"/>
    <n v="0"/>
    <n v="0"/>
    <n v="0"/>
    <n v="107"/>
    <n v="107"/>
  </r>
  <r>
    <s v="Computing"/>
    <s v="Business PC Solutions"/>
    <s v="Commercial Compute"/>
    <s v="Mobile Workstations"/>
    <s v="TA"/>
    <x v="733"/>
    <n v="36.643835616438402"/>
    <n v="2"/>
    <n v="45"/>
    <n v="60"/>
    <n v="0"/>
    <n v="40"/>
    <n v="107"/>
    <n v="62"/>
  </r>
  <r>
    <s v="Computing"/>
    <s v="Business PC Solutions"/>
    <s v="Commercial Compute"/>
    <s v="Commercial Notebooks"/>
    <s v="6U"/>
    <x v="382"/>
    <n v="12.529002320185599"/>
    <n v="108"/>
    <n v="0"/>
    <n v="0"/>
    <n v="0"/>
    <n v="0"/>
    <n v="108"/>
    <n v="108"/>
  </r>
  <r>
    <s v="Computing"/>
    <s v="Business PC Solutions"/>
    <s v="Commercial Compute"/>
    <s v="Commercial Notebooks"/>
    <s v="6U"/>
    <x v="405"/>
    <n v="23.3766233766234"/>
    <n v="0"/>
    <n v="0"/>
    <n v="108"/>
    <n v="0"/>
    <n v="34"/>
    <n v="108"/>
    <n v="108"/>
  </r>
  <r>
    <s v="Computing"/>
    <s v="Business PC Solutions"/>
    <s v="Commercial Compute"/>
    <s v="Commercial Notebooks"/>
    <s v="6U"/>
    <x v="407"/>
    <n v="1350"/>
    <n v="0"/>
    <n v="0"/>
    <n v="108"/>
    <n v="0"/>
    <n v="0"/>
    <n v="108"/>
    <n v="108"/>
  </r>
  <r>
    <s v="Computing"/>
    <s v="Business PC Solutions"/>
    <s v="Commercial Compute"/>
    <s v="Commercial Desktops"/>
    <s v="5U"/>
    <x v="121"/>
    <n v="15.047879616963099"/>
    <n v="34"/>
    <n v="76"/>
    <n v="0"/>
    <n v="0"/>
    <n v="20"/>
    <n v="110"/>
    <n v="34"/>
  </r>
  <r>
    <s v="Computing"/>
    <s v="Business PC Solutions"/>
    <s v="Commercial Compute"/>
    <s v="Commercial Notebooks"/>
    <s v="AN"/>
    <x v="519"/>
    <m/>
    <n v="20"/>
    <n v="90"/>
    <n v="0"/>
    <n v="0"/>
    <n v="0"/>
    <n v="110"/>
    <n v="20"/>
  </r>
  <r>
    <s v="Computing"/>
    <s v="Business PC Solutions"/>
    <s v="Commercial Compute"/>
    <s v="Commercial Notebooks"/>
    <s v="AN"/>
    <x v="315"/>
    <m/>
    <n v="0"/>
    <n v="110"/>
    <n v="0"/>
    <n v="0"/>
    <n v="10"/>
    <n v="110"/>
    <n v="0"/>
  </r>
  <r>
    <s v="Computing"/>
    <s v="Business PC Solutions"/>
    <s v="Commercial Compute"/>
    <s v="Mobile Workstations"/>
    <s v="IK"/>
    <x v="1095"/>
    <m/>
    <n v="0"/>
    <n v="110"/>
    <n v="0"/>
    <n v="0"/>
    <n v="140"/>
    <n v="110"/>
    <n v="0"/>
  </r>
  <r>
    <s v="Computing"/>
    <s v="Business PC Solutions"/>
    <s v="Commercial Compute"/>
    <s v="Mobile Workstations"/>
    <s v="IK"/>
    <x v="1125"/>
    <m/>
    <n v="0"/>
    <n v="110"/>
    <n v="0"/>
    <n v="0"/>
    <n v="0"/>
    <n v="110"/>
    <n v="0"/>
  </r>
  <r>
    <s v="Computing"/>
    <s v="Business PC Solutions"/>
    <s v="Commercial Compute"/>
    <s v="Mobile Workstations"/>
    <s v="TA"/>
    <x v="1031"/>
    <m/>
    <n v="0"/>
    <n v="110"/>
    <n v="0"/>
    <n v="0"/>
    <n v="100"/>
    <n v="110"/>
    <n v="0"/>
  </r>
  <r>
    <s v="Computing"/>
    <s v="Business PC Solutions"/>
    <s v="Commercial Compute"/>
    <s v="Commercial Desktops"/>
    <s v="5U"/>
    <x v="109"/>
    <n v="1.9552580588338899"/>
    <n v="111"/>
    <n v="0"/>
    <n v="0"/>
    <n v="0"/>
    <n v="0"/>
    <n v="111"/>
    <n v="111"/>
  </r>
  <r>
    <s v="Computing"/>
    <s v="Business PC Solutions"/>
    <s v="Commercial Compute"/>
    <s v="Commercial Desktops"/>
    <s v="DG"/>
    <x v="219"/>
    <n v="4.8429319371727697"/>
    <n v="81"/>
    <n v="0"/>
    <n v="30"/>
    <n v="0"/>
    <n v="0"/>
    <n v="111"/>
    <n v="111"/>
  </r>
  <r>
    <s v="Computing"/>
    <s v="Business PC Solutions"/>
    <s v="Commercial Compute"/>
    <s v="Mobile Workstations"/>
    <s v="TA"/>
    <x v="697"/>
    <n v="57.8125"/>
    <n v="1"/>
    <n v="110"/>
    <n v="0"/>
    <n v="0"/>
    <n v="60"/>
    <n v="111"/>
    <n v="1"/>
  </r>
  <r>
    <s v="Computing"/>
    <s v="Business PC Solutions"/>
    <s v="Commercial Displays, Accy, &amp; 3PO"/>
    <s v="Commercial Displays"/>
    <s v="BO"/>
    <x v="894"/>
    <n v="0.67621078282059099"/>
    <n v="111"/>
    <n v="0"/>
    <n v="0"/>
    <n v="0"/>
    <n v="0"/>
    <n v="111"/>
    <n v="111"/>
  </r>
  <r>
    <s v="Computing"/>
    <s v="Business PC Solutions"/>
    <s v="Commercial Displays, Accy, &amp; 3PO"/>
    <s v="Commercial Displays"/>
    <s v="TB"/>
    <x v="926"/>
    <n v="1387.5"/>
    <n v="58"/>
    <n v="53"/>
    <n v="0"/>
    <n v="0"/>
    <n v="0"/>
    <n v="111"/>
    <n v="58"/>
  </r>
  <r>
    <s v="Computing"/>
    <s v="Business PC Solutions"/>
    <s v="Commercial Compute"/>
    <s v="Cloud Clients"/>
    <s v="I1"/>
    <x v="20"/>
    <m/>
    <n v="3"/>
    <n v="0"/>
    <n v="109"/>
    <n v="0"/>
    <n v="0"/>
    <n v="112"/>
    <n v="112"/>
  </r>
  <r>
    <s v="Computing"/>
    <s v="Business PC Solutions"/>
    <s v="Commercial Compute"/>
    <s v="Commercial Desktops"/>
    <s v="5U"/>
    <x v="108"/>
    <n v="4.0786598689002203"/>
    <n v="112"/>
    <n v="0"/>
    <n v="0"/>
    <n v="0"/>
    <n v="0"/>
    <n v="112"/>
    <n v="112"/>
  </r>
  <r>
    <s v="Computing"/>
    <s v="Business PC Solutions"/>
    <s v="Commercial Compute"/>
    <s v="Workstations"/>
    <s v="IL"/>
    <x v="843"/>
    <m/>
    <n v="112"/>
    <n v="0"/>
    <n v="0"/>
    <n v="0"/>
    <n v="0"/>
    <n v="112"/>
    <n v="112"/>
  </r>
  <r>
    <s v="Computing"/>
    <s v="Business PC Solutions"/>
    <s v="Commercial Compute"/>
    <s v="Commercial Notebooks"/>
    <s v="6U"/>
    <x v="403"/>
    <n v="7.0979899497487402"/>
    <n v="5"/>
    <n v="0"/>
    <n v="108"/>
    <n v="0"/>
    <n v="0"/>
    <n v="113"/>
    <n v="113"/>
  </r>
  <r>
    <s v="Computing"/>
    <s v="Business PC Solutions"/>
    <s v="Commercial Compute"/>
    <s v="Workstations"/>
    <s v="IL"/>
    <x v="835"/>
    <n v="20.106761565836301"/>
    <n v="113"/>
    <n v="0"/>
    <n v="0"/>
    <n v="0"/>
    <n v="0"/>
    <n v="113"/>
    <n v="113"/>
  </r>
  <r>
    <s v="Computing"/>
    <s v="Business PC Solutions"/>
    <s v="Commercial Compute"/>
    <s v="Cloud Clients"/>
    <s v="I1"/>
    <x v="1126"/>
    <n v="302.63157894736798"/>
    <n v="115"/>
    <n v="0"/>
    <n v="0"/>
    <n v="0"/>
    <n v="0"/>
    <n v="115"/>
    <n v="115"/>
  </r>
  <r>
    <s v="Computing"/>
    <s v="Business PC Solutions"/>
    <s v="Commercial Compute"/>
    <s v="Mobile Workstations"/>
    <s v="TA"/>
    <x v="705"/>
    <n v="370.96774193548401"/>
    <n v="25"/>
    <n v="90"/>
    <n v="0"/>
    <n v="0"/>
    <n v="0"/>
    <n v="115"/>
    <n v="25"/>
  </r>
  <r>
    <s v="Computing"/>
    <s v="Business PC Solutions"/>
    <s v="Commercial Compute"/>
    <s v="Mobile Workstations"/>
    <s v="TA"/>
    <x v="704"/>
    <n v="25.550660792951501"/>
    <n v="1"/>
    <n v="115"/>
    <n v="0"/>
    <n v="0"/>
    <n v="60"/>
    <n v="116"/>
    <n v="1"/>
  </r>
  <r>
    <s v="Computing"/>
    <s v="Business PC Solutions"/>
    <s v="Commercial Displays, Accy, &amp; 3PO"/>
    <s v="Commercial Displays"/>
    <s v="TB"/>
    <x v="934"/>
    <m/>
    <n v="36"/>
    <n v="80"/>
    <n v="0"/>
    <n v="0"/>
    <n v="0"/>
    <n v="116"/>
    <n v="36"/>
  </r>
  <r>
    <s v="Computing"/>
    <s v="Business PC Solutions"/>
    <s v="Commercial Compute"/>
    <s v="Commercial Desktops"/>
    <s v="GA"/>
    <x v="254"/>
    <m/>
    <n v="67"/>
    <n v="0"/>
    <n v="50"/>
    <n v="0"/>
    <n v="0"/>
    <n v="117"/>
    <n v="117"/>
  </r>
  <r>
    <s v="Computing"/>
    <s v="Business PC Solutions"/>
    <s v="Commercial Compute"/>
    <s v="Mobile Workstations"/>
    <s v="TA"/>
    <x v="734"/>
    <n v="35.347432024169201"/>
    <n v="109"/>
    <n v="8"/>
    <n v="0"/>
    <n v="0"/>
    <n v="0"/>
    <n v="117"/>
    <n v="109"/>
  </r>
  <r>
    <s v="Computing"/>
    <s v="Business PC Solutions"/>
    <s v="Commercial Compute"/>
    <s v="Commercial Notebooks"/>
    <s v="6U"/>
    <x v="312"/>
    <n v="154.54545454545499"/>
    <n v="0"/>
    <n v="119"/>
    <n v="0"/>
    <n v="0"/>
    <n v="952"/>
    <n v="119"/>
    <n v="0"/>
  </r>
  <r>
    <s v="Computing"/>
    <s v="Business PC Solutions"/>
    <s v="Commercial Compute"/>
    <s v="Commercial Notebooks"/>
    <s v="6U"/>
    <x v="325"/>
    <m/>
    <n v="0"/>
    <n v="119"/>
    <n v="0"/>
    <n v="0"/>
    <n v="833"/>
    <n v="119"/>
    <n v="0"/>
  </r>
  <r>
    <s v="Computing"/>
    <s v="Business PC Solutions"/>
    <s v="Commercial Compute"/>
    <s v="Commercial Notebooks"/>
    <s v="6U"/>
    <x v="326"/>
    <n v="172.463768115942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n v="154.54545454545499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m/>
    <n v="0"/>
    <n v="119"/>
    <n v="0"/>
    <n v="0"/>
    <n v="60"/>
    <n v="119"/>
    <n v="0"/>
  </r>
  <r>
    <s v="Computing"/>
    <s v="Business PC Solutions"/>
    <s v="Commercial Compute"/>
    <s v="Commercial Notebooks"/>
    <s v="6U"/>
    <x v="330"/>
    <m/>
    <n v="0"/>
    <n v="119"/>
    <n v="0"/>
    <n v="0"/>
    <n v="119"/>
    <n v="119"/>
    <n v="0"/>
  </r>
  <r>
    <s v="Computing"/>
    <s v="Business PC Solutions"/>
    <s v="Commercial Compute"/>
    <s v="Commercial Notebooks"/>
    <s v="6U"/>
    <x v="366"/>
    <m/>
    <n v="0"/>
    <n v="120"/>
    <n v="0"/>
    <n v="0"/>
    <n v="0"/>
    <n v="120"/>
    <n v="0"/>
  </r>
  <r>
    <s v="Computing"/>
    <s v="Business PC Solutions"/>
    <s v="Commercial Compute"/>
    <s v="Commercial Notebooks"/>
    <s v="6U"/>
    <x v="423"/>
    <n v="18.575851393188898"/>
    <n v="0"/>
    <n v="120"/>
    <n v="0"/>
    <n v="0"/>
    <n v="0"/>
    <n v="120"/>
    <n v="0"/>
  </r>
  <r>
    <s v="Computing"/>
    <s v="Business PC Solutions"/>
    <s v="Commercial Compute"/>
    <s v="Commercial Notebooks"/>
    <s v="6U"/>
    <x v="446"/>
    <m/>
    <n v="0"/>
    <n v="0"/>
    <n v="120"/>
    <n v="0"/>
    <n v="0"/>
    <n v="120"/>
    <n v="120"/>
  </r>
  <r>
    <s v="Computing"/>
    <s v="Business PC Solutions"/>
    <s v="Commercial Compute"/>
    <s v="Commercial Notebooks"/>
    <s v="6U"/>
    <x v="472"/>
    <m/>
    <n v="0"/>
    <n v="120"/>
    <n v="0"/>
    <n v="0"/>
    <n v="208"/>
    <n v="120"/>
    <n v="0"/>
  </r>
  <r>
    <s v="Computing"/>
    <s v="Business PC Solutions"/>
    <s v="Commercial Compute"/>
    <s v="Commercial Notebooks"/>
    <s v="AN"/>
    <x v="1018"/>
    <m/>
    <n v="0"/>
    <n v="120"/>
    <n v="0"/>
    <n v="0"/>
    <n v="0"/>
    <n v="120"/>
    <n v="0"/>
  </r>
  <r>
    <s v="Computing"/>
    <s v="Business PC Solutions"/>
    <s v="Commercial Compute"/>
    <s v="Commercial Notebooks"/>
    <s v="AN"/>
    <x v="613"/>
    <n v="41.095890410958901"/>
    <n v="0"/>
    <n v="120"/>
    <n v="0"/>
    <n v="0"/>
    <n v="0"/>
    <n v="120"/>
    <n v="0"/>
  </r>
  <r>
    <s v="Computing"/>
    <s v="Business PC Solutions"/>
    <s v="Commercial Compute"/>
    <s v="Mobile Workstations"/>
    <s v="IK"/>
    <x v="1030"/>
    <m/>
    <n v="0"/>
    <n v="120"/>
    <n v="0"/>
    <n v="0"/>
    <n v="110"/>
    <n v="120"/>
    <n v="0"/>
  </r>
  <r>
    <s v="Computing"/>
    <s v="Business PC Solutions"/>
    <s v="Commercial Compute"/>
    <s v="Mobile Workstations"/>
    <s v="TA"/>
    <x v="742"/>
    <m/>
    <n v="0"/>
    <n v="120"/>
    <n v="0"/>
    <n v="0"/>
    <n v="120"/>
    <n v="120"/>
    <n v="0"/>
  </r>
  <r>
    <s v="Computing"/>
    <s v="Business PC Solutions"/>
    <s v="Commercial Displays, Accy, &amp; 3PO"/>
    <s v="Commercial Displays"/>
    <s v="BO"/>
    <x v="886"/>
    <m/>
    <n v="0"/>
    <n v="120"/>
    <n v="0"/>
    <n v="0"/>
    <n v="258"/>
    <n v="120"/>
    <n v="0"/>
  </r>
  <r>
    <s v="Computing"/>
    <s v="Business PC Solutions"/>
    <s v="Commercial Compute"/>
    <s v="Commercial Desktops"/>
    <s v="5U"/>
    <x v="111"/>
    <m/>
    <n v="121"/>
    <n v="0"/>
    <n v="0"/>
    <n v="0"/>
    <n v="0"/>
    <n v="121"/>
    <n v="121"/>
  </r>
  <r>
    <s v="Computing"/>
    <s v="Business PC Solutions"/>
    <s v="Commercial Compute"/>
    <s v="Commercial Notebooks"/>
    <s v="AN"/>
    <x v="540"/>
    <m/>
    <n v="1"/>
    <n v="75"/>
    <n v="45"/>
    <n v="0"/>
    <n v="6"/>
    <n v="121"/>
    <n v="46"/>
  </r>
  <r>
    <s v="Computing"/>
    <s v="Business PC Solutions"/>
    <s v="Commercial Displays, Accy, &amp; 3PO"/>
    <s v="Commercial Displays"/>
    <s v="TB"/>
    <x v="934"/>
    <n v="25.154639175257699"/>
    <n v="22"/>
    <n v="100"/>
    <n v="0"/>
    <n v="0"/>
    <n v="25"/>
    <n v="122"/>
    <n v="22"/>
  </r>
  <r>
    <s v="Computing"/>
    <s v="Business PC Solutions"/>
    <s v="Commercial Compute"/>
    <s v="Commercial Desktops"/>
    <s v="DG"/>
    <x v="203"/>
    <n v="20"/>
    <n v="123"/>
    <n v="0"/>
    <n v="0"/>
    <n v="0"/>
    <n v="0"/>
    <n v="123"/>
    <n v="123"/>
  </r>
  <r>
    <s v="Computing"/>
    <s v="Business PC Solutions"/>
    <s v="Commercial Compute"/>
    <s v="Commercial Desktops"/>
    <s v="5U"/>
    <x v="122"/>
    <n v="125"/>
    <n v="125"/>
    <n v="0"/>
    <n v="0"/>
    <n v="0"/>
    <n v="0"/>
    <n v="125"/>
    <n v="125"/>
  </r>
  <r>
    <s v="Computing"/>
    <s v="Business PC Solutions"/>
    <s v="Commercial Compute"/>
    <s v="Commercial Notebooks"/>
    <s v="AN"/>
    <x v="515"/>
    <m/>
    <n v="0"/>
    <n v="125"/>
    <n v="0"/>
    <n v="0"/>
    <n v="0"/>
    <n v="125"/>
    <n v="0"/>
  </r>
  <r>
    <s v="Computing"/>
    <s v="Business PC Solutions"/>
    <s v="Commercial Compute"/>
    <s v="Commercial Notebooks"/>
    <s v="AN"/>
    <x v="1113"/>
    <m/>
    <n v="0"/>
    <n v="125"/>
    <n v="0"/>
    <n v="0"/>
    <n v="0"/>
    <n v="125"/>
    <n v="0"/>
  </r>
  <r>
    <s v="Computing"/>
    <s v="Business PC Solutions"/>
    <s v="Commercial Compute"/>
    <s v="Cloud Clients"/>
    <s v="I1"/>
    <x v="19"/>
    <n v="3.8009049773755699"/>
    <n v="126"/>
    <n v="0"/>
    <n v="0"/>
    <n v="0"/>
    <n v="150"/>
    <n v="126"/>
    <n v="126"/>
  </r>
  <r>
    <s v="Computing"/>
    <s v="Business PC Solutions"/>
    <s v="Commercial Compute"/>
    <s v="Cloud Clients"/>
    <s v="UV"/>
    <x v="71"/>
    <m/>
    <n v="0"/>
    <n v="117"/>
    <n v="9"/>
    <n v="0"/>
    <n v="170"/>
    <n v="126"/>
    <n v="9"/>
  </r>
  <r>
    <s v="Computing"/>
    <s v="Business PC Solutions"/>
    <s v="Commercial Compute"/>
    <s v="Mobile Workstations"/>
    <s v="IK"/>
    <x v="686"/>
    <n v="10.570469798657699"/>
    <n v="3"/>
    <n v="123"/>
    <n v="0"/>
    <n v="0"/>
    <n v="200"/>
    <n v="126"/>
    <n v="3"/>
  </r>
  <r>
    <s v="Computing"/>
    <s v="Business PC Solutions"/>
    <s v="Commercial Compute"/>
    <s v="Commercial Notebooks"/>
    <s v="6U"/>
    <x v="313"/>
    <n v="846.66666666666697"/>
    <n v="8"/>
    <n v="119"/>
    <n v="0"/>
    <n v="0"/>
    <n v="476"/>
    <n v="127"/>
    <n v="8"/>
  </r>
  <r>
    <s v="Computing"/>
    <s v="Business PC Solutions"/>
    <s v="Commercial Compute"/>
    <s v="Commercial Desktops"/>
    <s v="5U"/>
    <x v="117"/>
    <n v="128"/>
    <n v="128"/>
    <n v="0"/>
    <n v="0"/>
    <n v="0"/>
    <n v="0"/>
    <n v="128"/>
    <n v="128"/>
  </r>
  <r>
    <s v="Computing"/>
    <s v="Business PC Solutions"/>
    <s v="Commercial Compute"/>
    <s v="Commercial Notebooks"/>
    <s v="AN"/>
    <x v="575"/>
    <m/>
    <n v="64"/>
    <n v="0"/>
    <n v="64"/>
    <n v="0"/>
    <n v="180"/>
    <n v="128"/>
    <n v="128"/>
  </r>
  <r>
    <s v="Computing"/>
    <s v="Business PC Solutions"/>
    <s v="Commercial Compute"/>
    <s v="Workstations"/>
    <s v="IL"/>
    <x v="841"/>
    <n v="83.116883116883102"/>
    <n v="128"/>
    <n v="0"/>
    <n v="0"/>
    <n v="0"/>
    <n v="0"/>
    <n v="128"/>
    <n v="128"/>
  </r>
  <r>
    <s v="Computing"/>
    <s v="Business PC Solutions"/>
    <s v="Commercial Compute"/>
    <s v="Commercial Notebooks"/>
    <s v="6U"/>
    <x v="1127"/>
    <m/>
    <n v="0"/>
    <n v="129"/>
    <n v="0"/>
    <n v="0"/>
    <n v="374"/>
    <n v="129"/>
    <n v="0"/>
  </r>
  <r>
    <s v="Computing"/>
    <s v="Business PC Solutions"/>
    <s v="Commercial Compute"/>
    <s v="Commercial Notebooks"/>
    <s v="8J"/>
    <x v="491"/>
    <n v="25.8"/>
    <n v="39"/>
    <n v="90"/>
    <n v="0"/>
    <n v="0"/>
    <n v="0"/>
    <n v="129"/>
    <n v="39"/>
  </r>
  <r>
    <s v="Computing"/>
    <s v="Business PC Solutions"/>
    <s v="Commercial Compute"/>
    <s v="Cloud Clients"/>
    <s v="I1"/>
    <x v="1128"/>
    <n v="29.6803652968037"/>
    <n v="3"/>
    <n v="0"/>
    <n v="127"/>
    <n v="0"/>
    <n v="50"/>
    <n v="130"/>
    <n v="130"/>
  </r>
  <r>
    <s v="Computing"/>
    <s v="Business PC Solutions"/>
    <s v="Commercial Compute"/>
    <s v="Commercial Notebooks"/>
    <s v="6U"/>
    <x v="428"/>
    <m/>
    <n v="0"/>
    <n v="0"/>
    <n v="130"/>
    <n v="0"/>
    <n v="0"/>
    <n v="130"/>
    <n v="130"/>
  </r>
  <r>
    <s v="Computing"/>
    <s v="Business PC Solutions"/>
    <s v="Commercial Compute"/>
    <s v="Commercial Notebooks"/>
    <s v="AN"/>
    <x v="314"/>
    <m/>
    <n v="0"/>
    <n v="130"/>
    <n v="0"/>
    <n v="0"/>
    <n v="0"/>
    <n v="130"/>
    <n v="0"/>
  </r>
  <r>
    <s v="Computing"/>
    <s v="Business PC Solutions"/>
    <s v="Commercial Compute"/>
    <s v="Commercial Notebooks"/>
    <s v="AN"/>
    <x v="611"/>
    <m/>
    <n v="9"/>
    <n v="106"/>
    <n v="15"/>
    <n v="0"/>
    <n v="24"/>
    <n v="130"/>
    <n v="24"/>
  </r>
  <r>
    <s v="Computing"/>
    <s v="Business PC Solutions"/>
    <s v="Commercial Compute"/>
    <s v="Commercial Desktops"/>
    <s v="5U"/>
    <x v="124"/>
    <n v="212.90322580645201"/>
    <n v="132"/>
    <n v="0"/>
    <n v="0"/>
    <n v="0"/>
    <n v="0"/>
    <n v="132"/>
    <n v="132"/>
  </r>
  <r>
    <s v="Computing"/>
    <s v="Business PC Solutions"/>
    <s v="Commercial Compute"/>
    <s v="Cloud Clients"/>
    <s v="I1"/>
    <x v="30"/>
    <n v="7.5826681870011399"/>
    <n v="85"/>
    <n v="0"/>
    <n v="48"/>
    <n v="0"/>
    <n v="150"/>
    <n v="133"/>
    <n v="133"/>
  </r>
  <r>
    <s v="Computing"/>
    <s v="Business PC Solutions"/>
    <s v="Commercial Compute"/>
    <s v="Commercial Notebooks"/>
    <s v="6U"/>
    <x v="407"/>
    <m/>
    <n v="2"/>
    <n v="21"/>
    <n v="110"/>
    <n v="0"/>
    <n v="0"/>
    <n v="133"/>
    <n v="112"/>
  </r>
  <r>
    <s v="Computing"/>
    <s v="Business PC Solutions"/>
    <s v="Commercial Compute"/>
    <s v="Commercial Notebooks"/>
    <s v="AN"/>
    <x v="529"/>
    <n v="42.857142857142897"/>
    <n v="5"/>
    <n v="60"/>
    <n v="70"/>
    <n v="0"/>
    <n v="0"/>
    <n v="135"/>
    <n v="75"/>
  </r>
  <r>
    <s v="Computing"/>
    <s v="Business PC Solutions"/>
    <s v="Commercial Compute"/>
    <s v="Workstations"/>
    <s v="5X"/>
    <x v="789"/>
    <n v="42.857142857142897"/>
    <n v="27"/>
    <n v="108"/>
    <n v="0"/>
    <n v="0"/>
    <n v="0"/>
    <n v="135"/>
    <n v="27"/>
  </r>
  <r>
    <s v="Computing"/>
    <s v="Business PC Solutions"/>
    <s v="Commercial Compute"/>
    <s v="Cloud Clients"/>
    <s v="I1"/>
    <x v="1126"/>
    <n v="28.041237113402101"/>
    <n v="136"/>
    <n v="0"/>
    <n v="0"/>
    <n v="0"/>
    <n v="0"/>
    <n v="136"/>
    <n v="136"/>
  </r>
  <r>
    <s v="Computing"/>
    <s v="Business PC Solutions"/>
    <s v="Commercial Compute"/>
    <s v="Commercial Notebooks"/>
    <s v="6U"/>
    <x v="358"/>
    <n v="18.037135278514601"/>
    <n v="1"/>
    <n v="135"/>
    <n v="0"/>
    <n v="0"/>
    <n v="119"/>
    <n v="136"/>
    <n v="1"/>
  </r>
  <r>
    <s v="Computing"/>
    <s v="Business PC Solutions"/>
    <s v="Commercial Compute"/>
    <s v="Commercial Notebooks"/>
    <s v="6U"/>
    <x v="401"/>
    <m/>
    <n v="0"/>
    <n v="136"/>
    <n v="0"/>
    <n v="0"/>
    <n v="0"/>
    <n v="136"/>
    <n v="0"/>
  </r>
  <r>
    <s v="Computing"/>
    <s v="Business PC Solutions"/>
    <s v="Commercial Compute"/>
    <s v="Mobile Workstations"/>
    <s v="IK"/>
    <x v="663"/>
    <n v="9.7526501766784506"/>
    <n v="63"/>
    <n v="75"/>
    <n v="0"/>
    <n v="0"/>
    <n v="0"/>
    <n v="138"/>
    <n v="63"/>
  </r>
  <r>
    <s v="Computing"/>
    <s v="Business PC Solutions"/>
    <s v="Commercial Compute"/>
    <s v="Workstations"/>
    <s v="IL"/>
    <x v="831"/>
    <n v="22.439024390243901"/>
    <n v="26"/>
    <n v="84"/>
    <n v="28"/>
    <n v="0"/>
    <n v="0"/>
    <n v="138"/>
    <n v="54"/>
  </r>
  <r>
    <s v="Computing"/>
    <s v="Business PC Solutions"/>
    <s v="Commercial Compute"/>
    <s v="Commercial Notebooks"/>
    <s v="8J"/>
    <x v="493"/>
    <n v="21.517027863777098"/>
    <n v="58"/>
    <n v="81"/>
    <n v="0"/>
    <n v="0"/>
    <n v="0"/>
    <n v="139"/>
    <n v="58"/>
  </r>
  <r>
    <s v="Computing"/>
    <s v="Business PC Solutions"/>
    <s v="Commercial Compute"/>
    <s v="Workstations"/>
    <s v="IL"/>
    <x v="1075"/>
    <m/>
    <n v="83"/>
    <n v="56"/>
    <n v="0"/>
    <n v="0"/>
    <n v="0"/>
    <n v="139"/>
    <n v="83"/>
  </r>
  <r>
    <s v="Computing"/>
    <s v="Business PC Solutions"/>
    <s v="Commercial Displays, Accy, &amp; 3PO"/>
    <s v="Commercial Displays"/>
    <s v="BO"/>
    <x v="856"/>
    <n v="5.1046639735585702"/>
    <n v="99"/>
    <n v="40"/>
    <n v="0"/>
    <n v="0"/>
    <n v="170"/>
    <n v="139"/>
    <n v="99"/>
  </r>
  <r>
    <s v="Computing"/>
    <s v="Business PC Solutions"/>
    <s v="Commercial Displays, Accy, &amp; 3PO"/>
    <s v="Commercial Displays"/>
    <s v="BO"/>
    <x v="859"/>
    <n v="16.8471720818291"/>
    <n v="140"/>
    <n v="0"/>
    <n v="0"/>
    <n v="0"/>
    <n v="0"/>
    <n v="140"/>
    <n v="140"/>
  </r>
  <r>
    <s v="Computing"/>
    <s v="Business PC Solutions"/>
    <s v="Commercial Compute"/>
    <s v="Cloud Clients"/>
    <s v="I1"/>
    <x v="25"/>
    <m/>
    <n v="1"/>
    <n v="140"/>
    <n v="0"/>
    <n v="0"/>
    <n v="30"/>
    <n v="141"/>
    <n v="1"/>
  </r>
  <r>
    <s v="Computing"/>
    <s v="Business PC Solutions"/>
    <s v="Commercial Compute"/>
    <s v="Commercial Desktops"/>
    <s v="DG"/>
    <x v="194"/>
    <m/>
    <n v="141"/>
    <n v="0"/>
    <n v="0"/>
    <n v="0"/>
    <n v="0"/>
    <n v="141"/>
    <n v="141"/>
  </r>
  <r>
    <s v="Computing"/>
    <s v="Business PC Solutions"/>
    <s v="Commercial Compute"/>
    <s v="Commercial Notebooks"/>
    <s v="6U"/>
    <x v="470"/>
    <m/>
    <n v="0"/>
    <n v="141"/>
    <n v="0"/>
    <n v="119"/>
    <n v="60"/>
    <n v="141"/>
    <n v="0"/>
  </r>
  <r>
    <s v="Computing"/>
    <s v="Business PC Solutions"/>
    <s v="Commercial Compute"/>
    <s v="Commercial Notebooks"/>
    <s v="6U"/>
    <x v="402"/>
    <n v="11.1198120595145"/>
    <n v="34"/>
    <n v="108"/>
    <n v="0"/>
    <n v="0"/>
    <n v="0"/>
    <n v="142"/>
    <n v="34"/>
  </r>
  <r>
    <s v="Computing"/>
    <s v="Business PC Solutions"/>
    <s v="Commercial Compute"/>
    <s v="Commercial Notebooks"/>
    <s v="6U"/>
    <x v="1129"/>
    <m/>
    <n v="0"/>
    <n v="142"/>
    <n v="0"/>
    <n v="0"/>
    <n v="0"/>
    <n v="142"/>
    <n v="0"/>
  </r>
  <r>
    <s v="Computing"/>
    <s v="Business PC Solutions"/>
    <s v="Commercial Displays, Accy, &amp; 3PO"/>
    <s v="Commercial Displays"/>
    <s v="BO"/>
    <x v="910"/>
    <m/>
    <n v="3"/>
    <n v="140"/>
    <n v="0"/>
    <n v="0"/>
    <n v="90"/>
    <n v="143"/>
    <n v="3"/>
  </r>
  <r>
    <s v="Computing"/>
    <s v="Business PC Solutions"/>
    <s v="Commercial Compute"/>
    <s v="Commercial Notebooks"/>
    <s v="6U"/>
    <x v="1130"/>
    <m/>
    <n v="0"/>
    <n v="144"/>
    <n v="0"/>
    <n v="0"/>
    <n v="0"/>
    <n v="144"/>
    <n v="0"/>
  </r>
  <r>
    <s v="Computing"/>
    <s v="Business PC Solutions"/>
    <s v="Commercial Compute"/>
    <s v="Commercial Notebooks"/>
    <s v="6U"/>
    <x v="413"/>
    <n v="47.077922077922103"/>
    <n v="5"/>
    <n v="40"/>
    <n v="100"/>
    <n v="0"/>
    <n v="36"/>
    <n v="145"/>
    <n v="105"/>
  </r>
  <r>
    <s v="Computing"/>
    <s v="Business PC Solutions"/>
    <s v="Commercial Compute"/>
    <s v="Commercial Notebooks"/>
    <s v="6U"/>
    <x v="472"/>
    <m/>
    <n v="0"/>
    <n v="145"/>
    <n v="0"/>
    <n v="377"/>
    <n v="58"/>
    <n v="145"/>
    <n v="0"/>
  </r>
  <r>
    <s v="Computing"/>
    <s v="Business PC Solutions"/>
    <s v="Commercial Compute"/>
    <s v="Mobile Workstations"/>
    <s v="TA"/>
    <x v="1100"/>
    <m/>
    <n v="0"/>
    <n v="45"/>
    <n v="100"/>
    <n v="0"/>
    <n v="0"/>
    <n v="145"/>
    <n v="100"/>
  </r>
  <r>
    <s v="Computing"/>
    <s v="Business PC Solutions"/>
    <s v="Commercial Compute"/>
    <s v="Commercial Desktops"/>
    <s v="5U"/>
    <x v="118"/>
    <m/>
    <n v="48"/>
    <n v="100"/>
    <n v="0"/>
    <n v="0"/>
    <n v="0"/>
    <n v="148"/>
    <n v="48"/>
  </r>
  <r>
    <s v="Computing"/>
    <s v="Business PC Solutions"/>
    <s v="Commercial Compute"/>
    <s v="Commercial Desktops"/>
    <s v="5U"/>
    <x v="121"/>
    <m/>
    <n v="48"/>
    <n v="100"/>
    <n v="0"/>
    <n v="0"/>
    <n v="0"/>
    <n v="148"/>
    <n v="48"/>
  </r>
  <r>
    <s v="Computing"/>
    <s v="Business PC Solutions"/>
    <s v="Commercial Compute"/>
    <s v="Workstations"/>
    <s v="IL"/>
    <x v="846"/>
    <n v="27.871939736346501"/>
    <n v="20"/>
    <n v="128"/>
    <n v="0"/>
    <n v="0"/>
    <n v="0"/>
    <n v="148"/>
    <n v="20"/>
  </r>
  <r>
    <s v="Computing"/>
    <s v="Business PC Solutions"/>
    <s v="Commercial Displays, Accy, &amp; 3PO"/>
    <s v="Commercial Displays"/>
    <s v="TB"/>
    <x v="922"/>
    <n v="3.3522083805209499"/>
    <n v="148"/>
    <n v="0"/>
    <n v="0"/>
    <n v="0"/>
    <n v="0"/>
    <n v="148"/>
    <n v="148"/>
  </r>
  <r>
    <s v="Computing"/>
    <s v="Business PC Solutions"/>
    <s v="Commercial Compute"/>
    <s v="Commercial Notebooks"/>
    <s v="6U"/>
    <x v="326"/>
    <m/>
    <n v="0"/>
    <n v="149"/>
    <n v="0"/>
    <n v="0"/>
    <n v="119"/>
    <n v="149"/>
    <n v="0"/>
  </r>
  <r>
    <s v="Computing"/>
    <s v="Business PC Solutions"/>
    <s v="Commercial Compute"/>
    <s v="Commercial Notebooks"/>
    <s v="6U"/>
    <x v="328"/>
    <m/>
    <n v="0"/>
    <n v="149"/>
    <n v="0"/>
    <n v="0"/>
    <n v="60"/>
    <n v="149"/>
    <n v="0"/>
  </r>
  <r>
    <s v="Computing"/>
    <s v="Business PC Solutions"/>
    <s v="Commercial Compute"/>
    <s v="Commercial Notebooks"/>
    <s v="6U"/>
    <x v="403"/>
    <m/>
    <n v="0"/>
    <n v="119"/>
    <n v="30"/>
    <n v="0"/>
    <n v="106"/>
    <n v="149"/>
    <n v="30"/>
  </r>
  <r>
    <s v="Computing"/>
    <s v="Business PC Solutions"/>
    <s v="Commercial Compute"/>
    <s v="Commercial Desktops"/>
    <s v="5U"/>
    <x v="100"/>
    <m/>
    <n v="100"/>
    <n v="50"/>
    <n v="0"/>
    <n v="0"/>
    <n v="0"/>
    <n v="150"/>
    <n v="100"/>
  </r>
  <r>
    <s v="Computing"/>
    <s v="Business PC Solutions"/>
    <s v="Commercial Compute"/>
    <s v="Commercial Desktops"/>
    <s v="GA"/>
    <x v="194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284"/>
    <n v="3.9001560062402501"/>
    <n v="0"/>
    <n v="150"/>
    <n v="0"/>
    <n v="0"/>
    <n v="0"/>
    <n v="150"/>
    <n v="0"/>
  </r>
  <r>
    <s v="Computing"/>
    <s v="Business PC Solutions"/>
    <s v="Commercial Compute"/>
    <s v="Commercial Notebooks"/>
    <s v="6U"/>
    <x v="288"/>
    <n v="0.40582219576862699"/>
    <n v="150"/>
    <n v="0"/>
    <n v="0"/>
    <n v="0"/>
    <n v="0"/>
    <n v="150"/>
    <n v="150"/>
  </r>
  <r>
    <s v="Computing"/>
    <s v="Business PC Solutions"/>
    <s v="Commercial Compute"/>
    <s v="Commercial Notebooks"/>
    <s v="6U"/>
    <x v="1131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32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3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406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10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1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5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3"/>
    <m/>
    <n v="0"/>
    <n v="150"/>
    <n v="0"/>
    <n v="0"/>
    <n v="0"/>
    <n v="150"/>
    <n v="0"/>
  </r>
  <r>
    <s v="Computing"/>
    <s v="Business PC Solutions"/>
    <s v="Commercial Compute"/>
    <s v="Commercial Notebooks"/>
    <s v="AN"/>
    <x v="315"/>
    <m/>
    <n v="0"/>
    <n v="150"/>
    <n v="0"/>
    <n v="0"/>
    <n v="0"/>
    <n v="150"/>
    <n v="0"/>
  </r>
  <r>
    <s v="Computing"/>
    <s v="Business PC Solutions"/>
    <s v="Commercial Compute"/>
    <s v="Commercial Desktops"/>
    <s v="GA"/>
    <x v="257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9"/>
    <m/>
    <n v="25"/>
    <n v="127"/>
    <n v="0"/>
    <n v="0"/>
    <n v="877"/>
    <n v="152"/>
    <n v="25"/>
  </r>
  <r>
    <s v="Computing"/>
    <s v="Business PC Solutions"/>
    <s v="Commercial Compute"/>
    <s v="Commercial Notebooks"/>
    <s v="6U"/>
    <x v="379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0"/>
    <n v="6.9799270072992696"/>
    <n v="153"/>
    <n v="0"/>
    <n v="0"/>
    <n v="0"/>
    <n v="0"/>
    <n v="153"/>
    <n v="153"/>
  </r>
  <r>
    <s v="Computing"/>
    <s v="Business PC Solutions"/>
    <s v="Commercial Compute"/>
    <s v="Commercial Notebooks"/>
    <s v="6U"/>
    <x v="444"/>
    <m/>
    <n v="0"/>
    <n v="119"/>
    <n v="34"/>
    <n v="0"/>
    <n v="0"/>
    <n v="153"/>
    <n v="34"/>
  </r>
  <r>
    <s v="Computing"/>
    <s v="Business PC Solutions"/>
    <s v="Commercial Compute"/>
    <s v="Workstations"/>
    <s v="5X"/>
    <x v="786"/>
    <m/>
    <n v="63"/>
    <n v="90"/>
    <n v="0"/>
    <n v="0"/>
    <n v="0"/>
    <n v="153"/>
    <n v="63"/>
  </r>
  <r>
    <s v="Computing"/>
    <s v="Business PC Solutions"/>
    <s v="Commercial Displays, Accy, &amp; 3PO"/>
    <s v="Commercial Displays"/>
    <s v="TB"/>
    <x v="924"/>
    <n v="5.9556247567146698"/>
    <n v="153"/>
    <n v="0"/>
    <n v="0"/>
    <n v="0"/>
    <n v="0"/>
    <n v="153"/>
    <n v="153"/>
  </r>
  <r>
    <s v="Computing"/>
    <s v="Business PC Solutions"/>
    <s v="Commercial Compute"/>
    <s v="Commercial Desktops"/>
    <s v="DG"/>
    <x v="224"/>
    <m/>
    <n v="25"/>
    <n v="130"/>
    <n v="0"/>
    <n v="0"/>
    <n v="0"/>
    <n v="155"/>
    <n v="25"/>
  </r>
  <r>
    <s v="Computing"/>
    <s v="Business PC Solutions"/>
    <s v="Commercial Displays, Accy, &amp; 3PO"/>
    <s v="Commercial Displays"/>
    <s v="BO"/>
    <x v="849"/>
    <n v="53.082191780821901"/>
    <n v="15"/>
    <n v="115"/>
    <n v="25"/>
    <n v="0"/>
    <n v="25"/>
    <n v="155"/>
    <n v="40"/>
  </r>
  <r>
    <s v="Computing"/>
    <s v="Business PC Solutions"/>
    <s v="Commercial Compute"/>
    <s v="Mobile Workstations"/>
    <s v="TA"/>
    <x v="706"/>
    <n v="23.853211009174299"/>
    <n v="11"/>
    <n v="145"/>
    <n v="0"/>
    <n v="0"/>
    <n v="160"/>
    <n v="156"/>
    <n v="11"/>
  </r>
  <r>
    <s v="Computing"/>
    <s v="Business PC Solutions"/>
    <s v="Commercial Displays, Accy, &amp; 3PO"/>
    <s v="Commercial Displays"/>
    <s v="TB"/>
    <x v="918"/>
    <n v="29.827915869980899"/>
    <n v="106"/>
    <n v="50"/>
    <n v="0"/>
    <n v="0"/>
    <n v="0"/>
    <n v="156"/>
    <n v="106"/>
  </r>
  <r>
    <s v="Computing"/>
    <s v="Business PC Solutions"/>
    <s v="Commercial Compute"/>
    <s v="Commercial Desktops"/>
    <s v="7F"/>
    <x v="180"/>
    <n v="78.5"/>
    <n v="157"/>
    <n v="0"/>
    <n v="0"/>
    <n v="0"/>
    <n v="0"/>
    <n v="157"/>
    <n v="157"/>
  </r>
  <r>
    <s v="Computing"/>
    <s v="Business PC Solutions"/>
    <s v="Commercial Compute"/>
    <s v="Commercial Desktops"/>
    <s v="DG"/>
    <x v="201"/>
    <n v="12.7625201938611"/>
    <n v="24"/>
    <n v="100"/>
    <n v="34"/>
    <n v="0"/>
    <n v="50"/>
    <n v="158"/>
    <n v="58"/>
  </r>
  <r>
    <s v="Computing"/>
    <s v="Business PC Solutions"/>
    <s v="Commercial Compute"/>
    <s v="Mobile Workstations"/>
    <s v="IK"/>
    <x v="665"/>
    <n v="7.2080291970802897"/>
    <n v="90"/>
    <n v="52"/>
    <n v="16"/>
    <n v="0"/>
    <n v="0"/>
    <n v="158"/>
    <n v="106"/>
  </r>
  <r>
    <s v="Computing"/>
    <s v="Business PC Solutions"/>
    <s v="Commercial Compute"/>
    <s v="Cloud Clients"/>
    <s v="I1"/>
    <x v="19"/>
    <n v="8.2340756084930096"/>
    <n v="4"/>
    <n v="20"/>
    <n v="135"/>
    <n v="0"/>
    <n v="0"/>
    <n v="159"/>
    <n v="139"/>
  </r>
  <r>
    <s v="Computing"/>
    <s v="Business PC Solutions"/>
    <s v="Commercial Compute"/>
    <s v="Workstations"/>
    <s v="IL"/>
    <x v="828"/>
    <n v="13.5089209855565"/>
    <n v="159"/>
    <n v="0"/>
    <n v="0"/>
    <n v="0"/>
    <n v="0"/>
    <n v="159"/>
    <n v="159"/>
  </r>
  <r>
    <s v="Computing"/>
    <s v="Business PC Solutions"/>
    <s v="Commercial Compute"/>
    <s v="Commercial Notebooks"/>
    <s v="AN"/>
    <x v="1136"/>
    <m/>
    <n v="0"/>
    <n v="161"/>
    <n v="0"/>
    <n v="0"/>
    <n v="284"/>
    <n v="161"/>
    <n v="0"/>
  </r>
  <r>
    <s v="Computing"/>
    <s v="Business PC Solutions"/>
    <s v="Commercial Compute"/>
    <s v="Cloud Clients"/>
    <s v="I1"/>
    <x v="51"/>
    <m/>
    <n v="93"/>
    <n v="70"/>
    <n v="0"/>
    <n v="0"/>
    <n v="0"/>
    <n v="163"/>
    <n v="93"/>
  </r>
  <r>
    <s v="Computing"/>
    <s v="Business PC Solutions"/>
    <s v="Commercial Compute"/>
    <s v="Commercial Notebooks"/>
    <s v="AN"/>
    <x v="314"/>
    <m/>
    <n v="0"/>
    <n v="165"/>
    <n v="0"/>
    <n v="0"/>
    <n v="40"/>
    <n v="165"/>
    <n v="0"/>
  </r>
  <r>
    <s v="Computing"/>
    <s v="Business PC Solutions"/>
    <s v="Commercial Compute"/>
    <s v="Commercial Desktops"/>
    <s v="5U"/>
    <x v="85"/>
    <m/>
    <n v="0"/>
    <n v="166"/>
    <n v="0"/>
    <n v="0"/>
    <n v="0"/>
    <n v="166"/>
    <n v="0"/>
  </r>
  <r>
    <s v="Computing"/>
    <s v="Business PC Solutions"/>
    <s v="Commercial Compute"/>
    <s v="Workstations"/>
    <s v="5X"/>
    <x v="782"/>
    <n v="77.674418604651194"/>
    <n v="0"/>
    <n v="167"/>
    <n v="0"/>
    <n v="0"/>
    <n v="0"/>
    <n v="167"/>
    <n v="0"/>
  </r>
  <r>
    <s v="Computing"/>
    <s v="Business PC Solutions"/>
    <s v="Commercial Compute"/>
    <s v="Commercial Desktops"/>
    <s v="5U"/>
    <x v="101"/>
    <m/>
    <n v="69"/>
    <n v="100"/>
    <n v="0"/>
    <n v="0"/>
    <n v="0"/>
    <n v="169"/>
    <n v="69"/>
  </r>
  <r>
    <s v="Computing"/>
    <s v="Business PC Solutions"/>
    <s v="Commercial Compute"/>
    <s v="Mobile Workstations"/>
    <s v="TA"/>
    <x v="738"/>
    <n v="30.0711743772242"/>
    <n v="169"/>
    <n v="0"/>
    <n v="0"/>
    <n v="0"/>
    <n v="0"/>
    <n v="169"/>
    <n v="169"/>
  </r>
  <r>
    <s v="Computing"/>
    <s v="Business PC Solutions"/>
    <s v="Commercial Compute"/>
    <s v="Commercial Desktops"/>
    <s v="5U"/>
    <x v="98"/>
    <m/>
    <n v="70"/>
    <n v="100"/>
    <n v="0"/>
    <n v="0"/>
    <n v="0"/>
    <n v="170"/>
    <n v="70"/>
  </r>
  <r>
    <s v="Computing"/>
    <s v="Business PC Solutions"/>
    <s v="Commercial Compute"/>
    <s v="Commercial Notebooks"/>
    <s v="6U"/>
    <x v="422"/>
    <n v="51.359516616314203"/>
    <n v="0"/>
    <n v="170"/>
    <n v="0"/>
    <n v="0"/>
    <n v="102"/>
    <n v="170"/>
    <n v="0"/>
  </r>
  <r>
    <s v="Computing"/>
    <s v="Business PC Solutions"/>
    <s v="Commercial Compute"/>
    <s v="Mobile Workstations"/>
    <s v="IK"/>
    <x v="1080"/>
    <m/>
    <n v="0"/>
    <n v="170"/>
    <n v="0"/>
    <n v="0"/>
    <n v="230"/>
    <n v="170"/>
    <n v="0"/>
  </r>
  <r>
    <s v="Computing"/>
    <s v="Business PC Solutions"/>
    <s v="Commercial Compute"/>
    <s v="Mobile Workstations"/>
    <s v="IK"/>
    <x v="1027"/>
    <m/>
    <n v="0"/>
    <n v="0"/>
    <n v="170"/>
    <n v="0"/>
    <n v="200"/>
    <n v="170"/>
    <n v="170"/>
  </r>
  <r>
    <s v="Computing"/>
    <s v="Business PC Solutions"/>
    <s v="Commercial Compute"/>
    <s v="Commercial Notebooks"/>
    <s v="6U"/>
    <x v="1137"/>
    <m/>
    <n v="0"/>
    <n v="173"/>
    <n v="0"/>
    <n v="0"/>
    <n v="1877"/>
    <n v="173"/>
    <n v="0"/>
  </r>
  <r>
    <s v="Computing"/>
    <s v="Business PC Solutions"/>
    <s v="Commercial Compute"/>
    <s v="Commercial Notebooks"/>
    <s v="6U"/>
    <x v="470"/>
    <m/>
    <n v="0"/>
    <n v="174"/>
    <n v="0"/>
    <n v="232"/>
    <n v="29"/>
    <n v="174"/>
    <n v="0"/>
  </r>
  <r>
    <s v="Computing"/>
    <s v="Business PC Solutions"/>
    <s v="Commercial Compute"/>
    <s v="Commercial Notebooks"/>
    <s v="6U"/>
    <x v="473"/>
    <m/>
    <n v="0"/>
    <n v="174"/>
    <n v="0"/>
    <n v="0"/>
    <n v="0"/>
    <n v="174"/>
    <n v="0"/>
  </r>
  <r>
    <s v="Computing"/>
    <s v="Business PC Solutions"/>
    <s v="Commercial Compute"/>
    <s v="Workstations"/>
    <s v="5X"/>
    <x v="787"/>
    <n v="26.283987915407899"/>
    <n v="66"/>
    <n v="108"/>
    <n v="0"/>
    <n v="0"/>
    <n v="0"/>
    <n v="174"/>
    <n v="66"/>
  </r>
  <r>
    <s v="Computing"/>
    <s v="Business PC Solutions"/>
    <s v="Commercial Displays, Accy, &amp; 3PO"/>
    <s v="Commercial Displays"/>
    <s v="BO"/>
    <x v="870"/>
    <m/>
    <n v="0"/>
    <n v="175"/>
    <n v="0"/>
    <n v="0"/>
    <n v="550"/>
    <n v="175"/>
    <n v="0"/>
  </r>
  <r>
    <s v="Computing"/>
    <s v="Business PC Solutions"/>
    <s v="Commercial Displays, Accy, &amp; 3PO"/>
    <s v="Commercial Displays"/>
    <s v="TB"/>
    <x v="927"/>
    <m/>
    <n v="0"/>
    <n v="125"/>
    <n v="50"/>
    <n v="0"/>
    <n v="0"/>
    <n v="175"/>
    <n v="50"/>
  </r>
  <r>
    <s v="Computing"/>
    <s v="Business PC Solutions"/>
    <s v="Commercial Compute"/>
    <s v="Mobile Workstations"/>
    <s v="IK"/>
    <x v="687"/>
    <n v="17.943548387096801"/>
    <n v="23"/>
    <n v="155"/>
    <n v="0"/>
    <n v="0"/>
    <n v="150"/>
    <n v="178"/>
    <n v="23"/>
  </r>
  <r>
    <s v="Computing"/>
    <s v="Business PC Solutions"/>
    <s v="Commercial Compute"/>
    <s v="Commercial Desktops"/>
    <s v="GA"/>
    <x v="265"/>
    <n v="389.13043478260897"/>
    <n v="0"/>
    <n v="179"/>
    <n v="0"/>
    <n v="0"/>
    <n v="5"/>
    <n v="179"/>
    <n v="0"/>
  </r>
  <r>
    <s v="Computing"/>
    <s v="Business PC Solutions"/>
    <s v="Commercial Compute"/>
    <s v="Commercial Notebooks"/>
    <s v="6U"/>
    <x v="290"/>
    <m/>
    <n v="0"/>
    <n v="119"/>
    <n v="60"/>
    <n v="0"/>
    <n v="0"/>
    <n v="179"/>
    <n v="60"/>
  </r>
  <r>
    <s v="Computing"/>
    <s v="Business PC Solutions"/>
    <s v="Commercial Compute"/>
    <s v="Commercial Notebooks"/>
    <s v="6U"/>
    <x v="1138"/>
    <m/>
    <n v="0"/>
    <n v="179"/>
    <n v="0"/>
    <n v="0"/>
    <n v="0"/>
    <n v="179"/>
    <n v="0"/>
  </r>
  <r>
    <s v="Computing"/>
    <s v="Business PC Solutions"/>
    <s v="Commercial Compute"/>
    <s v="Commercial Notebooks"/>
    <s v="AN"/>
    <x v="318"/>
    <m/>
    <n v="0"/>
    <n v="179"/>
    <n v="0"/>
    <n v="0"/>
    <n v="0"/>
    <n v="179"/>
    <n v="0"/>
  </r>
  <r>
    <s v="Computing"/>
    <s v="Business PC Solutions"/>
    <s v="Commercial Compute"/>
    <s v="Workstations"/>
    <s v="IL"/>
    <x v="830"/>
    <n v="20.960187353630001"/>
    <n v="80"/>
    <n v="99"/>
    <n v="0"/>
    <n v="0"/>
    <n v="0"/>
    <n v="179"/>
    <n v="80"/>
  </r>
  <r>
    <s v="Computing"/>
    <s v="Business PC Solutions"/>
    <s v="Commercial Compute"/>
    <s v="Commercial Notebooks"/>
    <s v="6U"/>
    <x v="413"/>
    <n v="2250"/>
    <n v="50"/>
    <n v="130"/>
    <n v="0"/>
    <n v="0"/>
    <n v="0"/>
    <n v="180"/>
    <n v="50"/>
  </r>
  <r>
    <s v="Computing"/>
    <s v="Business PC Solutions"/>
    <s v="Commercial Compute"/>
    <s v="Commercial Notebooks"/>
    <s v="6U"/>
    <x v="425"/>
    <n v="20"/>
    <n v="0"/>
    <n v="180"/>
    <n v="0"/>
    <n v="0"/>
    <n v="0"/>
    <n v="180"/>
    <n v="0"/>
  </r>
  <r>
    <s v="Computing"/>
    <s v="Business PC Solutions"/>
    <s v="Commercial Compute"/>
    <s v="Commercial Notebooks"/>
    <s v="6U"/>
    <x v="433"/>
    <m/>
    <n v="0"/>
    <n v="180"/>
    <n v="0"/>
    <n v="0"/>
    <n v="0"/>
    <n v="180"/>
    <n v="0"/>
  </r>
  <r>
    <s v="Computing"/>
    <s v="Business PC Solutions"/>
    <s v="Commercial Compute"/>
    <s v="Commercial Notebooks"/>
    <s v="AN"/>
    <x v="517"/>
    <m/>
    <n v="0"/>
    <n v="180"/>
    <n v="0"/>
    <n v="0"/>
    <n v="0"/>
    <n v="180"/>
    <n v="0"/>
  </r>
  <r>
    <s v="Computing"/>
    <s v="Business PC Solutions"/>
    <s v="Commercial Compute"/>
    <s v="Commercial Notebooks"/>
    <s v="6U"/>
    <x v="1139"/>
    <m/>
    <n v="0"/>
    <n v="182"/>
    <n v="0"/>
    <n v="4"/>
    <n v="0"/>
    <n v="182"/>
    <n v="0"/>
  </r>
  <r>
    <s v="Computing"/>
    <s v="Business PC Solutions"/>
    <s v="Commercial Compute"/>
    <s v="Mobile Workstations"/>
    <s v="TA"/>
    <x v="701"/>
    <n v="16.206589492431"/>
    <n v="4"/>
    <n v="178"/>
    <n v="0"/>
    <n v="0"/>
    <n v="160"/>
    <n v="182"/>
    <n v="4"/>
  </r>
  <r>
    <s v="Computing"/>
    <s v="Business PC Solutions"/>
    <s v="Commercial Compute"/>
    <s v="Workstations"/>
    <s v="IL"/>
    <x v="802"/>
    <n v="33.0324909747292"/>
    <n v="23"/>
    <n v="160"/>
    <n v="0"/>
    <n v="0"/>
    <n v="0"/>
    <n v="183"/>
    <n v="23"/>
  </r>
  <r>
    <s v="Computing"/>
    <s v="Business PC Solutions"/>
    <s v="Commercial Compute"/>
    <s v="Commercial Desktops"/>
    <s v="5U"/>
    <x v="120"/>
    <n v="170.37037037037001"/>
    <n v="184"/>
    <n v="0"/>
    <n v="0"/>
    <n v="0"/>
    <n v="0"/>
    <n v="184"/>
    <n v="184"/>
  </r>
  <r>
    <s v="Computing"/>
    <s v="Business PC Solutions"/>
    <s v="Commercial Compute"/>
    <s v="Commercial Notebooks"/>
    <s v="6U"/>
    <x v="292"/>
    <n v="6.9749810462471604"/>
    <n v="184"/>
    <n v="0"/>
    <n v="0"/>
    <n v="0"/>
    <n v="0"/>
    <n v="184"/>
    <n v="184"/>
  </r>
  <r>
    <s v="Computing"/>
    <s v="Business PC Solutions"/>
    <s v="Commercial Compute"/>
    <s v="Commercial Desktops"/>
    <s v="DG"/>
    <x v="194"/>
    <n v="4.5112781954887202"/>
    <n v="186"/>
    <n v="0"/>
    <n v="0"/>
    <n v="0"/>
    <n v="100"/>
    <n v="186"/>
    <n v="186"/>
  </r>
  <r>
    <s v="Computing"/>
    <s v="Business PC Solutions"/>
    <s v="Commercial Compute"/>
    <s v="Commercial Notebooks"/>
    <s v="6U"/>
    <x v="284"/>
    <m/>
    <n v="186"/>
    <n v="0"/>
    <n v="0"/>
    <n v="0"/>
    <n v="0"/>
    <n v="186"/>
    <n v="186"/>
  </r>
  <r>
    <s v="Computing"/>
    <s v="Business PC Solutions"/>
    <s v="Commercial Compute"/>
    <s v="Workstations"/>
    <s v="IL"/>
    <x v="829"/>
    <n v="34.572490706319698"/>
    <n v="186"/>
    <n v="0"/>
    <n v="0"/>
    <n v="0"/>
    <n v="0"/>
    <n v="186"/>
    <n v="186"/>
  </r>
  <r>
    <s v="Computing"/>
    <s v="Business PC Solutions"/>
    <s v="Commercial Compute"/>
    <s v="Commercial Desktops"/>
    <s v="DG"/>
    <x v="184"/>
    <m/>
    <n v="187"/>
    <n v="0"/>
    <n v="0"/>
    <n v="0"/>
    <n v="0"/>
    <n v="187"/>
    <n v="187"/>
  </r>
  <r>
    <s v="Computing"/>
    <s v="Business PC Solutions"/>
    <s v="Commercial Compute"/>
    <s v="Commercial Notebooks"/>
    <s v="6U"/>
    <x v="355"/>
    <m/>
    <n v="34"/>
    <n v="119"/>
    <n v="34"/>
    <n v="0"/>
    <n v="0"/>
    <n v="187"/>
    <n v="68"/>
  </r>
  <r>
    <s v="Computing"/>
    <s v="Business PC Solutions"/>
    <s v="Commercial Displays, Accy, &amp; 3PO"/>
    <s v="Commercial Displays"/>
    <s v="TB"/>
    <x v="918"/>
    <n v="7.1590052750565203"/>
    <n v="190"/>
    <n v="0"/>
    <n v="0"/>
    <n v="0"/>
    <n v="0"/>
    <n v="190"/>
    <n v="190"/>
  </r>
  <r>
    <s v="Computing"/>
    <s v="Business PC Solutions"/>
    <s v="Commercial Compute"/>
    <s v="Commercial Notebooks"/>
    <s v="6U"/>
    <x v="447"/>
    <n v="2.7866939013714598"/>
    <n v="191"/>
    <n v="0"/>
    <n v="0"/>
    <n v="0"/>
    <n v="0"/>
    <n v="191"/>
    <n v="191"/>
  </r>
  <r>
    <s v="Computing"/>
    <s v="Business PC Solutions"/>
    <s v="Commercial Compute"/>
    <s v="Commercial Notebooks"/>
    <s v="6U"/>
    <x v="1139"/>
    <m/>
    <n v="0"/>
    <n v="193"/>
    <n v="0"/>
    <n v="0"/>
    <n v="0"/>
    <n v="193"/>
    <n v="0"/>
  </r>
  <r>
    <s v="Computing"/>
    <s v="Business PC Solutions"/>
    <s v="Commercial Compute"/>
    <s v="Cloud Clients"/>
    <s v="I1"/>
    <x v="43"/>
    <n v="510.52631578947398"/>
    <n v="194"/>
    <n v="0"/>
    <n v="0"/>
    <n v="0"/>
    <n v="0"/>
    <n v="194"/>
    <n v="194"/>
  </r>
  <r>
    <s v="Computing"/>
    <s v="Business PC Solutions"/>
    <s v="Commercial Compute"/>
    <s v="Commercial Desktops"/>
    <s v="DG"/>
    <x v="184"/>
    <n v="119.753086419753"/>
    <n v="194"/>
    <n v="0"/>
    <n v="0"/>
    <n v="0"/>
    <n v="0"/>
    <n v="194"/>
    <n v="194"/>
  </r>
  <r>
    <s v="Computing"/>
    <s v="Business PC Solutions"/>
    <s v="Commercial Compute"/>
    <s v="Commercial Notebooks"/>
    <s v="6U"/>
    <x v="444"/>
    <m/>
    <n v="34"/>
    <n v="160"/>
    <n v="0"/>
    <n v="0"/>
    <n v="0"/>
    <n v="194"/>
    <n v="34"/>
  </r>
  <r>
    <s v="Computing"/>
    <s v="Business PC Solutions"/>
    <s v="Commercial Compute"/>
    <s v="Cloud Clients"/>
    <s v="I1"/>
    <x v="0"/>
    <n v="513.15789473684197"/>
    <n v="195"/>
    <n v="0"/>
    <n v="0"/>
    <n v="0"/>
    <n v="0"/>
    <n v="195"/>
    <n v="195"/>
  </r>
  <r>
    <s v="Computing"/>
    <s v="Business PC Solutions"/>
    <s v="Commercial Compute"/>
    <s v="Mobile Workstations"/>
    <s v="TA"/>
    <x v="735"/>
    <n v="10.4333868378812"/>
    <n v="10"/>
    <n v="185"/>
    <n v="0"/>
    <n v="0"/>
    <n v="160"/>
    <n v="195"/>
    <n v="10"/>
  </r>
  <r>
    <s v="Computing"/>
    <s v="Business PC Solutions"/>
    <s v="Commercial Compute"/>
    <s v="Cloud Clients"/>
    <s v="I1"/>
    <x v="24"/>
    <n v="11.747167561121"/>
    <n v="197"/>
    <n v="0"/>
    <n v="0"/>
    <n v="0"/>
    <n v="0"/>
    <n v="197"/>
    <n v="197"/>
  </r>
  <r>
    <s v="Computing"/>
    <s v="Business PC Solutions"/>
    <s v="Commercial Compute"/>
    <s v="Commercial Desktops"/>
    <s v="5U"/>
    <x v="91"/>
    <n v="1313.3333333333301"/>
    <n v="197"/>
    <n v="0"/>
    <n v="0"/>
    <n v="0"/>
    <n v="0"/>
    <n v="197"/>
    <n v="197"/>
  </r>
  <r>
    <s v="Computing"/>
    <s v="Business PC Solutions"/>
    <s v="Commercial Compute"/>
    <s v="Workstations"/>
    <s v="5X"/>
    <x v="785"/>
    <n v="23.936816524908899"/>
    <n v="53"/>
    <n v="144"/>
    <n v="0"/>
    <n v="0"/>
    <n v="72"/>
    <n v="197"/>
    <n v="53"/>
  </r>
  <r>
    <s v="Computing"/>
    <s v="Business PC Solutions"/>
    <s v="Commercial Compute"/>
    <s v="Commercial Notebooks"/>
    <s v="6U"/>
    <x v="287"/>
    <m/>
    <n v="198"/>
    <n v="0"/>
    <n v="0"/>
    <n v="0"/>
    <n v="0"/>
    <n v="198"/>
    <n v="198"/>
  </r>
  <r>
    <s v="Computing"/>
    <s v="Business PC Solutions"/>
    <s v="Commercial Compute"/>
    <s v="Commercial Notebooks"/>
    <s v="AN"/>
    <x v="603"/>
    <m/>
    <n v="109"/>
    <n v="10"/>
    <n v="80"/>
    <n v="0"/>
    <n v="0"/>
    <n v="199"/>
    <n v="189"/>
  </r>
  <r>
    <s v="Computing"/>
    <s v="Business PC Solutions"/>
    <s v="Commercial Compute"/>
    <s v="Commercial Desktops"/>
    <s v="7F"/>
    <x v="134"/>
    <n v="370.37037037036998"/>
    <n v="0"/>
    <n v="200"/>
    <n v="0"/>
    <n v="0"/>
    <n v="300"/>
    <n v="200"/>
    <n v="0"/>
  </r>
  <r>
    <s v="Computing"/>
    <s v="Business PC Solutions"/>
    <s v="Commercial Compute"/>
    <s v="Commercial Desktops"/>
    <s v="DG"/>
    <x v="1140"/>
    <m/>
    <n v="0"/>
    <n v="200"/>
    <n v="0"/>
    <n v="0"/>
    <n v="0"/>
    <n v="200"/>
    <n v="0"/>
  </r>
  <r>
    <s v="Computing"/>
    <s v="Business PC Solutions"/>
    <s v="Commercial Compute"/>
    <s v="Commercial Desktops"/>
    <s v="GA"/>
    <x v="1105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401"/>
    <m/>
    <n v="7"/>
    <n v="193"/>
    <n v="0"/>
    <n v="0"/>
    <n v="0"/>
    <n v="200"/>
    <n v="7"/>
  </r>
  <r>
    <s v="Computing"/>
    <s v="Business PC Solutions"/>
    <s v="Commercial Compute"/>
    <s v="Commercial Notebooks"/>
    <s v="6U"/>
    <x v="1118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8"/>
    <m/>
    <n v="0"/>
    <n v="200"/>
    <n v="0"/>
    <n v="0"/>
    <n v="102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314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1142"/>
    <m/>
    <n v="0"/>
    <n v="200"/>
    <n v="0"/>
    <n v="0"/>
    <n v="100"/>
    <n v="200"/>
    <n v="0"/>
  </r>
  <r>
    <s v="Computing"/>
    <s v="Business PC Solutions"/>
    <s v="Commercial Compute"/>
    <s v="Mobile Workstations"/>
    <s v="IK"/>
    <x v="1026"/>
    <m/>
    <n v="0"/>
    <n v="200"/>
    <n v="0"/>
    <n v="0"/>
    <n v="200"/>
    <n v="200"/>
    <n v="0"/>
  </r>
  <r>
    <s v="Computing"/>
    <s v="Business PC Solutions"/>
    <s v="Commercial Compute"/>
    <s v="Mobile Workstations"/>
    <s v="IK"/>
    <x v="670"/>
    <n v="28.248587570621499"/>
    <n v="0"/>
    <n v="120"/>
    <n v="80"/>
    <n v="0"/>
    <n v="0"/>
    <n v="200"/>
    <n v="80"/>
  </r>
  <r>
    <s v="Computing"/>
    <s v="Business PC Solutions"/>
    <s v="Commercial Displays, Accy, &amp; 3PO"/>
    <s v="Commercial Displays"/>
    <s v="TB"/>
    <x v="920"/>
    <m/>
    <n v="0"/>
    <n v="200"/>
    <n v="0"/>
    <n v="0"/>
    <n v="0"/>
    <n v="200"/>
    <n v="0"/>
  </r>
  <r>
    <s v="Computing"/>
    <s v="Business PC Solutions"/>
    <s v="Commercial Displays, Accy, &amp; 3PO"/>
    <s v="Commercial Displays"/>
    <s v="BO"/>
    <x v="886"/>
    <n v="17.417677642980902"/>
    <n v="1"/>
    <n v="200"/>
    <n v="0"/>
    <n v="0"/>
    <n v="0"/>
    <n v="201"/>
    <n v="1"/>
  </r>
  <r>
    <s v="Computing"/>
    <s v="Business PC Solutions"/>
    <s v="Commercial Displays, Accy, &amp; 3PO"/>
    <s v="Commercial Displays"/>
    <s v="TB"/>
    <x v="933"/>
    <n v="33.952702702702702"/>
    <n v="23"/>
    <n v="178"/>
    <n v="0"/>
    <n v="0"/>
    <n v="150"/>
    <n v="201"/>
    <n v="23"/>
  </r>
  <r>
    <s v="Computing"/>
    <s v="Business PC Solutions"/>
    <s v="Commercial Compute"/>
    <s v="Commercial Notebooks"/>
    <s v="6U"/>
    <x v="1119"/>
    <m/>
    <n v="0"/>
    <n v="119"/>
    <n v="85"/>
    <n v="0"/>
    <n v="0"/>
    <n v="204"/>
    <n v="85"/>
  </r>
  <r>
    <s v="Computing"/>
    <s v="Business PC Solutions"/>
    <s v="Commercial Compute"/>
    <s v="Mobile Workstations"/>
    <s v="TA"/>
    <x v="734"/>
    <m/>
    <n v="4"/>
    <n v="200"/>
    <n v="0"/>
    <n v="0"/>
    <n v="0"/>
    <n v="204"/>
    <n v="4"/>
  </r>
  <r>
    <s v="Computing"/>
    <s v="Business PC Solutions"/>
    <s v="Commercial Compute"/>
    <s v="Cloud Clients"/>
    <s v="I1"/>
    <x v="43"/>
    <n v="13.328998699609899"/>
    <n v="100"/>
    <n v="0"/>
    <n v="105"/>
    <n v="0"/>
    <n v="200"/>
    <n v="205"/>
    <n v="205"/>
  </r>
  <r>
    <s v="Computing"/>
    <s v="Business PC Solutions"/>
    <s v="Commercial Displays, Accy, &amp; 3PO"/>
    <s v="Commercial Displays"/>
    <s v="TB"/>
    <x v="933"/>
    <m/>
    <n v="60"/>
    <n v="145"/>
    <n v="0"/>
    <n v="0"/>
    <n v="30"/>
    <n v="205"/>
    <n v="60"/>
  </r>
  <r>
    <s v="Computing"/>
    <s v="Business PC Solutions"/>
    <s v="Commercial Compute"/>
    <s v="Commercial Desktops"/>
    <s v="5U"/>
    <x v="125"/>
    <n v="66.883116883116898"/>
    <n v="206"/>
    <n v="0"/>
    <n v="0"/>
    <n v="0"/>
    <n v="0"/>
    <n v="206"/>
    <n v="206"/>
  </r>
  <r>
    <s v="Computing"/>
    <s v="Business PC Solutions"/>
    <s v="Commercial Displays, Accy, &amp; 3PO"/>
    <s v="Commercial Displays"/>
    <s v="BO"/>
    <x v="860"/>
    <m/>
    <n v="56"/>
    <n v="150"/>
    <n v="0"/>
    <n v="0"/>
    <n v="430"/>
    <n v="206"/>
    <n v="56"/>
  </r>
  <r>
    <s v="Computing"/>
    <s v="Business PC Solutions"/>
    <s v="Commercial Displays, Accy, &amp; 3PO"/>
    <s v="Commercial Displays"/>
    <s v="BO"/>
    <x v="905"/>
    <m/>
    <n v="56"/>
    <n v="150"/>
    <n v="0"/>
    <n v="0"/>
    <n v="0"/>
    <n v="206"/>
    <n v="56"/>
  </r>
  <r>
    <s v="Computing"/>
    <s v="Business PC Solutions"/>
    <s v="Commercial Compute"/>
    <s v="Commercial Desktops"/>
    <s v="GA"/>
    <x v="257"/>
    <n v="9.822263797942"/>
    <n v="1"/>
    <n v="209"/>
    <n v="0"/>
    <n v="0"/>
    <n v="0"/>
    <n v="210"/>
    <n v="1"/>
  </r>
  <r>
    <s v="Computing"/>
    <s v="Business PC Solutions"/>
    <s v="Commercial Compute"/>
    <s v="Commercial Notebooks"/>
    <s v="6U"/>
    <x v="290"/>
    <n v="2.0394355306398602"/>
    <n v="206"/>
    <n v="5"/>
    <n v="0"/>
    <n v="0"/>
    <n v="0"/>
    <n v="211"/>
    <n v="206"/>
  </r>
  <r>
    <s v="Computing"/>
    <s v="Business PC Solutions"/>
    <s v="Commercial Compute"/>
    <s v="Commercial Desktops"/>
    <s v="5U"/>
    <x v="92"/>
    <n v="65.256797583081607"/>
    <n v="216"/>
    <n v="0"/>
    <n v="0"/>
    <n v="0"/>
    <n v="0"/>
    <n v="216"/>
    <n v="216"/>
  </r>
  <r>
    <s v="Computing"/>
    <s v="Business PC Solutions"/>
    <s v="Commercial Compute"/>
    <s v="Commercial Notebooks"/>
    <s v="AN"/>
    <x v="1143"/>
    <m/>
    <n v="0"/>
    <n v="218"/>
    <n v="0"/>
    <n v="0"/>
    <n v="0"/>
    <n v="218"/>
    <n v="0"/>
  </r>
  <r>
    <s v="Computing"/>
    <s v="Business PC Solutions"/>
    <s v="Commercial Compute"/>
    <s v="Workstations"/>
    <s v="5X"/>
    <x v="784"/>
    <n v="28.912466843501299"/>
    <n v="2"/>
    <n v="180"/>
    <n v="36"/>
    <n v="0"/>
    <n v="0"/>
    <n v="218"/>
    <n v="38"/>
  </r>
  <r>
    <s v="Computing"/>
    <s v="Business PC Solutions"/>
    <s v="Commercial Compute"/>
    <s v="Commercial Notebooks"/>
    <s v="6U"/>
    <x v="445"/>
    <m/>
    <n v="0"/>
    <n v="219"/>
    <n v="0"/>
    <n v="0"/>
    <n v="0"/>
    <n v="219"/>
    <n v="0"/>
  </r>
  <r>
    <s v="Computing"/>
    <s v="Business PC Solutions"/>
    <s v="Commercial Compute"/>
    <s v="Mobile Workstations"/>
    <s v="TA"/>
    <x v="735"/>
    <m/>
    <n v="0"/>
    <n v="220"/>
    <n v="0"/>
    <n v="0"/>
    <n v="0"/>
    <n v="220"/>
    <n v="0"/>
  </r>
  <r>
    <s v="Computing"/>
    <s v="Business PC Solutions"/>
    <s v="Commercial Compute"/>
    <s v="Commercial Notebooks"/>
    <s v="6U"/>
    <x v="1132"/>
    <m/>
    <n v="0"/>
    <n v="213"/>
    <n v="8"/>
    <n v="0"/>
    <n v="0"/>
    <n v="221"/>
    <n v="8"/>
  </r>
  <r>
    <s v="Computing"/>
    <s v="Business PC Solutions"/>
    <s v="Commercial Compute"/>
    <s v="Commercial Notebooks"/>
    <s v="6U"/>
    <x v="445"/>
    <m/>
    <n v="0"/>
    <n v="68"/>
    <n v="153"/>
    <n v="0"/>
    <n v="0"/>
    <n v="221"/>
    <n v="153"/>
  </r>
  <r>
    <s v="Computing"/>
    <s v="Business PC Solutions"/>
    <s v="Commercial Compute"/>
    <s v="Workstations"/>
    <s v="IL"/>
    <x v="837"/>
    <n v="31.214689265536698"/>
    <n v="109"/>
    <n v="112"/>
    <n v="0"/>
    <n v="0"/>
    <n v="0"/>
    <n v="221"/>
    <n v="109"/>
  </r>
  <r>
    <s v="Computing"/>
    <s v="Business PC Solutions"/>
    <s v="Commercial Compute"/>
    <s v="Commercial Notebooks"/>
    <s v="6U"/>
    <x v="474"/>
    <n v="1486.6666666666699"/>
    <n v="2"/>
    <n v="221"/>
    <n v="0"/>
    <n v="0"/>
    <n v="0"/>
    <n v="223"/>
    <n v="2"/>
  </r>
  <r>
    <s v="Computing"/>
    <s v="Business PC Solutions"/>
    <s v="Commercial Compute"/>
    <s v="Commercial Desktops"/>
    <s v="7F"/>
    <x v="179"/>
    <n v="182.11382113821099"/>
    <n v="224"/>
    <n v="0"/>
    <n v="0"/>
    <n v="0"/>
    <n v="0"/>
    <n v="224"/>
    <n v="224"/>
  </r>
  <r>
    <s v="Computing"/>
    <s v="Business PC Solutions"/>
    <s v="Commercial Compute"/>
    <s v="Commercial Desktops"/>
    <s v="5U"/>
    <x v="121"/>
    <n v="80"/>
    <n v="228"/>
    <n v="0"/>
    <n v="0"/>
    <n v="0"/>
    <n v="0"/>
    <n v="228"/>
    <n v="228"/>
  </r>
  <r>
    <s v="Computing"/>
    <s v="Business PC Solutions"/>
    <s v="Commercial Compute"/>
    <s v="Commercial Desktops"/>
    <s v="DG"/>
    <x v="222"/>
    <m/>
    <n v="0"/>
    <n v="230"/>
    <n v="0"/>
    <n v="0"/>
    <n v="300"/>
    <n v="230"/>
    <n v="0"/>
  </r>
  <r>
    <s v="Computing"/>
    <s v="Business PC Solutions"/>
    <s v="Commercial Compute"/>
    <s v="Commercial Notebooks"/>
    <s v="6U"/>
    <x v="1119"/>
    <m/>
    <n v="0"/>
    <n v="102"/>
    <n v="129"/>
    <n v="0"/>
    <n v="102"/>
    <n v="231"/>
    <n v="129"/>
  </r>
  <r>
    <s v="Computing"/>
    <s v="Business PC Solutions"/>
    <s v="Commercial Displays, Accy, &amp; 3PO"/>
    <s v="Commercial Displays"/>
    <s v="BO"/>
    <x v="882"/>
    <n v="46.2"/>
    <n v="31"/>
    <n v="200"/>
    <n v="0"/>
    <n v="0"/>
    <n v="0"/>
    <n v="231"/>
    <n v="31"/>
  </r>
  <r>
    <s v="Computing"/>
    <s v="Business PC Solutions"/>
    <s v="Commercial Compute"/>
    <s v="Commercial Notebooks"/>
    <s v="6U"/>
    <x v="289"/>
    <n v="5.6269706524375502"/>
    <n v="232"/>
    <n v="0"/>
    <n v="0"/>
    <n v="0"/>
    <n v="0"/>
    <n v="232"/>
    <n v="232"/>
  </r>
  <r>
    <s v="Computing"/>
    <s v="Business PC Solutions"/>
    <s v="Commercial Compute"/>
    <s v="Commercial Notebooks"/>
    <s v="6U"/>
    <x v="952"/>
    <m/>
    <n v="0"/>
    <n v="232"/>
    <n v="0"/>
    <n v="174"/>
    <n v="0"/>
    <n v="232"/>
    <n v="0"/>
  </r>
  <r>
    <s v="Computing"/>
    <s v="Business PC Solutions"/>
    <s v="Commercial Compute"/>
    <s v="Commercial Notebooks"/>
    <s v="AN"/>
    <x v="520"/>
    <m/>
    <n v="127"/>
    <n v="72"/>
    <n v="36"/>
    <n v="0"/>
    <n v="0"/>
    <n v="235"/>
    <n v="163"/>
  </r>
  <r>
    <s v="Computing"/>
    <s v="Business PC Solutions"/>
    <s v="Commercial Compute"/>
    <s v="Commercial Desktops"/>
    <s v="5U"/>
    <x v="125"/>
    <n v="206.08695652173901"/>
    <n v="237"/>
    <n v="0"/>
    <n v="0"/>
    <n v="0"/>
    <n v="0"/>
    <n v="237"/>
    <n v="237"/>
  </r>
  <r>
    <s v="Computing"/>
    <s v="Business PC Solutions"/>
    <s v="Commercial Compute"/>
    <s v="Workstations"/>
    <s v="5X"/>
    <x v="786"/>
    <n v="29.625"/>
    <n v="93"/>
    <n v="144"/>
    <n v="0"/>
    <n v="0"/>
    <n v="0"/>
    <n v="237"/>
    <n v="93"/>
  </r>
  <r>
    <s v="Computing"/>
    <s v="Business PC Solutions"/>
    <s v="Commercial Compute"/>
    <s v="Commercial Notebooks"/>
    <s v="6U"/>
    <x v="296"/>
    <n v="2975"/>
    <n v="0"/>
    <n v="238"/>
    <n v="0"/>
    <n v="0"/>
    <n v="476"/>
    <n v="238"/>
    <n v="0"/>
  </r>
  <r>
    <s v="Computing"/>
    <s v="Business PC Solutions"/>
    <s v="Commercial Compute"/>
    <s v="Commercial Notebooks"/>
    <s v="6U"/>
    <x v="298"/>
    <n v="18.307692307692299"/>
    <n v="0"/>
    <n v="0"/>
    <n v="238"/>
    <n v="0"/>
    <n v="238"/>
    <n v="238"/>
    <n v="238"/>
  </r>
  <r>
    <s v="Computing"/>
    <s v="Business PC Solutions"/>
    <s v="Commercial Compute"/>
    <s v="Commercial Notebooks"/>
    <s v="6U"/>
    <x v="325"/>
    <n v="309.09090909090901"/>
    <n v="0"/>
    <n v="238"/>
    <n v="0"/>
    <n v="0"/>
    <n v="714"/>
    <n v="238"/>
    <n v="0"/>
  </r>
  <r>
    <s v="Computing"/>
    <s v="Business PC Solutions"/>
    <s v="Commercial Compute"/>
    <s v="Commercial Notebooks"/>
    <s v="6U"/>
    <x v="328"/>
    <n v="344.927536231884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29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30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65"/>
    <m/>
    <n v="0"/>
    <n v="238"/>
    <n v="0"/>
    <n v="0"/>
    <n v="187"/>
    <n v="238"/>
    <n v="0"/>
  </r>
  <r>
    <s v="Computing"/>
    <s v="Business PC Solutions"/>
    <s v="Commercial Compute"/>
    <s v="Commercial Notebooks"/>
    <s v="6U"/>
    <x v="366"/>
    <m/>
    <n v="0"/>
    <n v="238"/>
    <n v="0"/>
    <n v="0"/>
    <n v="595"/>
    <n v="238"/>
    <n v="0"/>
  </r>
  <r>
    <s v="Computing"/>
    <s v="Business PC Solutions"/>
    <s v="Commercial Compute"/>
    <s v="Commercial Notebooks"/>
    <s v="6U"/>
    <x v="114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1129"/>
    <m/>
    <n v="0"/>
    <n v="238"/>
    <n v="0"/>
    <n v="20"/>
    <n v="0"/>
    <n v="238"/>
    <n v="0"/>
  </r>
  <r>
    <s v="Computing"/>
    <s v="Business PC Solutions"/>
    <s v="Commercial Compute"/>
    <s v="Commercial Notebooks"/>
    <s v="6U"/>
    <x v="471"/>
    <m/>
    <n v="0"/>
    <n v="238"/>
    <n v="0"/>
    <n v="150"/>
    <n v="0"/>
    <n v="238"/>
    <n v="0"/>
  </r>
  <r>
    <s v="Computing"/>
    <s v="Business PC Solutions"/>
    <s v="Commercial Compute"/>
    <s v="Commercial Notebooks"/>
    <s v="6U"/>
    <x v="952"/>
    <m/>
    <n v="0"/>
    <n v="238"/>
    <n v="0"/>
    <n v="150"/>
    <n v="75"/>
    <n v="238"/>
    <n v="0"/>
  </r>
  <r>
    <s v="Computing"/>
    <s v="Business PC Solutions"/>
    <s v="Commercial Compute"/>
    <s v="Commercial Notebooks"/>
    <s v="6U"/>
    <x v="472"/>
    <n v="2975"/>
    <n v="0"/>
    <n v="238"/>
    <n v="0"/>
    <n v="400"/>
    <n v="45"/>
    <n v="238"/>
    <n v="0"/>
  </r>
  <r>
    <s v="Computing"/>
    <s v="Business PC Solutions"/>
    <s v="Commercial Compute"/>
    <s v="Commercial Notebooks"/>
    <s v="6U"/>
    <x v="473"/>
    <m/>
    <n v="0"/>
    <n v="238"/>
    <n v="0"/>
    <n v="150"/>
    <n v="45"/>
    <n v="238"/>
    <n v="0"/>
  </r>
  <r>
    <s v="Computing"/>
    <s v="Business PC Solutions"/>
    <s v="Commercial Compute"/>
    <s v="Commercial Notebooks"/>
    <s v="6U"/>
    <x v="47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481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311"/>
    <m/>
    <n v="5"/>
    <n v="238"/>
    <n v="0"/>
    <n v="0"/>
    <n v="714"/>
    <n v="243"/>
    <n v="5"/>
  </r>
  <r>
    <s v="Computing"/>
    <s v="Business PC Solutions"/>
    <s v="Commercial Compute"/>
    <s v="Commercial Notebooks"/>
    <s v="6U"/>
    <x v="1145"/>
    <m/>
    <n v="0"/>
    <n v="243"/>
    <n v="0"/>
    <n v="0"/>
    <n v="0"/>
    <n v="243"/>
    <n v="0"/>
  </r>
  <r>
    <s v="Computing"/>
    <s v="Business PC Solutions"/>
    <s v="Commercial Displays, Accy, &amp; 3PO"/>
    <s v="Commercial Displays"/>
    <s v="BO"/>
    <x v="901"/>
    <m/>
    <n v="28"/>
    <n v="215"/>
    <n v="0"/>
    <n v="0"/>
    <n v="0"/>
    <n v="243"/>
    <n v="28"/>
  </r>
  <r>
    <s v="Computing"/>
    <s v="Business PC Solutions"/>
    <s v="Commercial Compute"/>
    <s v="Commercial Notebooks"/>
    <s v="6U"/>
    <x v="358"/>
    <n v="28.571428571428601"/>
    <n v="6"/>
    <n v="238"/>
    <n v="0"/>
    <n v="0"/>
    <n v="0"/>
    <n v="244"/>
    <n v="6"/>
  </r>
  <r>
    <s v="Computing"/>
    <s v="Business PC Solutions"/>
    <s v="Commercial Compute"/>
    <s v="Cloud Clients"/>
    <s v="I1"/>
    <x v="1087"/>
    <n v="57.919621749409004"/>
    <n v="1"/>
    <n v="0"/>
    <n v="244"/>
    <n v="0"/>
    <n v="100"/>
    <n v="245"/>
    <n v="245"/>
  </r>
  <r>
    <s v="Computing"/>
    <s v="Business PC Solutions"/>
    <s v="Commercial Compute"/>
    <s v="Commercial Notebooks"/>
    <s v="6U"/>
    <x v="1137"/>
    <m/>
    <n v="0"/>
    <n v="248"/>
    <n v="0"/>
    <n v="0"/>
    <n v="714"/>
    <n v="248"/>
    <n v="0"/>
  </r>
  <r>
    <s v="Computing"/>
    <s v="Business PC Solutions"/>
    <s v="Commercial Compute"/>
    <s v="Commercial Notebooks"/>
    <s v="6U"/>
    <x v="1146"/>
    <m/>
    <n v="0"/>
    <n v="250"/>
    <n v="0"/>
    <n v="0"/>
    <n v="400"/>
    <n v="250"/>
    <n v="0"/>
  </r>
  <r>
    <s v="Computing"/>
    <s v="Business PC Solutions"/>
    <s v="Commercial Compute"/>
    <s v="Commercial Notebooks"/>
    <s v="6U"/>
    <x v="1147"/>
    <m/>
    <n v="0"/>
    <n v="250"/>
    <n v="0"/>
    <n v="0"/>
    <n v="0"/>
    <n v="250"/>
    <n v="0"/>
  </r>
  <r>
    <s v="Computing"/>
    <s v="Business PC Solutions"/>
    <s v="Commercial Compute"/>
    <s v="Workstations"/>
    <s v="IL"/>
    <x v="839"/>
    <n v="20.064205457463899"/>
    <n v="82"/>
    <n v="168"/>
    <n v="0"/>
    <n v="0"/>
    <n v="0"/>
    <n v="250"/>
    <n v="82"/>
  </r>
  <r>
    <s v="Computing"/>
    <s v="Business PC Solutions"/>
    <s v="Commercial Compute"/>
    <s v="Commercial Notebooks"/>
    <s v="6U"/>
    <x v="1130"/>
    <m/>
    <n v="0"/>
    <n v="253"/>
    <n v="0"/>
    <n v="0"/>
    <n v="0"/>
    <n v="253"/>
    <n v="0"/>
  </r>
  <r>
    <s v="Computing"/>
    <s v="Business PC Solutions"/>
    <s v="Commercial Compute"/>
    <s v="Commercial Notebooks"/>
    <s v="6U"/>
    <x v="357"/>
    <n v="819.35483870967698"/>
    <n v="0"/>
    <n v="144"/>
    <n v="110"/>
    <n v="0"/>
    <n v="0"/>
    <n v="254"/>
    <n v="110"/>
  </r>
  <r>
    <s v="Computing"/>
    <s v="Business PC Solutions"/>
    <s v="Commercial Compute"/>
    <s v="Commercial Desktops"/>
    <s v="DG"/>
    <x v="223"/>
    <m/>
    <n v="207"/>
    <n v="50"/>
    <n v="0"/>
    <n v="0"/>
    <n v="50"/>
    <n v="257"/>
    <n v="207"/>
  </r>
  <r>
    <s v="Computing"/>
    <s v="Business PC Solutions"/>
    <s v="Commercial Displays, Accy, &amp; 3PO"/>
    <s v="Commercial Displays"/>
    <s v="TB"/>
    <x v="916"/>
    <m/>
    <n v="259"/>
    <n v="0"/>
    <n v="0"/>
    <n v="0"/>
    <n v="0"/>
    <n v="259"/>
    <n v="259"/>
  </r>
  <r>
    <s v="Computing"/>
    <s v="Business PC Solutions"/>
    <s v="Commercial Compute"/>
    <s v="Commercial Desktops"/>
    <s v="DG"/>
    <x v="1140"/>
    <m/>
    <n v="0"/>
    <n v="263"/>
    <n v="0"/>
    <n v="0"/>
    <n v="0"/>
    <n v="263"/>
    <n v="0"/>
  </r>
  <r>
    <s v="Computing"/>
    <s v="Business PC Solutions"/>
    <s v="Commercial Compute"/>
    <s v="Commercial Notebooks"/>
    <s v="6U"/>
    <x v="328"/>
    <m/>
    <n v="25"/>
    <n v="238"/>
    <n v="0"/>
    <n v="0"/>
    <n v="476"/>
    <n v="263"/>
    <n v="25"/>
  </r>
  <r>
    <s v="Computing"/>
    <s v="Business PC Solutions"/>
    <s v="Commercial Compute"/>
    <s v="Commercial Notebooks"/>
    <s v="6U"/>
    <x v="330"/>
    <m/>
    <n v="25"/>
    <n v="238"/>
    <n v="0"/>
    <n v="0"/>
    <n v="649"/>
    <n v="263"/>
    <n v="25"/>
  </r>
  <r>
    <s v="Computing"/>
    <s v="Business PC Solutions"/>
    <s v="Commercial Displays, Accy, &amp; 3PO"/>
    <s v="Commercial Displays"/>
    <s v="TB"/>
    <x v="933"/>
    <n v="24"/>
    <n v="64"/>
    <n v="200"/>
    <n v="0"/>
    <n v="0"/>
    <n v="0"/>
    <n v="264"/>
    <n v="64"/>
  </r>
  <r>
    <s v="Computing"/>
    <s v="Business PC Solutions"/>
    <s v="Commercial Compute"/>
    <s v="Commercial Notebooks"/>
    <s v="6U"/>
    <x v="329"/>
    <m/>
    <n v="0"/>
    <n v="268"/>
    <n v="0"/>
    <n v="0"/>
    <n v="119"/>
    <n v="268"/>
    <n v="0"/>
  </r>
  <r>
    <s v="Computing"/>
    <s v="Business PC Solutions"/>
    <s v="Commercial Compute"/>
    <s v="Mobile Workstations"/>
    <s v="IK"/>
    <x v="671"/>
    <n v="20.769230769230798"/>
    <n v="0"/>
    <n v="270"/>
    <n v="0"/>
    <n v="0"/>
    <n v="0"/>
    <n v="270"/>
    <n v="0"/>
  </r>
  <r>
    <s v="Computing"/>
    <s v="Business PC Solutions"/>
    <s v="Commercial Displays, Accy, &amp; 3PO"/>
    <s v="Commercial Displays"/>
    <s v="TB"/>
    <x v="931"/>
    <n v="20.408163265306101"/>
    <n v="70"/>
    <n v="200"/>
    <n v="0"/>
    <n v="0"/>
    <n v="0"/>
    <n v="270"/>
    <n v="70"/>
  </r>
  <r>
    <s v="Computing"/>
    <s v="Business PC Solutions"/>
    <s v="Commercial Compute"/>
    <s v="Commercial Notebooks"/>
    <s v="AN"/>
    <x v="543"/>
    <m/>
    <n v="33"/>
    <n v="238"/>
    <n v="0"/>
    <n v="0"/>
    <n v="0"/>
    <n v="271"/>
    <n v="33"/>
  </r>
  <r>
    <s v="Computing"/>
    <s v="Business PC Solutions"/>
    <s v="Commercial Compute"/>
    <s v="Commercial Notebooks"/>
    <s v="6U"/>
    <x v="289"/>
    <m/>
    <n v="108"/>
    <n v="64"/>
    <n v="100"/>
    <n v="0"/>
    <n v="0"/>
    <n v="272"/>
    <n v="208"/>
  </r>
  <r>
    <s v="Computing"/>
    <s v="Business PC Solutions"/>
    <s v="Commercial Compute"/>
    <s v="Commercial Notebooks"/>
    <s v="6U"/>
    <x v="456"/>
    <m/>
    <n v="0"/>
    <n v="272"/>
    <n v="0"/>
    <n v="0"/>
    <n v="0"/>
    <n v="272"/>
    <n v="0"/>
  </r>
  <r>
    <s v="Computing"/>
    <s v="Business PC Solutions"/>
    <s v="Commercial Compute"/>
    <s v="Commercial Notebooks"/>
    <s v="6U"/>
    <x v="424"/>
    <n v="43.730407523510998"/>
    <n v="2"/>
    <n v="277"/>
    <n v="0"/>
    <n v="0"/>
    <n v="0"/>
    <n v="279"/>
    <n v="2"/>
  </r>
  <r>
    <s v="Computing"/>
    <s v="Business PC Solutions"/>
    <s v="Commercial Compute"/>
    <s v="Commercial Notebooks"/>
    <s v="AN"/>
    <x v="542"/>
    <n v="191.09589041095899"/>
    <n v="25"/>
    <n v="254"/>
    <n v="0"/>
    <n v="0"/>
    <n v="4"/>
    <n v="279"/>
    <n v="25"/>
  </r>
  <r>
    <s v="Computing"/>
    <s v="Business PC Solutions"/>
    <s v="Commercial Compute"/>
    <s v="Commercial Desktops"/>
    <s v="DG"/>
    <x v="194"/>
    <n v="35.9235668789809"/>
    <n v="282"/>
    <n v="0"/>
    <n v="0"/>
    <n v="0"/>
    <n v="0"/>
    <n v="282"/>
    <n v="282"/>
  </r>
  <r>
    <s v="Computing"/>
    <s v="Business PC Solutions"/>
    <s v="Commercial Displays, Accy, &amp; 3PO"/>
    <s v="Commercial Displays"/>
    <s v="BO"/>
    <x v="885"/>
    <m/>
    <n v="2"/>
    <n v="280"/>
    <n v="0"/>
    <n v="0"/>
    <n v="0"/>
    <n v="282"/>
    <n v="2"/>
  </r>
  <r>
    <s v="Computing"/>
    <s v="Business PC Solutions"/>
    <s v="Commercial Displays, Accy, &amp; 3PO"/>
    <s v="Commercial Displays"/>
    <s v="TB"/>
    <x v="928"/>
    <n v="169.230769230769"/>
    <n v="116"/>
    <n v="120"/>
    <n v="50"/>
    <n v="0"/>
    <n v="50"/>
    <n v="286"/>
    <n v="166"/>
  </r>
  <r>
    <s v="Computing"/>
    <s v="Business PC Solutions"/>
    <s v="Commercial Compute"/>
    <s v="Commercial Notebooks"/>
    <s v="6U"/>
    <x v="1148"/>
    <m/>
    <n v="0"/>
    <n v="288"/>
    <n v="0"/>
    <n v="0"/>
    <n v="886"/>
    <n v="288"/>
    <n v="0"/>
  </r>
  <r>
    <s v="Computing"/>
    <s v="Business PC Solutions"/>
    <s v="Commercial Compute"/>
    <s v="Commercial Notebooks"/>
    <s v="6U"/>
    <x v="1138"/>
    <m/>
    <n v="0"/>
    <n v="288"/>
    <n v="0"/>
    <n v="0"/>
    <n v="0"/>
    <n v="288"/>
    <n v="0"/>
  </r>
  <r>
    <s v="Computing"/>
    <s v="Business PC Solutions"/>
    <s v="Commercial Compute"/>
    <s v="Commercial Notebooks"/>
    <s v="6U"/>
    <x v="356"/>
    <n v="251.304347826087"/>
    <n v="0"/>
    <n v="255"/>
    <n v="34"/>
    <n v="0"/>
    <n v="0"/>
    <n v="289"/>
    <n v="34"/>
  </r>
  <r>
    <s v="Computing"/>
    <s v="Business PC Solutions"/>
    <s v="Commercial Compute"/>
    <s v="Commercial Notebooks"/>
    <s v="6U"/>
    <x v="1149"/>
    <m/>
    <n v="0"/>
    <n v="290"/>
    <n v="0"/>
    <n v="406"/>
    <n v="0"/>
    <n v="290"/>
    <n v="0"/>
  </r>
  <r>
    <s v="Computing"/>
    <s v="Business PC Solutions"/>
    <s v="Commercial Compute"/>
    <s v="Commercial Desktops"/>
    <s v="DG"/>
    <x v="224"/>
    <n v="18.9206762028609"/>
    <n v="1"/>
    <n v="290"/>
    <n v="0"/>
    <n v="0"/>
    <n v="50"/>
    <n v="291"/>
    <n v="1"/>
  </r>
  <r>
    <s v="Computing"/>
    <s v="Business PC Solutions"/>
    <s v="Commercial Displays, Accy, &amp; 3PO"/>
    <s v="Commercial Displays"/>
    <s v="BO"/>
    <x v="868"/>
    <n v="60"/>
    <n v="151"/>
    <n v="115"/>
    <n v="25"/>
    <n v="0"/>
    <n v="25"/>
    <n v="291"/>
    <n v="176"/>
  </r>
  <r>
    <s v="Computing"/>
    <s v="Business PC Solutions"/>
    <s v="Commercial Compute"/>
    <s v="Commercial Notebooks"/>
    <s v="6U"/>
    <x v="347"/>
    <m/>
    <n v="0"/>
    <n v="170"/>
    <n v="122"/>
    <n v="0"/>
    <n v="0"/>
    <n v="292"/>
    <n v="122"/>
  </r>
  <r>
    <s v="Computing"/>
    <s v="Business PC Solutions"/>
    <s v="Commercial Compute"/>
    <s v="Commercial Notebooks"/>
    <s v="AN"/>
    <x v="1150"/>
    <m/>
    <n v="0"/>
    <n v="294"/>
    <n v="0"/>
    <n v="0"/>
    <n v="0"/>
    <n v="294"/>
    <n v="0"/>
  </r>
  <r>
    <s v="Computing"/>
    <s v="Business PC Solutions"/>
    <s v="Commercial Displays, Accy, &amp; 3PO"/>
    <s v="Commercial Displays"/>
    <s v="TB"/>
    <x v="931"/>
    <m/>
    <n v="49"/>
    <n v="245"/>
    <n v="0"/>
    <n v="0"/>
    <n v="200"/>
    <n v="294"/>
    <n v="49"/>
  </r>
  <r>
    <s v="Computing"/>
    <s v="Business PC Solutions"/>
    <s v="Commercial Compute"/>
    <s v="Commercial Notebooks"/>
    <s v="6U"/>
    <x v="407"/>
    <n v="951.61290322580601"/>
    <n v="0"/>
    <n v="0"/>
    <n v="295"/>
    <n v="0"/>
    <n v="0"/>
    <n v="295"/>
    <n v="295"/>
  </r>
  <r>
    <s v="Computing"/>
    <s v="Business PC Solutions"/>
    <s v="Commercial Compute"/>
    <s v="Commercial Desktops"/>
    <s v="DG"/>
    <x v="220"/>
    <n v="16.1044613710555"/>
    <n v="296"/>
    <n v="0"/>
    <n v="0"/>
    <n v="0"/>
    <n v="50"/>
    <n v="296"/>
    <n v="296"/>
  </r>
  <r>
    <s v="Computing"/>
    <s v="Business PC Solutions"/>
    <s v="Commercial Displays, Accy, &amp; 3PO"/>
    <s v="Commercial Displays"/>
    <s v="TB"/>
    <x v="918"/>
    <m/>
    <n v="298"/>
    <n v="0"/>
    <n v="0"/>
    <n v="0"/>
    <n v="190"/>
    <n v="298"/>
    <n v="298"/>
  </r>
  <r>
    <s v="Computing"/>
    <s v="Business PC Solutions"/>
    <s v="Commercial Compute"/>
    <s v="Commercial Notebooks"/>
    <s v="6U"/>
    <x v="288"/>
    <m/>
    <n v="299"/>
    <n v="0"/>
    <n v="0"/>
    <n v="0"/>
    <n v="0"/>
    <n v="299"/>
    <n v="299"/>
  </r>
  <r>
    <s v="Computing"/>
    <s v="Business PC Solutions"/>
    <s v="Commercial Displays, Accy, &amp; 3PO"/>
    <s v="Commercial Displays"/>
    <s v="TB"/>
    <x v="927"/>
    <m/>
    <n v="299"/>
    <n v="0"/>
    <n v="0"/>
    <n v="0"/>
    <n v="0"/>
    <n v="299"/>
    <n v="299"/>
  </r>
  <r>
    <s v="Computing"/>
    <s v="Business PC Solutions"/>
    <s v="Commercial Compute"/>
    <s v="Commercial Desktops"/>
    <s v="DG"/>
    <x v="237"/>
    <m/>
    <n v="0"/>
    <n v="0"/>
    <n v="300"/>
    <n v="0"/>
    <n v="0"/>
    <n v="300"/>
    <n v="300"/>
  </r>
  <r>
    <s v="Computing"/>
    <s v="Business PC Solutions"/>
    <s v="Commercial Compute"/>
    <s v="Commercial Notebooks"/>
    <s v="6U"/>
    <x v="287"/>
    <m/>
    <n v="300"/>
    <n v="0"/>
    <n v="0"/>
    <n v="0"/>
    <n v="0"/>
    <n v="300"/>
    <n v="300"/>
  </r>
  <r>
    <s v="Computing"/>
    <s v="Business PC Solutions"/>
    <s v="Commercial Compute"/>
    <s v="Commercial Notebooks"/>
    <s v="6U"/>
    <x v="1151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03"/>
    <n v="3750"/>
    <n v="0"/>
    <n v="0"/>
    <n v="300"/>
    <n v="0"/>
    <n v="40"/>
    <n v="300"/>
    <n v="300"/>
  </r>
  <r>
    <s v="Computing"/>
    <s v="Business PC Solutions"/>
    <s v="Commercial Compute"/>
    <s v="Commercial Notebooks"/>
    <s v="6U"/>
    <x v="405"/>
    <n v="3750"/>
    <n v="0"/>
    <n v="150"/>
    <n v="150"/>
    <n v="0"/>
    <n v="0"/>
    <n v="300"/>
    <n v="150"/>
  </r>
  <r>
    <s v="Computing"/>
    <s v="Business PC Solutions"/>
    <s v="Commercial Compute"/>
    <s v="Commercial Notebooks"/>
    <s v="6U"/>
    <x v="11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1147"/>
    <m/>
    <n v="0"/>
    <n v="300"/>
    <n v="0"/>
    <n v="0"/>
    <n v="0"/>
    <n v="300"/>
    <n v="0"/>
  </r>
  <r>
    <s v="Computing"/>
    <s v="Business PC Solutions"/>
    <s v="Commercial Compute"/>
    <s v="Commercial Notebooks"/>
    <s v="AN"/>
    <x v="114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BO"/>
    <x v="115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TB"/>
    <x v="920"/>
    <n v="7.8003120124805001"/>
    <n v="0"/>
    <n v="300"/>
    <n v="0"/>
    <n v="0"/>
    <n v="200"/>
    <n v="300"/>
    <n v="0"/>
  </r>
  <r>
    <s v="Computing"/>
    <s v="Business PC Solutions"/>
    <s v="Commercial Compute"/>
    <s v="Commercial Notebooks"/>
    <s v="6U"/>
    <x v="420"/>
    <m/>
    <n v="1"/>
    <n v="300"/>
    <n v="0"/>
    <n v="0"/>
    <n v="0"/>
    <n v="301"/>
    <n v="1"/>
  </r>
  <r>
    <s v="Computing"/>
    <s v="Business PC Solutions"/>
    <s v="Commercial Compute"/>
    <s v="Commercial Desktops"/>
    <s v="5U"/>
    <x v="125"/>
    <m/>
    <n v="303"/>
    <n v="0"/>
    <n v="0"/>
    <n v="0"/>
    <n v="0"/>
    <n v="303"/>
    <n v="303"/>
  </r>
  <r>
    <s v="Computing"/>
    <s v="Business PC Solutions"/>
    <s v="Commercial Compute"/>
    <s v="Commercial Notebooks"/>
    <s v="AN"/>
    <x v="530"/>
    <m/>
    <n v="4"/>
    <n v="299"/>
    <n v="0"/>
    <n v="0"/>
    <n v="0"/>
    <n v="303"/>
    <n v="4"/>
  </r>
  <r>
    <s v="Computing"/>
    <s v="Business PC Solutions"/>
    <s v="Commercial Compute"/>
    <s v="Commercial Notebooks"/>
    <s v="6U"/>
    <x v="401"/>
    <n v="983.87096774193503"/>
    <n v="0"/>
    <n v="305"/>
    <n v="0"/>
    <n v="0"/>
    <n v="0"/>
    <n v="305"/>
    <n v="0"/>
  </r>
  <r>
    <s v="Computing"/>
    <s v="Business PC Solutions"/>
    <s v="Commercial Compute"/>
    <s v="Commercial Desktops"/>
    <s v="5U"/>
    <x v="119"/>
    <m/>
    <n v="306"/>
    <n v="0"/>
    <n v="0"/>
    <n v="0"/>
    <n v="0"/>
    <n v="306"/>
    <n v="306"/>
  </r>
  <r>
    <s v="Computing"/>
    <s v="Business PC Solutions"/>
    <s v="Commercial Compute"/>
    <s v="Commercial Notebooks"/>
    <s v="6U"/>
    <x v="423"/>
    <n v="92.4471299093656"/>
    <n v="0"/>
    <n v="187"/>
    <n v="119"/>
    <n v="0"/>
    <n v="187"/>
    <n v="306"/>
    <n v="119"/>
  </r>
  <r>
    <s v="Computing"/>
    <s v="Business PC Solutions"/>
    <s v="Commercial Displays, Accy, &amp; 3PO"/>
    <s v="Commercial Displays"/>
    <s v="TB"/>
    <x v="922"/>
    <m/>
    <n v="307"/>
    <n v="0"/>
    <n v="0"/>
    <n v="0"/>
    <n v="0"/>
    <n v="307"/>
    <n v="307"/>
  </r>
  <r>
    <s v="Computing"/>
    <s v="Business PC Solutions"/>
    <s v="Commercial Compute"/>
    <s v="Commercial Notebooks"/>
    <s v="6U"/>
    <x v="318"/>
    <n v="190.12345679012299"/>
    <n v="308"/>
    <n v="0"/>
    <n v="0"/>
    <n v="0"/>
    <n v="0"/>
    <n v="308"/>
    <n v="308"/>
  </r>
  <r>
    <s v="Computing"/>
    <s v="Business PC Solutions"/>
    <s v="Commercial Compute"/>
    <s v="Commercial Notebooks"/>
    <s v="6U"/>
    <x v="357"/>
    <n v="223.91304347826099"/>
    <n v="20"/>
    <n v="255"/>
    <n v="34"/>
    <n v="0"/>
    <n v="0"/>
    <n v="309"/>
    <n v="54"/>
  </r>
  <r>
    <s v="Computing"/>
    <s v="Business PC Solutions"/>
    <s v="Commercial Compute"/>
    <s v="Commercial Notebooks"/>
    <s v="6U"/>
    <x v="418"/>
    <m/>
    <n v="25"/>
    <n v="284"/>
    <n v="0"/>
    <n v="0"/>
    <n v="238"/>
    <n v="309"/>
    <n v="25"/>
  </r>
  <r>
    <s v="Computing"/>
    <s v="Business PC Solutions"/>
    <s v="Commercial Compute"/>
    <s v="Commercial Notebooks"/>
    <s v="6U"/>
    <x v="1129"/>
    <m/>
    <n v="0"/>
    <n v="311"/>
    <n v="0"/>
    <n v="5"/>
    <n v="102"/>
    <n v="311"/>
    <n v="0"/>
  </r>
  <r>
    <s v="Computing"/>
    <s v="Business PC Solutions"/>
    <s v="Commercial Compute"/>
    <s v="Commercial Desktops"/>
    <s v="DG"/>
    <x v="203"/>
    <n v="156.5"/>
    <n v="298"/>
    <n v="0"/>
    <n v="15"/>
    <n v="0"/>
    <n v="0"/>
    <n v="313"/>
    <n v="313"/>
  </r>
  <r>
    <s v="Computing"/>
    <s v="Business PC Solutions"/>
    <s v="Commercial Compute"/>
    <s v="Commercial Notebooks"/>
    <s v="6U"/>
    <x v="1153"/>
    <m/>
    <n v="0"/>
    <n v="187"/>
    <n v="129"/>
    <n v="0"/>
    <n v="187"/>
    <n v="316"/>
    <n v="129"/>
  </r>
  <r>
    <s v="Computing"/>
    <s v="Business PC Solutions"/>
    <s v="Commercial Compute"/>
    <s v="Commercial Notebooks"/>
    <s v="6U"/>
    <x v="1130"/>
    <m/>
    <n v="0"/>
    <n v="316"/>
    <n v="0"/>
    <n v="0"/>
    <n v="102"/>
    <n v="316"/>
    <n v="0"/>
  </r>
  <r>
    <s v="Computing"/>
    <s v="Business PC Solutions"/>
    <s v="Commercial Compute"/>
    <s v="Commercial Notebooks"/>
    <s v="6U"/>
    <x v="347"/>
    <n v="16.186140617096601"/>
    <n v="48"/>
    <n v="238"/>
    <n v="34"/>
    <n v="0"/>
    <n v="0"/>
    <n v="320"/>
    <n v="82"/>
  </r>
  <r>
    <s v="Computing"/>
    <s v="Business PC Solutions"/>
    <s v="Commercial Displays, Accy, &amp; 3PO"/>
    <s v="Commercial Displays"/>
    <s v="TB"/>
    <x v="928"/>
    <m/>
    <n v="321"/>
    <n v="0"/>
    <n v="0"/>
    <n v="0"/>
    <n v="0"/>
    <n v="321"/>
    <n v="321"/>
  </r>
  <r>
    <s v="Computing"/>
    <s v="Business PC Solutions"/>
    <s v="Commercial Compute"/>
    <s v="Commercial Desktops"/>
    <s v="GA"/>
    <x v="257"/>
    <n v="48.281016442451403"/>
    <n v="4"/>
    <n v="319"/>
    <n v="0"/>
    <n v="0"/>
    <n v="0"/>
    <n v="323"/>
    <n v="4"/>
  </r>
  <r>
    <s v="Computing"/>
    <s v="Business PC Solutions"/>
    <s v="Commercial Compute"/>
    <s v="Mobile Workstations"/>
    <s v="IK"/>
    <x v="685"/>
    <n v="42.3884514435696"/>
    <n v="0"/>
    <n v="173"/>
    <n v="150"/>
    <n v="0"/>
    <n v="150"/>
    <n v="323"/>
    <n v="150"/>
  </r>
  <r>
    <s v="Computing"/>
    <s v="Business PC Solutions"/>
    <s v="Commercial Compute"/>
    <s v="Commercial Notebooks"/>
    <s v="6U"/>
    <x v="404"/>
    <m/>
    <n v="0"/>
    <n v="221"/>
    <n v="108"/>
    <n v="0"/>
    <n v="0"/>
    <n v="329"/>
    <n v="108"/>
  </r>
  <r>
    <s v="Computing"/>
    <s v="Business PC Solutions"/>
    <s v="Commercial Compute"/>
    <s v="Commercial Notebooks"/>
    <s v="6U"/>
    <x v="289"/>
    <n v="23.7068965517241"/>
    <n v="185"/>
    <n v="145"/>
    <n v="0"/>
    <n v="0"/>
    <n v="0"/>
    <n v="330"/>
    <n v="185"/>
  </r>
  <r>
    <s v="Computing"/>
    <s v="Business PC Solutions"/>
    <s v="Commercial Compute"/>
    <s v="Workstations"/>
    <s v="IL"/>
    <x v="847"/>
    <n v="32.201745877788603"/>
    <n v="4"/>
    <n v="328"/>
    <n v="0"/>
    <n v="0"/>
    <n v="0"/>
    <n v="332"/>
    <n v="4"/>
  </r>
  <r>
    <s v="Computing"/>
    <s v="Business PC Solutions"/>
    <s v="Commercial Displays, Accy, &amp; 3PO"/>
    <s v="Commercial Displays"/>
    <s v="BO"/>
    <x v="870"/>
    <n v="50.453172205438101"/>
    <n v="4"/>
    <n v="330"/>
    <n v="0"/>
    <n v="0"/>
    <n v="700"/>
    <n v="334"/>
    <n v="4"/>
  </r>
  <r>
    <s v="Computing"/>
    <s v="Business PC Solutions"/>
    <s v="Commercial Compute"/>
    <s v="Commercial Desktops"/>
    <s v="5U"/>
    <x v="124"/>
    <m/>
    <n v="338"/>
    <n v="0"/>
    <n v="0"/>
    <n v="0"/>
    <n v="0"/>
    <n v="338"/>
    <n v="338"/>
  </r>
  <r>
    <s v="Computing"/>
    <s v="Business PC Solutions"/>
    <s v="Commercial Compute"/>
    <s v="Workstations"/>
    <s v="IL"/>
    <x v="1086"/>
    <n v="736.95652173913004"/>
    <n v="107"/>
    <n v="232"/>
    <n v="0"/>
    <n v="0"/>
    <n v="0"/>
    <n v="339"/>
    <n v="107"/>
  </r>
  <r>
    <s v="Computing"/>
    <s v="Business PC Solutions"/>
    <s v="Commercial Compute"/>
    <s v="Commercial Desktops"/>
    <s v="GA"/>
    <x v="255"/>
    <m/>
    <n v="133"/>
    <n v="210"/>
    <n v="0"/>
    <n v="0"/>
    <n v="0"/>
    <n v="343"/>
    <n v="133"/>
  </r>
  <r>
    <s v="Computing"/>
    <s v="Business PC Solutions"/>
    <s v="Commercial Compute"/>
    <s v="Commercial Desktops"/>
    <s v="DG"/>
    <x v="193"/>
    <n v="136.220472440945"/>
    <n v="346"/>
    <n v="0"/>
    <n v="0"/>
    <n v="0"/>
    <n v="8"/>
    <n v="346"/>
    <n v="346"/>
  </r>
  <r>
    <s v="Computing"/>
    <s v="Business PC Solutions"/>
    <s v="Commercial Compute"/>
    <s v="Commercial Notebooks"/>
    <s v="6U"/>
    <x v="355"/>
    <m/>
    <n v="100"/>
    <n v="130"/>
    <n v="119"/>
    <n v="0"/>
    <n v="2"/>
    <n v="349"/>
    <n v="219"/>
  </r>
  <r>
    <s v="Computing"/>
    <s v="Business PC Solutions"/>
    <s v="Commercial Compute"/>
    <s v="Commercial Notebooks"/>
    <s v="6U"/>
    <x v="471"/>
    <m/>
    <n v="0"/>
    <n v="349"/>
    <n v="0"/>
    <n v="87"/>
    <n v="0"/>
    <n v="349"/>
    <n v="0"/>
  </r>
  <r>
    <s v="Computing"/>
    <s v="Business PC Solutions"/>
    <s v="Commercial Compute"/>
    <s v="Commercial Desktops"/>
    <s v="DG"/>
    <x v="1140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4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5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356"/>
    <m/>
    <n v="301"/>
    <n v="50"/>
    <n v="0"/>
    <n v="0"/>
    <n v="18"/>
    <n v="351"/>
    <n v="301"/>
  </r>
  <r>
    <s v="Computing"/>
    <s v="Business PC Solutions"/>
    <s v="Commercial Compute"/>
    <s v="Commercial Notebooks"/>
    <s v="AN"/>
    <x v="542"/>
    <m/>
    <n v="13"/>
    <n v="233"/>
    <n v="110"/>
    <n v="0"/>
    <n v="0"/>
    <n v="356"/>
    <n v="123"/>
  </r>
  <r>
    <s v="Computing"/>
    <s v="Business PC Solutions"/>
    <s v="Commercial Compute"/>
    <s v="Commercial Notebooks"/>
    <s v="6U"/>
    <x v="311"/>
    <m/>
    <n v="0"/>
    <n v="357"/>
    <n v="0"/>
    <n v="0"/>
    <n v="358"/>
    <n v="357"/>
    <n v="0"/>
  </r>
  <r>
    <s v="Computing"/>
    <s v="Business PC Solutions"/>
    <s v="Commercial Compute"/>
    <s v="Commercial Notebooks"/>
    <s v="6U"/>
    <x v="378"/>
    <n v="24.9475890985325"/>
    <n v="0"/>
    <n v="357"/>
    <n v="0"/>
    <n v="0"/>
    <n v="0"/>
    <n v="357"/>
    <n v="0"/>
  </r>
  <r>
    <s v="Computing"/>
    <s v="Business PC Solutions"/>
    <s v="Commercial Compute"/>
    <s v="Commercial Notebooks"/>
    <s v="AN"/>
    <x v="513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4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6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5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1015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6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7"/>
    <m/>
    <n v="0"/>
    <n v="357"/>
    <n v="0"/>
    <n v="0"/>
    <n v="0"/>
    <n v="357"/>
    <n v="0"/>
  </r>
  <r>
    <s v="Computing"/>
    <s v="Business PC Solutions"/>
    <s v="Commercial Compute"/>
    <s v="Commercial Desktops"/>
    <s v="5U"/>
    <x v="95"/>
    <n v="76.332622601279297"/>
    <n v="358"/>
    <n v="0"/>
    <n v="0"/>
    <n v="0"/>
    <n v="0"/>
    <n v="358"/>
    <n v="358"/>
  </r>
  <r>
    <s v="Computing"/>
    <s v="Business PC Solutions"/>
    <s v="Commercial Compute"/>
    <s v="Commercial Notebooks"/>
    <s v="6U"/>
    <x v="348"/>
    <m/>
    <n v="0"/>
    <n v="232"/>
    <n v="126"/>
    <n v="0"/>
    <n v="0"/>
    <n v="358"/>
    <n v="126"/>
  </r>
  <r>
    <s v="Computing"/>
    <s v="Business PC Solutions"/>
    <s v="Commercial Compute"/>
    <s v="Commercial Notebooks"/>
    <s v="AN"/>
    <x v="586"/>
    <n v="221.60493827160499"/>
    <n v="351"/>
    <n v="0"/>
    <n v="8"/>
    <n v="0"/>
    <n v="0"/>
    <n v="359"/>
    <n v="359"/>
  </r>
  <r>
    <s v="Computing"/>
    <s v="Business PC Solutions"/>
    <s v="Commercial Displays, Accy, &amp; 3PO"/>
    <s v="Commercial Displays"/>
    <s v="TB"/>
    <x v="920"/>
    <n v="1170.96774193548"/>
    <n v="93"/>
    <n v="170"/>
    <n v="100"/>
    <n v="0"/>
    <n v="100"/>
    <n v="363"/>
    <n v="193"/>
  </r>
  <r>
    <s v="Computing"/>
    <s v="Business PC Solutions"/>
    <s v="Commercial Compute"/>
    <s v="Commercial Notebooks"/>
    <s v="6U"/>
    <x v="1148"/>
    <m/>
    <n v="0"/>
    <n v="367"/>
    <n v="0"/>
    <n v="0"/>
    <n v="374"/>
    <n v="367"/>
    <n v="0"/>
  </r>
  <r>
    <s v="Computing"/>
    <s v="Business PC Solutions"/>
    <s v="Commercial Compute"/>
    <s v="Commercial Notebooks"/>
    <s v="6U"/>
    <x v="347"/>
    <n v="78.251599147121496"/>
    <n v="0"/>
    <n v="357"/>
    <n v="10"/>
    <n v="0"/>
    <n v="119"/>
    <n v="367"/>
    <n v="10"/>
  </r>
  <r>
    <s v="Computing"/>
    <s v="Business PC Solutions"/>
    <s v="Commercial Compute"/>
    <s v="Commercial Desktops"/>
    <s v="5U"/>
    <x v="123"/>
    <n v="79.104477611940297"/>
    <n v="371"/>
    <n v="0"/>
    <n v="0"/>
    <n v="0"/>
    <n v="0"/>
    <n v="371"/>
    <n v="371"/>
  </r>
  <r>
    <s v="Computing"/>
    <s v="Business PC Solutions"/>
    <s v="Commercial Compute"/>
    <s v="Commercial Notebooks"/>
    <s v="6U"/>
    <x v="326"/>
    <m/>
    <n v="25"/>
    <n v="357"/>
    <n v="0"/>
    <n v="0"/>
    <n v="557"/>
    <n v="382"/>
    <n v="25"/>
  </r>
  <r>
    <s v="Computing"/>
    <s v="Business PC Solutions"/>
    <s v="Commercial Compute"/>
    <s v="Commercial Desktops"/>
    <s v="DG"/>
    <x v="218"/>
    <m/>
    <n v="264"/>
    <n v="120"/>
    <n v="0"/>
    <n v="0"/>
    <n v="0"/>
    <n v="384"/>
    <n v="264"/>
  </r>
  <r>
    <s v="Computing"/>
    <s v="Business PC Solutions"/>
    <s v="Commercial Displays, Accy, &amp; 3PO"/>
    <s v="Commercial Displays"/>
    <s v="TB"/>
    <x v="931"/>
    <n v="28.249818445896899"/>
    <n v="0"/>
    <n v="389"/>
    <n v="0"/>
    <n v="0"/>
    <n v="100"/>
    <n v="389"/>
    <n v="0"/>
  </r>
  <r>
    <s v="Computing"/>
    <s v="Business PC Solutions"/>
    <s v="Commercial Displays, Accy, &amp; 3PO"/>
    <s v="Commercial Displays"/>
    <s v="BO"/>
    <x v="877"/>
    <m/>
    <n v="0"/>
    <n v="392"/>
    <n v="0"/>
    <n v="0"/>
    <n v="934"/>
    <n v="392"/>
    <n v="0"/>
  </r>
  <r>
    <s v="Computing"/>
    <s v="Business PC Solutions"/>
    <s v="Commercial Compute"/>
    <s v="Commercial Notebooks"/>
    <s v="AN"/>
    <x v="320"/>
    <m/>
    <n v="0"/>
    <n v="395"/>
    <n v="0"/>
    <n v="0"/>
    <n v="0"/>
    <n v="395"/>
    <n v="0"/>
  </r>
  <r>
    <s v="Computing"/>
    <s v="Business PC Solutions"/>
    <s v="Commercial Displays, Accy, &amp; 3PO"/>
    <s v="Commercial Displays"/>
    <s v="TB"/>
    <x v="916"/>
    <n v="301.52671755725203"/>
    <n v="25"/>
    <n v="120"/>
    <n v="250"/>
    <n v="0"/>
    <n v="50"/>
    <n v="395"/>
    <n v="275"/>
  </r>
  <r>
    <s v="Computing"/>
    <s v="Business PC Solutions"/>
    <s v="Commercial Compute"/>
    <s v="Commercial Desktops"/>
    <s v="5U"/>
    <x v="97"/>
    <m/>
    <n v="200"/>
    <n v="200"/>
    <n v="0"/>
    <n v="0"/>
    <n v="0"/>
    <n v="400"/>
    <n v="200"/>
  </r>
  <r>
    <s v="Computing"/>
    <s v="Business PC Solutions"/>
    <s v="Commercial Compute"/>
    <s v="Commercial Notebooks"/>
    <s v="6U"/>
    <x v="1156"/>
    <n v="26.007802340702199"/>
    <n v="0"/>
    <n v="400"/>
    <n v="0"/>
    <n v="0"/>
    <n v="0"/>
    <n v="400"/>
    <n v="0"/>
  </r>
  <r>
    <s v="Computing"/>
    <s v="Business PC Solutions"/>
    <s v="Commercial Compute"/>
    <s v="Commercial Notebooks"/>
    <s v="6U"/>
    <x v="404"/>
    <m/>
    <n v="0"/>
    <n v="100"/>
    <n v="300"/>
    <n v="0"/>
    <n v="0"/>
    <n v="400"/>
    <n v="300"/>
  </r>
  <r>
    <s v="Computing"/>
    <s v="Business PC Solutions"/>
    <s v="Commercial Compute"/>
    <s v="Commercial Notebooks"/>
    <s v="6U"/>
    <x v="1157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8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35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9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60"/>
    <m/>
    <n v="0"/>
    <n v="400"/>
    <n v="0"/>
    <n v="0"/>
    <n v="1400"/>
    <n v="400"/>
    <n v="0"/>
  </r>
  <r>
    <s v="Computing"/>
    <s v="Business PC Solutions"/>
    <s v="Commercial Compute"/>
    <s v="Commercial Notebooks"/>
    <s v="AN"/>
    <x v="306"/>
    <m/>
    <n v="0"/>
    <n v="400"/>
    <n v="0"/>
    <n v="0"/>
    <n v="0"/>
    <n v="400"/>
    <n v="0"/>
  </r>
  <r>
    <s v="Computing"/>
    <s v="Business PC Solutions"/>
    <s v="Commercial Compute"/>
    <s v="Commercial Notebooks"/>
    <s v="AN"/>
    <x v="1142"/>
    <m/>
    <n v="0"/>
    <n v="300"/>
    <n v="100"/>
    <n v="0"/>
    <n v="0"/>
    <n v="400"/>
    <n v="100"/>
  </r>
  <r>
    <s v="Computing"/>
    <s v="Business PC Solutions"/>
    <s v="Commercial Displays, Accy, &amp; 3PO"/>
    <s v="Commercial Displays"/>
    <s v="BO"/>
    <x v="1152"/>
    <m/>
    <n v="0"/>
    <n v="400"/>
    <n v="0"/>
    <n v="0"/>
    <n v="0"/>
    <n v="400"/>
    <n v="0"/>
  </r>
  <r>
    <s v="Computing"/>
    <s v="Business PC Solutions"/>
    <s v="Commercial Compute"/>
    <s v="Commercial Desktops"/>
    <s v="DG"/>
    <x v="238"/>
    <n v="261.03896103896102"/>
    <n v="402"/>
    <n v="0"/>
    <n v="0"/>
    <n v="0"/>
    <n v="0"/>
    <n v="402"/>
    <n v="402"/>
  </r>
  <r>
    <s v="Computing"/>
    <s v="Business PC Solutions"/>
    <s v="Commercial Compute"/>
    <s v="Commercial Desktops"/>
    <s v="DG"/>
    <x v="239"/>
    <n v="158.26771653543301"/>
    <n v="402"/>
    <n v="0"/>
    <n v="0"/>
    <n v="0"/>
    <n v="0"/>
    <n v="402"/>
    <n v="402"/>
  </r>
  <r>
    <s v="Computing"/>
    <s v="Business PC Solutions"/>
    <s v="Commercial Compute"/>
    <s v="Commercial Desktops"/>
    <s v="DG"/>
    <x v="222"/>
    <n v="51.010101010101003"/>
    <n v="1"/>
    <n v="400"/>
    <n v="3"/>
    <n v="143"/>
    <n v="0"/>
    <n v="404"/>
    <n v="4"/>
  </r>
  <r>
    <s v="Computing"/>
    <s v="Business PC Solutions"/>
    <s v="Commercial Compute"/>
    <s v="Commercial Notebooks"/>
    <s v="6U"/>
    <x v="1161"/>
    <m/>
    <n v="0"/>
    <n v="357"/>
    <n v="50"/>
    <n v="0"/>
    <n v="2380"/>
    <n v="407"/>
    <n v="50"/>
  </r>
  <r>
    <s v="Computing"/>
    <s v="Business PC Solutions"/>
    <s v="Commercial Compute"/>
    <s v="Commercial Notebooks"/>
    <s v="AN"/>
    <x v="523"/>
    <n v="6.8622491991232497"/>
    <n v="7"/>
    <n v="250"/>
    <n v="150"/>
    <n v="0"/>
    <n v="0"/>
    <n v="407"/>
    <n v="157"/>
  </r>
  <r>
    <s v="Computing"/>
    <s v="Business PC Solutions"/>
    <s v="Commercial Compute"/>
    <s v="Commercial Notebooks"/>
    <s v="6U"/>
    <x v="1131"/>
    <m/>
    <n v="0"/>
    <n v="379"/>
    <n v="30"/>
    <n v="0"/>
    <n v="0"/>
    <n v="409"/>
    <n v="30"/>
  </r>
  <r>
    <s v="Computing"/>
    <s v="Business PC Solutions"/>
    <s v="Commercial Compute"/>
    <s v="Commercial Notebooks"/>
    <s v="6U"/>
    <x v="446"/>
    <m/>
    <n v="0"/>
    <n v="270"/>
    <n v="140"/>
    <n v="0"/>
    <n v="0"/>
    <n v="410"/>
    <n v="140"/>
  </r>
  <r>
    <s v="Computing"/>
    <s v="Business PC Solutions"/>
    <s v="Commercial Displays, Accy, &amp; 3PO"/>
    <s v="Commercial Displays"/>
    <s v="TB"/>
    <x v="916"/>
    <n v="13.6666666666667"/>
    <n v="10"/>
    <n v="0"/>
    <n v="400"/>
    <n v="0"/>
    <n v="200"/>
    <n v="410"/>
    <n v="410"/>
  </r>
  <r>
    <s v="Computing"/>
    <s v="Business PC Solutions"/>
    <s v="Commercial Compute"/>
    <s v="Commercial Notebooks"/>
    <s v="6U"/>
    <x v="321"/>
    <n v="12.758201701093601"/>
    <n v="420"/>
    <n v="0"/>
    <n v="0"/>
    <n v="0"/>
    <n v="0"/>
    <n v="420"/>
    <n v="420"/>
  </r>
  <r>
    <s v="Computing"/>
    <s v="Business PC Solutions"/>
    <s v="Commercial Compute"/>
    <s v="Commercial Notebooks"/>
    <s v="6U"/>
    <x v="348"/>
    <n v="101.44578313253"/>
    <n v="0"/>
    <n v="316"/>
    <n v="105"/>
    <n v="0"/>
    <n v="119"/>
    <n v="421"/>
    <n v="105"/>
  </r>
  <r>
    <s v="Computing"/>
    <s v="Business PC Solutions"/>
    <s v="Commercial Compute"/>
    <s v="Commercial Notebooks"/>
    <s v="6U"/>
    <x v="321"/>
    <n v="3.7950834380046699"/>
    <n v="423"/>
    <n v="0"/>
    <n v="0"/>
    <n v="0"/>
    <n v="0"/>
    <n v="423"/>
    <n v="423"/>
  </r>
  <r>
    <s v="Computing"/>
    <s v="Business PC Solutions"/>
    <s v="Commercial Compute"/>
    <s v="Commercial Notebooks"/>
    <s v="6U"/>
    <x v="357"/>
    <m/>
    <n v="0"/>
    <n v="423"/>
    <n v="0"/>
    <n v="0"/>
    <n v="0"/>
    <n v="423"/>
    <n v="0"/>
  </r>
  <r>
    <s v="Computing"/>
    <s v="Business PC Solutions"/>
    <s v="Commercial Compute"/>
    <s v="Commercial Notebooks"/>
    <s v="6U"/>
    <x v="402"/>
    <n v="43.705220061412497"/>
    <n v="77"/>
    <n v="0"/>
    <n v="350"/>
    <n v="0"/>
    <n v="0"/>
    <n v="427"/>
    <n v="427"/>
  </r>
  <r>
    <s v="Computing"/>
    <s v="Business PC Solutions"/>
    <s v="Commercial Compute"/>
    <s v="Commercial Notebooks"/>
    <s v="6U"/>
    <x v="1139"/>
    <m/>
    <n v="0"/>
    <n v="430"/>
    <n v="0"/>
    <n v="5"/>
    <n v="102"/>
    <n v="430"/>
    <n v="0"/>
  </r>
  <r>
    <s v="Computing"/>
    <s v="Business PC Solutions"/>
    <s v="Commercial Compute"/>
    <s v="Commercial Notebooks"/>
    <s v="AN"/>
    <x v="544"/>
    <n v="45.178197064989497"/>
    <n v="176"/>
    <n v="120"/>
    <n v="135"/>
    <n v="0"/>
    <n v="0"/>
    <n v="431"/>
    <n v="311"/>
  </r>
  <r>
    <s v="Computing"/>
    <s v="Business PC Solutions"/>
    <s v="Commercial Compute"/>
    <s v="Commercial Notebooks"/>
    <s v="6U"/>
    <x v="430"/>
    <m/>
    <n v="0"/>
    <n v="0"/>
    <n v="442"/>
    <n v="0"/>
    <n v="0"/>
    <n v="442"/>
    <n v="442"/>
  </r>
  <r>
    <s v="Computing"/>
    <s v="Business PC Solutions"/>
    <s v="Commercial Compute"/>
    <s v="Commercial Desktops"/>
    <s v="DG"/>
    <x v="197"/>
    <m/>
    <n v="150"/>
    <n v="300"/>
    <n v="0"/>
    <n v="0"/>
    <n v="0"/>
    <n v="450"/>
    <n v="150"/>
  </r>
  <r>
    <s v="Computing"/>
    <s v="Business PC Solutions"/>
    <s v="Commercial Compute"/>
    <s v="Commercial Notebooks"/>
    <s v="6U"/>
    <x v="284"/>
    <m/>
    <n v="450"/>
    <n v="0"/>
    <n v="0"/>
    <n v="0"/>
    <n v="0"/>
    <n v="450"/>
    <n v="450"/>
  </r>
  <r>
    <s v="Computing"/>
    <s v="Business PC Solutions"/>
    <s v="Commercial Compute"/>
    <s v="Commercial Notebooks"/>
    <s v="6U"/>
    <x v="419"/>
    <m/>
    <n v="0"/>
    <n v="450"/>
    <n v="0"/>
    <n v="0"/>
    <n v="0"/>
    <n v="450"/>
    <n v="0"/>
  </r>
  <r>
    <s v="Computing"/>
    <s v="Business PC Solutions"/>
    <s v="Commercial Compute"/>
    <s v="Commercial Notebooks"/>
    <s v="6U"/>
    <x v="420"/>
    <m/>
    <n v="0"/>
    <n v="450"/>
    <n v="0"/>
    <n v="0"/>
    <n v="0"/>
    <n v="450"/>
    <n v="0"/>
  </r>
  <r>
    <s v="Computing"/>
    <s v="Business PC Solutions"/>
    <s v="Commercial Compute"/>
    <s v="Commercial Notebooks"/>
    <s v="AN"/>
    <x v="542"/>
    <n v="4.2056074766355103"/>
    <n v="0"/>
    <n v="450"/>
    <n v="0"/>
    <n v="0"/>
    <n v="0"/>
    <n v="450"/>
    <n v="0"/>
  </r>
  <r>
    <s v="Computing"/>
    <s v="Business PC Solutions"/>
    <s v="Commercial Compute"/>
    <s v="Commercial Notebooks"/>
    <s v="6U"/>
    <x v="355"/>
    <n v="-5712.5"/>
    <n v="0"/>
    <n v="457"/>
    <n v="0"/>
    <n v="0"/>
    <n v="0"/>
    <n v="457"/>
    <n v="0"/>
  </r>
  <r>
    <s v="Computing"/>
    <s v="Business PC Solutions"/>
    <s v="Commercial Compute"/>
    <s v="Commercial Notebooks"/>
    <s v="6U"/>
    <x v="1149"/>
    <m/>
    <n v="0"/>
    <n v="459"/>
    <n v="0"/>
    <n v="2"/>
    <n v="522"/>
    <n v="459"/>
    <n v="0"/>
  </r>
  <r>
    <s v="Computing"/>
    <s v="Business PC Solutions"/>
    <s v="Commercial Compute"/>
    <s v="Cloud Clients"/>
    <s v="I1"/>
    <x v="1101"/>
    <n v="5937.5"/>
    <n v="0"/>
    <n v="25"/>
    <n v="450"/>
    <n v="0"/>
    <n v="0"/>
    <n v="475"/>
    <n v="450"/>
  </r>
  <r>
    <s v="Computing"/>
    <s v="Business PC Solutions"/>
    <s v="Commercial Compute"/>
    <s v="Commercial Notebooks"/>
    <s v="6U"/>
    <x v="311"/>
    <m/>
    <n v="0"/>
    <n v="476"/>
    <n v="0"/>
    <n v="0"/>
    <n v="238"/>
    <n v="476"/>
    <n v="0"/>
  </r>
  <r>
    <s v="Computing"/>
    <s v="Business PC Solutions"/>
    <s v="Commercial Compute"/>
    <s v="Commercial Notebooks"/>
    <s v="6U"/>
    <x v="1137"/>
    <m/>
    <n v="0"/>
    <n v="476"/>
    <n v="0"/>
    <n v="0"/>
    <n v="476"/>
    <n v="476"/>
    <n v="0"/>
  </r>
  <r>
    <s v="Computing"/>
    <s v="Business PC Solutions"/>
    <s v="Commercial Compute"/>
    <s v="Commercial Notebooks"/>
    <s v="6U"/>
    <x v="327"/>
    <m/>
    <n v="0"/>
    <n v="476"/>
    <n v="0"/>
    <n v="0"/>
    <n v="119"/>
    <n v="476"/>
    <n v="0"/>
  </r>
  <r>
    <s v="Computing"/>
    <s v="Business PC Solutions"/>
    <s v="Commercial Compute"/>
    <s v="Commercial Notebooks"/>
    <s v="6U"/>
    <x v="1008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1009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1057"/>
    <m/>
    <n v="0"/>
    <n v="476"/>
    <n v="0"/>
    <n v="0"/>
    <n v="1190"/>
    <n v="476"/>
    <n v="0"/>
  </r>
  <r>
    <s v="Computing"/>
    <s v="Business PC Solutions"/>
    <s v="Commercial Compute"/>
    <s v="Commercial Notebooks"/>
    <s v="6U"/>
    <x v="1144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375"/>
    <n v="96.7479674796747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5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n v="67.2316384180791"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8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9"/>
    <n v="54.275940706955502"/>
    <n v="0"/>
    <n v="476"/>
    <n v="0"/>
    <n v="0"/>
    <n v="0"/>
    <n v="476"/>
    <n v="0"/>
  </r>
  <r>
    <s v="Computing"/>
    <s v="Business PC Solutions"/>
    <s v="Commercial Compute"/>
    <s v="Commercial Notebooks"/>
    <s v="6U"/>
    <x v="382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20.359281437125698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6.5071770334928196"/>
    <n v="0"/>
    <n v="476"/>
    <n v="0"/>
    <n v="0"/>
    <n v="0"/>
    <n v="476"/>
    <n v="0"/>
  </r>
  <r>
    <s v="Computing"/>
    <s v="Business PC Solutions"/>
    <s v="Commercial Compute"/>
    <s v="Commercial Notebooks"/>
    <s v="6U"/>
    <x v="422"/>
    <m/>
    <n v="0"/>
    <n v="476"/>
    <n v="0"/>
    <n v="0"/>
    <n v="0"/>
    <n v="476"/>
    <n v="0"/>
  </r>
  <r>
    <s v="Computing"/>
    <s v="Business PC Solutions"/>
    <s v="Commercial Compute"/>
    <s v="Commercial Desktops"/>
    <s v="DG"/>
    <x v="220"/>
    <m/>
    <n v="100"/>
    <n v="380"/>
    <n v="0"/>
    <n v="0"/>
    <n v="100"/>
    <n v="480"/>
    <n v="100"/>
  </r>
  <r>
    <s v="Computing"/>
    <s v="Business PC Solutions"/>
    <s v="Commercial Compute"/>
    <s v="Commercial Notebooks"/>
    <s v="AN"/>
    <x v="318"/>
    <m/>
    <n v="0"/>
    <n v="480"/>
    <n v="0"/>
    <n v="0"/>
    <n v="20"/>
    <n v="480"/>
    <n v="0"/>
  </r>
  <r>
    <s v="Computing"/>
    <s v="Business PC Solutions"/>
    <s v="Commercial Compute"/>
    <s v="Commercial Notebooks"/>
    <s v="AN"/>
    <x v="318"/>
    <m/>
    <n v="0"/>
    <n v="483"/>
    <n v="0"/>
    <n v="0"/>
    <n v="50"/>
    <n v="483"/>
    <n v="0"/>
  </r>
  <r>
    <s v="Computing"/>
    <s v="Business PC Solutions"/>
    <s v="Commercial Compute"/>
    <s v="Commercial Notebooks"/>
    <s v="6U"/>
    <x v="375"/>
    <m/>
    <n v="200"/>
    <n v="285"/>
    <n v="0"/>
    <n v="0"/>
    <n v="714"/>
    <n v="485"/>
    <n v="200"/>
  </r>
  <r>
    <s v="Computing"/>
    <s v="Business PC Solutions"/>
    <s v="Commercial Compute"/>
    <s v="Commercial Notebooks"/>
    <s v="6U"/>
    <x v="1161"/>
    <m/>
    <n v="0"/>
    <n v="476"/>
    <n v="10"/>
    <n v="0"/>
    <n v="1428"/>
    <n v="486"/>
    <n v="10"/>
  </r>
  <r>
    <s v="Computing"/>
    <s v="Business PC Solutions"/>
    <s v="Commercial Compute"/>
    <s v="Commercial Notebooks"/>
    <s v="6U"/>
    <x v="402"/>
    <m/>
    <n v="21"/>
    <n v="0"/>
    <n v="466"/>
    <n v="0"/>
    <n v="0"/>
    <n v="487"/>
    <n v="487"/>
  </r>
  <r>
    <s v="Computing"/>
    <s v="Business PC Solutions"/>
    <s v="Commercial Compute"/>
    <s v="Commercial Notebooks"/>
    <s v="6U"/>
    <x v="293"/>
    <m/>
    <n v="474"/>
    <n v="0"/>
    <n v="16"/>
    <n v="0"/>
    <n v="0"/>
    <n v="490"/>
    <n v="490"/>
  </r>
  <r>
    <s v="Computing"/>
    <s v="Business PC Solutions"/>
    <s v="Commercial Compute"/>
    <s v="Commercial Notebooks"/>
    <s v="6U"/>
    <x v="325"/>
    <m/>
    <n v="0"/>
    <n v="491"/>
    <n v="0"/>
    <n v="0"/>
    <n v="476"/>
    <n v="491"/>
    <n v="0"/>
  </r>
  <r>
    <s v="Computing"/>
    <s v="Business PC Solutions"/>
    <s v="Commercial Compute"/>
    <s v="Commercial Notebooks"/>
    <s v="6U"/>
    <x v="1148"/>
    <m/>
    <n v="0"/>
    <n v="499"/>
    <n v="0"/>
    <n v="0"/>
    <n v="238"/>
    <n v="499"/>
    <n v="0"/>
  </r>
  <r>
    <s v="Computing"/>
    <s v="Business PC Solutions"/>
    <s v="Commercial Compute"/>
    <s v="Commercial Notebooks"/>
    <s v="6U"/>
    <x v="1162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3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4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5"/>
    <m/>
    <n v="0"/>
    <n v="500"/>
    <n v="0"/>
    <n v="0"/>
    <n v="500"/>
    <n v="500"/>
    <n v="0"/>
  </r>
  <r>
    <s v="Computing"/>
    <s v="Business PC Solutions"/>
    <s v="Commercial Compute"/>
    <s v="Commercial Notebooks"/>
    <s v="6U"/>
    <x v="1166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7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8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9"/>
    <n v="13.0787339785509"/>
    <n v="0"/>
    <n v="500"/>
    <n v="0"/>
    <n v="0"/>
    <n v="0"/>
    <n v="500"/>
    <n v="0"/>
  </r>
  <r>
    <s v="Computing"/>
    <s v="Business PC Solutions"/>
    <s v="Commercial Compute"/>
    <s v="Commercial Notebooks"/>
    <s v="6U"/>
    <x v="1170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11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22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71"/>
    <m/>
    <n v="0"/>
    <n v="500"/>
    <n v="0"/>
    <n v="0"/>
    <n v="1500"/>
    <n v="500"/>
    <n v="0"/>
  </r>
  <r>
    <s v="Computing"/>
    <s v="Business PC Solutions"/>
    <s v="Commercial Compute"/>
    <s v="Commercial Notebooks"/>
    <s v="AN"/>
    <x v="32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1172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7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85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910"/>
    <m/>
    <n v="0"/>
    <n v="500"/>
    <n v="0"/>
    <n v="0"/>
    <n v="300"/>
    <n v="500"/>
    <n v="0"/>
  </r>
  <r>
    <s v="Computing"/>
    <s v="Business PC Solutions"/>
    <s v="Commercial Displays, Accy, &amp; 3PO"/>
    <s v="Commercial Displays"/>
    <s v="BO"/>
    <x v="890"/>
    <n v="11.0767189918196"/>
    <n v="1"/>
    <n v="500"/>
    <n v="0"/>
    <n v="0"/>
    <n v="1500"/>
    <n v="501"/>
    <n v="1"/>
  </r>
  <r>
    <s v="Computing"/>
    <s v="Business PC Solutions"/>
    <s v="Commercial Displays, Accy, &amp; 3PO"/>
    <s v="Commercial Displays"/>
    <s v="BO"/>
    <x v="877"/>
    <n v="32.974001268230801"/>
    <n v="0"/>
    <n v="520"/>
    <n v="0"/>
    <n v="0"/>
    <n v="1150"/>
    <n v="520"/>
    <n v="0"/>
  </r>
  <r>
    <s v="Computing"/>
    <s v="Business PC Solutions"/>
    <s v="Commercial Compute"/>
    <s v="Commercial Desktops"/>
    <s v="5U"/>
    <x v="94"/>
    <n v="987.03703703703695"/>
    <n v="533"/>
    <n v="0"/>
    <n v="0"/>
    <n v="0"/>
    <n v="0"/>
    <n v="533"/>
    <n v="533"/>
  </r>
  <r>
    <s v="Computing"/>
    <s v="Business PC Solutions"/>
    <s v="Commercial Compute"/>
    <s v="Commercial Notebooks"/>
    <s v="6U"/>
    <x v="383"/>
    <n v="43.699515347334398"/>
    <n v="65"/>
    <n v="476"/>
    <n v="0"/>
    <n v="0"/>
    <n v="0"/>
    <n v="541"/>
    <n v="65"/>
  </r>
  <r>
    <s v="Computing"/>
    <s v="Business PC Solutions"/>
    <s v="Commercial Compute"/>
    <s v="Commercial Notebooks"/>
    <s v="6U"/>
    <x v="358"/>
    <m/>
    <n v="0"/>
    <n v="307"/>
    <n v="238"/>
    <n v="0"/>
    <n v="0"/>
    <n v="545"/>
    <n v="238"/>
  </r>
  <r>
    <s v="Computing"/>
    <s v="Business PC Solutions"/>
    <s v="Commercial Compute"/>
    <s v="Commercial Notebooks"/>
    <s v="AN"/>
    <x v="523"/>
    <n v="19.785714285714299"/>
    <n v="306"/>
    <n v="119"/>
    <n v="129"/>
    <n v="0"/>
    <n v="0"/>
    <n v="554"/>
    <n v="435"/>
  </r>
  <r>
    <s v="Computing"/>
    <s v="Business PC Solutions"/>
    <s v="Commercial Displays, Accy, &amp; 3PO"/>
    <s v="Commercial Displays"/>
    <s v="TB"/>
    <x v="928"/>
    <n v="361.03896103896102"/>
    <n v="456"/>
    <n v="100"/>
    <n v="0"/>
    <n v="0"/>
    <n v="0"/>
    <n v="556"/>
    <n v="456"/>
  </r>
  <r>
    <s v="Computing"/>
    <s v="Business PC Solutions"/>
    <s v="Commercial Compute"/>
    <s v="Commercial Notebooks"/>
    <s v="6U"/>
    <x v="288"/>
    <n v="181.81818181818201"/>
    <n v="560"/>
    <n v="0"/>
    <n v="0"/>
    <n v="0"/>
    <n v="0"/>
    <n v="560"/>
    <n v="560"/>
  </r>
  <r>
    <s v="Computing"/>
    <s v="Business PC Solutions"/>
    <s v="Commercial Compute"/>
    <s v="Commercial Notebooks"/>
    <s v="6U"/>
    <x v="423"/>
    <m/>
    <n v="25"/>
    <n v="536"/>
    <n v="0"/>
    <n v="0"/>
    <n v="119"/>
    <n v="561"/>
    <n v="25"/>
  </r>
  <r>
    <s v="Computing"/>
    <s v="Business PC Solutions"/>
    <s v="Commercial Compute"/>
    <s v="Commercial Notebooks"/>
    <s v="AN"/>
    <x v="543"/>
    <n v="321.46892655367202"/>
    <n v="16"/>
    <n v="412"/>
    <n v="141"/>
    <n v="0"/>
    <n v="0"/>
    <n v="569"/>
    <n v="157"/>
  </r>
  <r>
    <s v="Computing"/>
    <s v="Business PC Solutions"/>
    <s v="Commercial Compute"/>
    <s v="Commercial Desktops"/>
    <s v="5U"/>
    <x v="119"/>
    <n v="439.69465648854998"/>
    <n v="576"/>
    <n v="0"/>
    <n v="0"/>
    <n v="0"/>
    <n v="0"/>
    <n v="576"/>
    <n v="576"/>
  </r>
  <r>
    <s v="Computing"/>
    <s v="Business PC Solutions"/>
    <s v="Commercial Displays, Accy, &amp; 3PO"/>
    <s v="Commercial Displays"/>
    <s v="TB"/>
    <x v="922"/>
    <n v="23.24"/>
    <n v="581"/>
    <n v="0"/>
    <n v="0"/>
    <n v="0"/>
    <n v="116"/>
    <n v="581"/>
    <n v="581"/>
  </r>
  <r>
    <s v="Computing"/>
    <s v="Business PC Solutions"/>
    <s v="Commercial Compute"/>
    <s v="Commercial Desktops"/>
    <s v="DG"/>
    <x v="1173"/>
    <n v="42.214285714285701"/>
    <n v="591"/>
    <n v="0"/>
    <n v="0"/>
    <n v="0"/>
    <n v="0"/>
    <n v="591"/>
    <n v="591"/>
  </r>
  <r>
    <s v="Computing"/>
    <s v="Business PC Solutions"/>
    <s v="Commercial Compute"/>
    <s v="Commercial Notebooks"/>
    <s v="6U"/>
    <x v="322"/>
    <n v="20.0744752877454"/>
    <n v="593"/>
    <n v="0"/>
    <n v="0"/>
    <n v="0"/>
    <n v="11"/>
    <n v="593"/>
    <n v="593"/>
  </r>
  <r>
    <s v="Computing"/>
    <s v="Business PC Solutions"/>
    <s v="Commercial Compute"/>
    <s v="Commercial Notebooks"/>
    <s v="6U"/>
    <x v="324"/>
    <m/>
    <n v="0"/>
    <n v="595"/>
    <n v="0"/>
    <n v="0"/>
    <n v="357"/>
    <n v="595"/>
    <n v="0"/>
  </r>
  <r>
    <s v="Computing"/>
    <s v="Business PC Solutions"/>
    <s v="Commercial Compute"/>
    <s v="Commercial Notebooks"/>
    <s v="6U"/>
    <x v="1057"/>
    <m/>
    <n v="0"/>
    <n v="595"/>
    <n v="0"/>
    <n v="0"/>
    <n v="0"/>
    <n v="595"/>
    <n v="0"/>
  </r>
  <r>
    <s v="Computing"/>
    <s v="Business PC Solutions"/>
    <s v="Commercial Compute"/>
    <s v="Commercial Notebooks"/>
    <s v="6U"/>
    <x v="1174"/>
    <m/>
    <n v="0"/>
    <n v="600"/>
    <n v="0"/>
    <n v="0"/>
    <n v="0"/>
    <n v="600"/>
    <n v="0"/>
  </r>
  <r>
    <s v="Computing"/>
    <s v="Business PC Solutions"/>
    <s v="Commercial Compute"/>
    <s v="Commercial Notebooks"/>
    <s v="6U"/>
    <x v="1175"/>
    <m/>
    <n v="0"/>
    <n v="600"/>
    <n v="0"/>
    <n v="0"/>
    <n v="0"/>
    <n v="600"/>
    <n v="0"/>
  </r>
  <r>
    <s v="Computing"/>
    <s v="Business PC Solutions"/>
    <s v="Commercial Displays, Accy, &amp; 3PO"/>
    <s v="Commercial Displays"/>
    <s v="BO"/>
    <x v="877"/>
    <n v="162.60162601626001"/>
    <n v="0"/>
    <n v="600"/>
    <n v="0"/>
    <n v="0"/>
    <n v="800"/>
    <n v="600"/>
    <n v="0"/>
  </r>
  <r>
    <s v="Computing"/>
    <s v="Business PC Solutions"/>
    <s v="Commercial Compute"/>
    <s v="Commercial Notebooks"/>
    <s v="6U"/>
    <x v="418"/>
    <m/>
    <n v="10"/>
    <n v="357"/>
    <n v="238"/>
    <n v="0"/>
    <n v="357"/>
    <n v="605"/>
    <n v="248"/>
  </r>
  <r>
    <s v="Computing"/>
    <s v="Business PC Solutions"/>
    <s v="Commercial Compute"/>
    <s v="Commercial Desktops"/>
    <s v="DG"/>
    <x v="223"/>
    <n v="439.13043478260897"/>
    <n v="576"/>
    <n v="0"/>
    <n v="30"/>
    <n v="0"/>
    <n v="0"/>
    <n v="606"/>
    <n v="606"/>
  </r>
  <r>
    <s v="Computing"/>
    <s v="Business PC Solutions"/>
    <s v="Commercial Compute"/>
    <s v="Commercial Notebooks"/>
    <s v="AN"/>
    <x v="529"/>
    <m/>
    <n v="67"/>
    <n v="180"/>
    <n v="360"/>
    <n v="0"/>
    <n v="0"/>
    <n v="607"/>
    <n v="427"/>
  </r>
  <r>
    <s v="Computing"/>
    <s v="Business PC Solutions"/>
    <s v="Commercial Displays, Accy, &amp; 3PO"/>
    <s v="Commercial Displays"/>
    <s v="BO"/>
    <x v="910"/>
    <n v="126.39175257732001"/>
    <n v="13"/>
    <n v="600"/>
    <n v="0"/>
    <n v="0"/>
    <n v="250"/>
    <n v="613"/>
    <n v="13"/>
  </r>
  <r>
    <s v="Computing"/>
    <s v="Business PC Solutions"/>
    <s v="Commercial Compute"/>
    <s v="Commercial Desktops"/>
    <s v="DG"/>
    <x v="192"/>
    <n v="897.10144927536203"/>
    <n v="619"/>
    <n v="0"/>
    <n v="0"/>
    <n v="0"/>
    <n v="8"/>
    <n v="619"/>
    <n v="619"/>
  </r>
  <r>
    <s v="Computing"/>
    <s v="Business PC Solutions"/>
    <s v="Commercial Compute"/>
    <s v="Commercial Notebooks"/>
    <s v="6U"/>
    <x v="1008"/>
    <m/>
    <n v="0"/>
    <n v="620"/>
    <n v="0"/>
    <n v="0"/>
    <n v="0"/>
    <n v="620"/>
    <n v="0"/>
  </r>
  <r>
    <s v="Computing"/>
    <s v="Business PC Solutions"/>
    <s v="Commercial Displays, Accy, &amp; 3PO"/>
    <s v="Commercial Displays"/>
    <s v="BO"/>
    <x v="871"/>
    <m/>
    <n v="624"/>
    <n v="0"/>
    <n v="0"/>
    <n v="0"/>
    <n v="0"/>
    <n v="624"/>
    <n v="624"/>
  </r>
  <r>
    <s v="Computing"/>
    <s v="Business PC Solutions"/>
    <s v="Commercial Displays, Accy, &amp; 3PO"/>
    <s v="Commercial Displays"/>
    <s v="BO"/>
    <x v="908"/>
    <m/>
    <n v="174"/>
    <n v="450"/>
    <n v="0"/>
    <n v="0"/>
    <n v="4912"/>
    <n v="624"/>
    <n v="174"/>
  </r>
  <r>
    <s v="Computing"/>
    <s v="Business PC Solutions"/>
    <s v="Commercial Compute"/>
    <s v="Commercial Notebooks"/>
    <s v="6U"/>
    <x v="1144"/>
    <m/>
    <n v="0"/>
    <n v="625"/>
    <n v="0"/>
    <n v="0"/>
    <n v="0"/>
    <n v="625"/>
    <n v="0"/>
  </r>
  <r>
    <s v="Computing"/>
    <s v="Business PC Solutions"/>
    <s v="Commercial Compute"/>
    <s v="Commercial Notebooks"/>
    <s v="6U"/>
    <x v="1153"/>
    <m/>
    <n v="0"/>
    <n v="506"/>
    <n v="119"/>
    <n v="0"/>
    <n v="0"/>
    <n v="625"/>
    <n v="119"/>
  </r>
  <r>
    <s v="Computing"/>
    <s v="Business PC Solutions"/>
    <s v="Commercial Compute"/>
    <s v="Commercial Notebooks"/>
    <s v="6U"/>
    <x v="417"/>
    <m/>
    <n v="396"/>
    <n v="238"/>
    <n v="1"/>
    <n v="0"/>
    <n v="238"/>
    <n v="635"/>
    <n v="397"/>
  </r>
  <r>
    <s v="Computing"/>
    <s v="Business PC Solutions"/>
    <s v="Commercial Compute"/>
    <s v="Commercial Notebooks"/>
    <s v="6U"/>
    <x v="1176"/>
    <m/>
    <n v="0"/>
    <n v="400"/>
    <n v="250"/>
    <n v="0"/>
    <n v="0"/>
    <n v="650"/>
    <n v="250"/>
  </r>
  <r>
    <s v="Computing"/>
    <s v="Business PC Solutions"/>
    <s v="Commercial Compute"/>
    <s v="Commercial Desktops"/>
    <s v="5U"/>
    <x v="95"/>
    <n v="2843.47826086957"/>
    <n v="654"/>
    <n v="0"/>
    <n v="0"/>
    <n v="0"/>
    <n v="0"/>
    <n v="654"/>
    <n v="654"/>
  </r>
  <r>
    <s v="Computing"/>
    <s v="Business PC Solutions"/>
    <s v="Commercial Compute"/>
    <s v="Commercial Notebooks"/>
    <s v="6U"/>
    <x v="484"/>
    <n v="8450"/>
    <n v="0"/>
    <n v="676"/>
    <n v="0"/>
    <n v="0"/>
    <n v="0"/>
    <n v="676"/>
    <n v="0"/>
  </r>
  <r>
    <s v="Computing"/>
    <s v="Business PC Solutions"/>
    <s v="Commercial Compute"/>
    <s v="Commercial Desktops"/>
    <s v="DG"/>
    <x v="223"/>
    <n v="135.4"/>
    <n v="677"/>
    <n v="0"/>
    <n v="0"/>
    <n v="0"/>
    <n v="0"/>
    <n v="677"/>
    <n v="677"/>
  </r>
  <r>
    <s v="Computing"/>
    <s v="Business PC Solutions"/>
    <s v="Commercial Compute"/>
    <s v="Commercial Notebooks"/>
    <s v="6U"/>
    <x v="424"/>
    <m/>
    <n v="0"/>
    <n v="641"/>
    <n v="41"/>
    <n v="0"/>
    <n v="0"/>
    <n v="682"/>
    <n v="41"/>
  </r>
  <r>
    <s v="Computing"/>
    <s v="Business PC Solutions"/>
    <s v="Commercial Compute"/>
    <s v="Commercial Notebooks"/>
    <s v="AN"/>
    <x v="544"/>
    <n v="5.46749919948767"/>
    <n v="8"/>
    <n v="425"/>
    <n v="250"/>
    <n v="0"/>
    <n v="0"/>
    <n v="683"/>
    <n v="258"/>
  </r>
  <r>
    <s v="Computing"/>
    <s v="Business PC Solutions"/>
    <s v="Commercial Compute"/>
    <s v="Commercial Notebooks"/>
    <s v="6U"/>
    <x v="425"/>
    <m/>
    <n v="0"/>
    <n v="686"/>
    <n v="0"/>
    <n v="0"/>
    <n v="238"/>
    <n v="686"/>
    <n v="0"/>
  </r>
  <r>
    <s v="Computing"/>
    <s v="Business PC Solutions"/>
    <s v="Commercial Compute"/>
    <s v="Commercial Notebooks"/>
    <s v="6U"/>
    <x v="1177"/>
    <m/>
    <n v="0"/>
    <n v="700"/>
    <n v="0"/>
    <n v="0"/>
    <n v="0"/>
    <n v="700"/>
    <n v="0"/>
  </r>
  <r>
    <s v="Computing"/>
    <s v="Business PC Solutions"/>
    <s v="Commercial Compute"/>
    <s v="Commercial Notebooks"/>
    <s v="AN"/>
    <x v="320"/>
    <m/>
    <n v="0"/>
    <n v="701"/>
    <n v="0"/>
    <n v="0"/>
    <n v="0"/>
    <n v="701"/>
    <n v="0"/>
  </r>
  <r>
    <s v="Computing"/>
    <s v="Business PC Solutions"/>
    <s v="Commercial Compute"/>
    <s v="Commercial Notebooks"/>
    <s v="AN"/>
    <x v="528"/>
    <n v="13.951644867221599"/>
    <n v="187"/>
    <n v="367"/>
    <n v="150"/>
    <n v="0"/>
    <n v="0"/>
    <n v="704"/>
    <n v="337"/>
  </r>
  <r>
    <s v="Computing"/>
    <s v="Business PC Solutions"/>
    <s v="Commercial Compute"/>
    <s v="Commercial Notebooks"/>
    <s v="6U"/>
    <x v="324"/>
    <n v="927.27272727272702"/>
    <n v="0"/>
    <n v="714"/>
    <n v="0"/>
    <n v="0"/>
    <n v="1428"/>
    <n v="714"/>
    <n v="0"/>
  </r>
  <r>
    <s v="Computing"/>
    <s v="Business PC Solutions"/>
    <s v="Commercial Compute"/>
    <s v="Commercial Notebooks"/>
    <s v="6U"/>
    <x v="1009"/>
    <m/>
    <n v="0"/>
    <n v="714"/>
    <n v="0"/>
    <n v="0"/>
    <n v="952"/>
    <n v="714"/>
    <n v="0"/>
  </r>
  <r>
    <s v="Computing"/>
    <s v="Business PC Solutions"/>
    <s v="Commercial Compute"/>
    <s v="Commercial Notebooks"/>
    <s v="6U"/>
    <x v="1149"/>
    <n v="4760"/>
    <n v="0"/>
    <n v="714"/>
    <n v="0"/>
    <n v="400"/>
    <n v="0"/>
    <n v="714"/>
    <n v="0"/>
  </r>
  <r>
    <s v="Computing"/>
    <s v="Business PC Solutions"/>
    <s v="Commercial Compute"/>
    <s v="Commercial Notebooks"/>
    <s v="AN"/>
    <x v="322"/>
    <m/>
    <n v="0"/>
    <n v="714"/>
    <n v="0"/>
    <n v="0"/>
    <n v="0"/>
    <n v="714"/>
    <n v="0"/>
  </r>
  <r>
    <s v="Computing"/>
    <s v="Business PC Solutions"/>
    <s v="Commercial Compute"/>
    <s v="Commercial Notebooks"/>
    <s v="6U"/>
    <x v="422"/>
    <m/>
    <n v="25"/>
    <n v="693"/>
    <n v="0"/>
    <n v="0"/>
    <n v="119"/>
    <n v="718"/>
    <n v="25"/>
  </r>
  <r>
    <s v="Computing"/>
    <s v="Business PC Solutions"/>
    <s v="Commercial Compute"/>
    <s v="Commercial Notebooks"/>
    <s v="6U"/>
    <x v="1127"/>
    <m/>
    <n v="0"/>
    <n v="729"/>
    <n v="0"/>
    <n v="0"/>
    <n v="238"/>
    <n v="729"/>
    <n v="0"/>
  </r>
  <r>
    <s v="Computing"/>
    <s v="Business PC Solutions"/>
    <s v="Commercial Compute"/>
    <s v="Commercial Notebooks"/>
    <s v="6U"/>
    <x v="418"/>
    <m/>
    <n v="0"/>
    <n v="625"/>
    <n v="119"/>
    <n v="0"/>
    <n v="0"/>
    <n v="744"/>
    <n v="119"/>
  </r>
  <r>
    <s v="Computing"/>
    <s v="Business PC Solutions"/>
    <s v="Commercial Compute"/>
    <s v="Commercial Notebooks"/>
    <s v="6U"/>
    <x v="388"/>
    <m/>
    <n v="24"/>
    <n v="200"/>
    <n v="522"/>
    <n v="0"/>
    <n v="521"/>
    <n v="746"/>
    <n v="546"/>
  </r>
  <r>
    <s v="Computing"/>
    <s v="Business PC Solutions"/>
    <s v="Commercial Compute"/>
    <s v="Commercial Desktops"/>
    <s v="5U"/>
    <x v="93"/>
    <n v="326.47058823529397"/>
    <n v="777"/>
    <n v="0"/>
    <n v="0"/>
    <n v="0"/>
    <n v="0"/>
    <n v="777"/>
    <n v="777"/>
  </r>
  <r>
    <s v="Computing"/>
    <s v="Business PC Solutions"/>
    <s v="Commercial Displays, Accy, &amp; 3PO"/>
    <s v="Commercial Displays"/>
    <s v="BO"/>
    <x v="871"/>
    <n v="6.5717415115005497"/>
    <n v="0"/>
    <n v="0"/>
    <n v="780"/>
    <n v="0"/>
    <n v="220"/>
    <n v="780"/>
    <n v="780"/>
  </r>
  <r>
    <s v="Computing"/>
    <s v="Business PC Solutions"/>
    <s v="Commercial Displays, Accy, &amp; 3PO"/>
    <s v="Commercial Displays"/>
    <s v="BO"/>
    <x v="881"/>
    <m/>
    <n v="281"/>
    <n v="500"/>
    <n v="0"/>
    <n v="0"/>
    <n v="1038"/>
    <n v="781"/>
    <n v="281"/>
  </r>
  <r>
    <s v="Computing"/>
    <s v="Business PC Solutions"/>
    <s v="Commercial Compute"/>
    <s v="Commercial Notebooks"/>
    <s v="6U"/>
    <x v="1178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79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80"/>
    <m/>
    <n v="0"/>
    <n v="800"/>
    <n v="0"/>
    <n v="0"/>
    <n v="0"/>
    <n v="800"/>
    <n v="0"/>
  </r>
  <r>
    <s v="Computing"/>
    <s v="Business PC Solutions"/>
    <s v="Commercial Displays, Accy, &amp; 3PO"/>
    <s v="Commercial Displays"/>
    <s v="BO"/>
    <x v="883"/>
    <n v="52.015604681404398"/>
    <n v="300"/>
    <n v="500"/>
    <n v="0"/>
    <n v="0"/>
    <n v="500"/>
    <n v="800"/>
    <n v="300"/>
  </r>
  <r>
    <s v="Computing"/>
    <s v="Business PC Solutions"/>
    <s v="Commercial Compute"/>
    <s v="Commercial Notebooks"/>
    <s v="6U"/>
    <x v="354"/>
    <n v="2616.1290322580599"/>
    <n v="29"/>
    <n v="748"/>
    <n v="34"/>
    <n v="0"/>
    <n v="0"/>
    <n v="811"/>
    <n v="63"/>
  </r>
  <r>
    <s v="Computing"/>
    <s v="Business PC Solutions"/>
    <s v="Commercial Compute"/>
    <s v="Commercial Notebooks"/>
    <s v="6U"/>
    <x v="405"/>
    <m/>
    <n v="0"/>
    <n v="520"/>
    <n v="303"/>
    <n v="120"/>
    <n v="0"/>
    <n v="823"/>
    <n v="303"/>
  </r>
  <r>
    <s v="Computing"/>
    <s v="Business PC Solutions"/>
    <s v="Commercial Compute"/>
    <s v="Commercial Notebooks"/>
    <s v="6U"/>
    <x v="378"/>
    <m/>
    <n v="19"/>
    <n v="595"/>
    <n v="238"/>
    <n v="0"/>
    <n v="0"/>
    <n v="852"/>
    <n v="257"/>
  </r>
  <r>
    <s v="Computing"/>
    <s v="Business PC Solutions"/>
    <s v="Commercial Compute"/>
    <s v="Commercial Notebooks"/>
    <s v="6U"/>
    <x v="1089"/>
    <m/>
    <n v="0"/>
    <n v="869"/>
    <n v="0"/>
    <n v="0"/>
    <n v="0"/>
    <n v="869"/>
    <n v="0"/>
  </r>
  <r>
    <s v="Computing"/>
    <s v="Business PC Solutions"/>
    <s v="Commercial Compute"/>
    <s v="Commercial Notebooks"/>
    <s v="AN"/>
    <x v="523"/>
    <m/>
    <n v="138"/>
    <n v="620"/>
    <n v="130"/>
    <n v="0"/>
    <n v="0"/>
    <n v="888"/>
    <n v="268"/>
  </r>
  <r>
    <s v="Computing"/>
    <s v="Business PC Solutions"/>
    <s v="Commercial Compute"/>
    <s v="Commercial Notebooks"/>
    <s v="6U"/>
    <x v="317"/>
    <n v="86.248830682881206"/>
    <n v="644"/>
    <n v="168"/>
    <n v="110"/>
    <n v="0"/>
    <n v="0"/>
    <n v="922"/>
    <n v="754"/>
  </r>
  <r>
    <s v="Computing"/>
    <s v="Business PC Solutions"/>
    <s v="Commercial Compute"/>
    <s v="Commercial Notebooks"/>
    <s v="6U"/>
    <x v="356"/>
    <m/>
    <n v="2"/>
    <n v="805"/>
    <n v="120"/>
    <n v="0"/>
    <n v="0"/>
    <n v="927"/>
    <n v="122"/>
  </r>
  <r>
    <s v="Computing"/>
    <s v="Business PC Solutions"/>
    <s v="Commercial Compute"/>
    <s v="Commercial Notebooks"/>
    <s v="6U"/>
    <x v="383"/>
    <m/>
    <n v="0"/>
    <n v="952"/>
    <n v="0"/>
    <n v="0"/>
    <n v="0"/>
    <n v="952"/>
    <n v="0"/>
  </r>
  <r>
    <s v="Computing"/>
    <s v="Business PC Solutions"/>
    <s v="Commercial Compute"/>
    <s v="Commercial Notebooks"/>
    <s v="6U"/>
    <x v="376"/>
    <m/>
    <n v="0"/>
    <n v="955"/>
    <n v="0"/>
    <n v="0"/>
    <n v="1051"/>
    <n v="955"/>
    <n v="0"/>
  </r>
  <r>
    <s v="Computing"/>
    <s v="Business PC Solutions"/>
    <s v="Commercial Displays, Accy, &amp; 3PO"/>
    <s v="Commercial Displays"/>
    <s v="BO"/>
    <x v="868"/>
    <m/>
    <n v="311"/>
    <n v="650"/>
    <n v="0"/>
    <n v="0"/>
    <n v="200"/>
    <n v="961"/>
    <n v="311"/>
  </r>
  <r>
    <s v="Computing"/>
    <s v="Business PC Solutions"/>
    <s v="Commercial Compute"/>
    <s v="Commercial Notebooks"/>
    <s v="AN"/>
    <x v="543"/>
    <n v="116.125150421179"/>
    <n v="207"/>
    <n v="650"/>
    <n v="108"/>
    <n v="0"/>
    <n v="0"/>
    <n v="965"/>
    <n v="315"/>
  </r>
  <r>
    <s v="Computing"/>
    <s v="Business PC Solutions"/>
    <s v="Commercial Compute"/>
    <s v="Commercial Notebooks"/>
    <s v="6U"/>
    <x v="287"/>
    <n v="38.100866824271101"/>
    <n v="967"/>
    <n v="0"/>
    <n v="0"/>
    <n v="0"/>
    <n v="0"/>
    <n v="967"/>
    <n v="967"/>
  </r>
  <r>
    <s v="Computing"/>
    <s v="Business PC Solutions"/>
    <s v="Commercial Compute"/>
    <s v="Commercial Notebooks"/>
    <s v="6U"/>
    <x v="317"/>
    <m/>
    <n v="0"/>
    <n v="979"/>
    <n v="0"/>
    <n v="0"/>
    <n v="0"/>
    <n v="979"/>
    <n v="0"/>
  </r>
  <r>
    <s v="Computing"/>
    <s v="Business PC Solutions"/>
    <s v="Commercial Compute"/>
    <s v="Commercial Notebooks"/>
    <s v="6U"/>
    <x v="417"/>
    <m/>
    <n v="0"/>
    <n v="506"/>
    <n v="476"/>
    <n v="0"/>
    <n v="0"/>
    <n v="982"/>
    <n v="476"/>
  </r>
  <r>
    <s v="Computing"/>
    <s v="Business PC Solutions"/>
    <s v="Commercial Compute"/>
    <s v="Commercial Notebooks"/>
    <s v="6U"/>
    <x v="425"/>
    <n v="61.934673366834197"/>
    <n v="0"/>
    <n v="986"/>
    <n v="0"/>
    <n v="0"/>
    <n v="357"/>
    <n v="986"/>
    <n v="0"/>
  </r>
  <r>
    <s v="Computing"/>
    <s v="Business PC Solutions"/>
    <s v="Commercial Displays, Accy, &amp; 3PO"/>
    <s v="Commercial Displays"/>
    <s v="BO"/>
    <x v="882"/>
    <n v="50.8735868448099"/>
    <n v="290"/>
    <n v="600"/>
    <n v="100"/>
    <n v="0"/>
    <n v="0"/>
    <n v="990"/>
    <n v="390"/>
  </r>
  <r>
    <s v="Computing"/>
    <s v="Business PC Solutions"/>
    <s v="Commercial Compute"/>
    <s v="Commercial Notebooks"/>
    <s v="6U"/>
    <x v="1181"/>
    <m/>
    <n v="0"/>
    <n v="1000"/>
    <n v="0"/>
    <n v="1000"/>
    <n v="0"/>
    <n v="1000"/>
    <n v="0"/>
  </r>
  <r>
    <s v="Computing"/>
    <s v="Business PC Solutions"/>
    <s v="Commercial Compute"/>
    <s v="Commercial Notebooks"/>
    <s v="6U"/>
    <x v="1182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7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3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5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6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7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9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0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1"/>
    <m/>
    <n v="0"/>
    <n v="1000"/>
    <n v="0"/>
    <n v="0"/>
    <n v="1000"/>
    <n v="1000"/>
    <n v="0"/>
  </r>
  <r>
    <s v="Computing"/>
    <s v="Business PC Solutions"/>
    <s v="Commercial Compute"/>
    <s v="Commercial Notebooks"/>
    <s v="6U"/>
    <x v="1127"/>
    <m/>
    <n v="0"/>
    <n v="1002"/>
    <n v="0"/>
    <n v="0"/>
    <n v="188"/>
    <n v="1002"/>
    <n v="0"/>
  </r>
  <r>
    <s v="Computing"/>
    <s v="Business PC Solutions"/>
    <s v="Commercial Compute"/>
    <s v="Commercial Desktops"/>
    <s v="DG"/>
    <x v="219"/>
    <n v="101.5"/>
    <n v="1015"/>
    <n v="0"/>
    <n v="0"/>
    <n v="0"/>
    <n v="0"/>
    <n v="1015"/>
    <n v="1015"/>
  </r>
  <r>
    <s v="Computing"/>
    <s v="Business PC Solutions"/>
    <s v="Commercial Compute"/>
    <s v="Commercial Notebooks"/>
    <s v="6U"/>
    <x v="297"/>
    <n v="97.227533460803002"/>
    <n v="303"/>
    <n v="714"/>
    <n v="0"/>
    <n v="0"/>
    <n v="476"/>
    <n v="1017"/>
    <n v="303"/>
  </r>
  <r>
    <s v="Computing"/>
    <s v="Business PC Solutions"/>
    <s v="Commercial Displays, Accy, &amp; 3PO"/>
    <s v="Commercial Displays"/>
    <s v="BO"/>
    <x v="894"/>
    <m/>
    <n v="1020"/>
    <n v="0"/>
    <n v="0"/>
    <n v="0"/>
    <n v="0"/>
    <n v="1020"/>
    <n v="1020"/>
  </r>
  <r>
    <s v="Computing"/>
    <s v="Business PC Solutions"/>
    <s v="Commercial Displays, Accy, &amp; 3PO"/>
    <s v="Commercial Displays"/>
    <s v="BO"/>
    <x v="901"/>
    <n v="14.922113844809999"/>
    <n v="150"/>
    <n v="875"/>
    <n v="0"/>
    <n v="0"/>
    <n v="750"/>
    <n v="1025"/>
    <n v="150"/>
  </r>
  <r>
    <s v="Computing"/>
    <s v="Business PC Solutions"/>
    <s v="Commercial Compute"/>
    <s v="Commercial Notebooks"/>
    <s v="AN"/>
    <x v="528"/>
    <n v="7.9694817948330599"/>
    <n v="305"/>
    <n v="750"/>
    <n v="0"/>
    <n v="0"/>
    <n v="600"/>
    <n v="1055"/>
    <n v="305"/>
  </r>
  <r>
    <s v="Computing"/>
    <s v="Business PC Solutions"/>
    <s v="Commercial Displays, Accy, &amp; 3PO"/>
    <s v="Commercial Displays"/>
    <s v="BO"/>
    <x v="901"/>
    <n v="55.134041476985303"/>
    <n v="90"/>
    <n v="1000"/>
    <n v="0"/>
    <n v="0"/>
    <n v="0"/>
    <n v="1090"/>
    <n v="90"/>
  </r>
  <r>
    <s v="Computing"/>
    <s v="Business PC Solutions"/>
    <s v="Commercial Compute"/>
    <s v="Commercial Notebooks"/>
    <s v="AN"/>
    <x v="538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885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904"/>
    <m/>
    <n v="0"/>
    <n v="1100"/>
    <n v="0"/>
    <n v="0"/>
    <n v="3356"/>
    <n v="1100"/>
    <n v="0"/>
  </r>
  <r>
    <s v="Computing"/>
    <s v="Business PC Solutions"/>
    <s v="Commercial Displays, Accy, &amp; 3PO"/>
    <s v="Commercial Displays"/>
    <s v="BO"/>
    <x v="905"/>
    <n v="56.526207605344297"/>
    <n v="0"/>
    <n v="1100"/>
    <n v="0"/>
    <n v="0"/>
    <n v="0"/>
    <n v="1100"/>
    <n v="0"/>
  </r>
  <r>
    <s v="Computing"/>
    <s v="Business PC Solutions"/>
    <s v="Commercial Compute"/>
    <s v="Commercial Notebooks"/>
    <s v="AN"/>
    <x v="529"/>
    <n v="12.178517397882"/>
    <n v="347"/>
    <n v="400"/>
    <n v="380"/>
    <n v="0"/>
    <n v="0"/>
    <n v="1127"/>
    <n v="727"/>
  </r>
  <r>
    <s v="Computing"/>
    <s v="Business PC Solutions"/>
    <s v="Commercial Compute"/>
    <s v="Commercial Notebooks"/>
    <s v="6U"/>
    <x v="354"/>
    <m/>
    <n v="280"/>
    <n v="863"/>
    <n v="0"/>
    <n v="0"/>
    <n v="100"/>
    <n v="1143"/>
    <n v="280"/>
  </r>
  <r>
    <s v="Computing"/>
    <s v="Business PC Solutions"/>
    <s v="Commercial Compute"/>
    <s v="Commercial Notebooks"/>
    <s v="6U"/>
    <x v="1192"/>
    <m/>
    <n v="0"/>
    <n v="1150"/>
    <n v="0"/>
    <n v="0"/>
    <n v="0"/>
    <n v="1150"/>
    <n v="0"/>
  </r>
  <r>
    <s v="Computing"/>
    <s v="Business PC Solutions"/>
    <s v="Commercial Compute"/>
    <s v="Commercial Notebooks"/>
    <s v="6U"/>
    <x v="321"/>
    <m/>
    <n v="1154"/>
    <n v="0"/>
    <n v="0"/>
    <n v="0"/>
    <n v="0"/>
    <n v="1154"/>
    <n v="1154"/>
  </r>
  <r>
    <s v="Computing"/>
    <s v="Business PC Solutions"/>
    <s v="Commercial Compute"/>
    <s v="Commercial Notebooks"/>
    <s v="AN"/>
    <x v="528"/>
    <m/>
    <n v="112"/>
    <n v="1060"/>
    <n v="0"/>
    <n v="0"/>
    <n v="0"/>
    <n v="1172"/>
    <n v="112"/>
  </r>
  <r>
    <s v="Computing"/>
    <s v="Business PC Solutions"/>
    <s v="Commercial Compute"/>
    <s v="Commercial Notebooks"/>
    <s v="6U"/>
    <x v="417"/>
    <n v="1545.45454545455"/>
    <n v="0"/>
    <n v="714"/>
    <n v="476"/>
    <n v="0"/>
    <n v="714"/>
    <n v="1190"/>
    <n v="476"/>
  </r>
  <r>
    <s v="Computing"/>
    <s v="Business PC Solutions"/>
    <s v="Commercial Compute"/>
    <s v="Commercial Notebooks"/>
    <s v="6U"/>
    <x v="1193"/>
    <m/>
    <n v="1200"/>
    <n v="0"/>
    <n v="0"/>
    <n v="0"/>
    <n v="0"/>
    <n v="1200"/>
    <n v="1200"/>
  </r>
  <r>
    <s v="Computing"/>
    <s v="Business PC Solutions"/>
    <s v="Commercial Compute"/>
    <s v="Commercial Notebooks"/>
    <s v="6U"/>
    <x v="1161"/>
    <m/>
    <n v="0"/>
    <n v="1213"/>
    <n v="0"/>
    <n v="0"/>
    <n v="357"/>
    <n v="1213"/>
    <n v="0"/>
  </r>
  <r>
    <s v="Computing"/>
    <s v="Business PC Solutions"/>
    <s v="Commercial Compute"/>
    <s v="Commercial Desktops"/>
    <s v="DG"/>
    <x v="219"/>
    <m/>
    <n v="242"/>
    <n v="600"/>
    <n v="400"/>
    <n v="0"/>
    <n v="0"/>
    <n v="1242"/>
    <n v="642"/>
  </r>
  <r>
    <s v="Computing"/>
    <s v="Business PC Solutions"/>
    <s v="Commercial Compute"/>
    <s v="Commercial Notebooks"/>
    <s v="6U"/>
    <x v="1194"/>
    <m/>
    <n v="0"/>
    <n v="1250"/>
    <n v="0"/>
    <n v="500"/>
    <n v="0"/>
    <n v="1250"/>
    <n v="0"/>
  </r>
  <r>
    <s v="Computing"/>
    <s v="Business PC Solutions"/>
    <s v="Commercial Compute"/>
    <s v="Commercial Notebooks"/>
    <s v="6U"/>
    <x v="1153"/>
    <m/>
    <n v="0"/>
    <n v="744"/>
    <n v="506"/>
    <n v="0"/>
    <n v="238"/>
    <n v="1250"/>
    <n v="506"/>
  </r>
  <r>
    <s v="Computing"/>
    <s v="Business PC Solutions"/>
    <s v="Commercial Compute"/>
    <s v="Commercial Notebooks"/>
    <s v="6U"/>
    <x v="1195"/>
    <n v="12.9897121479788"/>
    <n v="0"/>
    <n v="1250"/>
    <n v="0"/>
    <n v="0"/>
    <n v="0"/>
    <n v="1250"/>
    <n v="0"/>
  </r>
  <r>
    <s v="Computing"/>
    <s v="Business PC Solutions"/>
    <s v="Commercial Compute"/>
    <s v="Commercial Notebooks"/>
    <s v="6U"/>
    <x v="1196"/>
    <m/>
    <n v="0"/>
    <n v="1250"/>
    <n v="0"/>
    <n v="0"/>
    <n v="1250"/>
    <n v="1250"/>
    <n v="0"/>
  </r>
  <r>
    <s v="Computing"/>
    <s v="Business PC Solutions"/>
    <s v="Commercial Displays, Accy, &amp; 3PO"/>
    <s v="Commercial Displays"/>
    <s v="BO"/>
    <x v="906"/>
    <n v="84.298584298584302"/>
    <n v="810"/>
    <n v="0"/>
    <n v="500"/>
    <n v="0"/>
    <n v="0"/>
    <n v="1310"/>
    <n v="1310"/>
  </r>
  <r>
    <s v="Computing"/>
    <s v="Business PC Solutions"/>
    <s v="Commercial Compute"/>
    <s v="Commercial Notebooks"/>
    <s v="6U"/>
    <x v="424"/>
    <n v="401.47928994082798"/>
    <n v="117"/>
    <n v="1240"/>
    <n v="0"/>
    <n v="0"/>
    <n v="357"/>
    <n v="1357"/>
    <n v="117"/>
  </r>
  <r>
    <s v="Computing"/>
    <s v="Business PC Solutions"/>
    <s v="Commercial Compute"/>
    <s v="Commercial Notebooks"/>
    <s v="6U"/>
    <x v="385"/>
    <m/>
    <n v="1"/>
    <n v="1428"/>
    <n v="0"/>
    <n v="0"/>
    <n v="0"/>
    <n v="1429"/>
    <n v="1"/>
  </r>
  <r>
    <s v="Computing"/>
    <s v="Business PC Solutions"/>
    <s v="Commercial Compute"/>
    <s v="Commercial Notebooks"/>
    <s v="6U"/>
    <x v="354"/>
    <m/>
    <n v="0"/>
    <n v="1200"/>
    <n v="238"/>
    <n v="0"/>
    <n v="0"/>
    <n v="1438"/>
    <n v="238"/>
  </r>
  <r>
    <s v="Computing"/>
    <s v="Business PC Solutions"/>
    <s v="Commercial Compute"/>
    <s v="Commercial Notebooks"/>
    <s v="AN"/>
    <x v="321"/>
    <m/>
    <n v="0"/>
    <n v="1450"/>
    <n v="0"/>
    <n v="0"/>
    <n v="0"/>
    <n v="1450"/>
    <n v="0"/>
  </r>
  <r>
    <s v="Computing"/>
    <s v="Business PC Solutions"/>
    <s v="Commercial Compute"/>
    <s v="Commercial Notebooks"/>
    <s v="6U"/>
    <x v="1197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8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9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1172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908"/>
    <n v="20.128651835968899"/>
    <n v="2"/>
    <n v="1500"/>
    <n v="0"/>
    <n v="0"/>
    <n v="0"/>
    <n v="1502"/>
    <n v="2"/>
  </r>
  <r>
    <s v="Computing"/>
    <s v="Business PC Solutions"/>
    <s v="Commercial Displays, Accy, &amp; 3PO"/>
    <s v="Commercial Displays"/>
    <s v="BO"/>
    <x v="881"/>
    <n v="6.6566610753067899"/>
    <n v="8"/>
    <n v="1500"/>
    <n v="0"/>
    <n v="0"/>
    <n v="4500"/>
    <n v="1508"/>
    <n v="8"/>
  </r>
  <r>
    <s v="Computing"/>
    <s v="Business PC Solutions"/>
    <s v="Commercial Compute"/>
    <s v="Commercial Notebooks"/>
    <s v="6U"/>
    <x v="430"/>
    <m/>
    <n v="0"/>
    <n v="1500"/>
    <n v="10"/>
    <n v="0"/>
    <n v="0"/>
    <n v="1510"/>
    <n v="10"/>
  </r>
  <r>
    <s v="Computing"/>
    <s v="Business PC Solutions"/>
    <s v="Commercial Compute"/>
    <s v="Commercial Notebooks"/>
    <s v="AN"/>
    <x v="322"/>
    <m/>
    <n v="0"/>
    <n v="1521"/>
    <n v="0"/>
    <n v="0"/>
    <n v="0"/>
    <n v="1521"/>
    <n v="0"/>
  </r>
  <r>
    <s v="Computing"/>
    <s v="Business PC Solutions"/>
    <s v="Commercial Compute"/>
    <s v="Commercial Notebooks"/>
    <s v="6U"/>
    <x v="447"/>
    <m/>
    <n v="0"/>
    <n v="476"/>
    <n v="1100"/>
    <n v="0"/>
    <n v="0"/>
    <n v="1576"/>
    <n v="1100"/>
  </r>
  <r>
    <s v="Computing"/>
    <s v="Business PC Solutions"/>
    <s v="Commercial Compute"/>
    <s v="Commercial Notebooks"/>
    <s v="6U"/>
    <x v="421"/>
    <m/>
    <n v="0"/>
    <n v="1585"/>
    <n v="0"/>
    <n v="0"/>
    <n v="0"/>
    <n v="1585"/>
    <n v="0"/>
  </r>
  <r>
    <s v="Computing"/>
    <s v="Business PC Solutions"/>
    <s v="Commercial Compute"/>
    <s v="Mobile Workstations"/>
    <s v="TA"/>
    <x v="717"/>
    <m/>
    <n v="270"/>
    <n v="1353"/>
    <n v="0"/>
    <n v="0"/>
    <n v="0"/>
    <n v="1623"/>
    <n v="270"/>
  </r>
  <r>
    <s v="Computing"/>
    <s v="Business PC Solutions"/>
    <s v="Commercial Compute"/>
    <s v="Commercial Desktops"/>
    <s v="5U"/>
    <x v="88"/>
    <n v="73.369320737741802"/>
    <n v="1381"/>
    <n v="250"/>
    <n v="0"/>
    <n v="0"/>
    <n v="0"/>
    <n v="1631"/>
    <n v="1381"/>
  </r>
  <r>
    <s v="Computing"/>
    <s v="Business PC Solutions"/>
    <s v="Commercial Compute"/>
    <s v="Commercial Notebooks"/>
    <s v="6U"/>
    <x v="484"/>
    <m/>
    <n v="0"/>
    <n v="1666"/>
    <n v="0"/>
    <n v="0"/>
    <n v="0"/>
    <n v="1666"/>
    <n v="0"/>
  </r>
  <r>
    <s v="Computing"/>
    <s v="Business PC Solutions"/>
    <s v="Commercial Compute"/>
    <s v="Commercial Notebooks"/>
    <s v="6U"/>
    <x v="388"/>
    <m/>
    <n v="502"/>
    <n v="1276"/>
    <n v="0"/>
    <n v="0"/>
    <n v="2093"/>
    <n v="1778"/>
    <n v="502"/>
  </r>
  <r>
    <s v="Computing"/>
    <s v="Business PC Solutions"/>
    <s v="Commercial Displays, Accy, &amp; 3PO"/>
    <s v="Commercial Displays"/>
    <s v="BO"/>
    <x v="117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115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897"/>
    <n v="14.7248794047911"/>
    <n v="1"/>
    <n v="1800"/>
    <n v="0"/>
    <n v="0"/>
    <n v="0"/>
    <n v="1801"/>
    <n v="1"/>
  </r>
  <r>
    <s v="Computing"/>
    <s v="Business PC Solutions"/>
    <s v="Commercial Compute"/>
    <s v="Commercial Notebooks"/>
    <s v="AN"/>
    <x v="544"/>
    <m/>
    <n v="336"/>
    <n v="0"/>
    <n v="1541"/>
    <n v="0"/>
    <n v="0"/>
    <n v="1877"/>
    <n v="1877"/>
  </r>
  <r>
    <s v="Computing"/>
    <s v="Business PC Solutions"/>
    <s v="Commercial Displays, Accy, &amp; 3PO"/>
    <s v="Commercial Displays"/>
    <s v="BO"/>
    <x v="886"/>
    <n v="37.666602279312301"/>
    <n v="0"/>
    <n v="1950"/>
    <n v="0"/>
    <n v="0"/>
    <n v="600"/>
    <n v="1950"/>
    <n v="0"/>
  </r>
  <r>
    <s v="Computing"/>
    <s v="Business PC Solutions"/>
    <s v="Commercial Displays, Accy, &amp; 3PO"/>
    <s v="Commercial Displays"/>
    <s v="BO"/>
    <x v="904"/>
    <n v="20.432321152856399"/>
    <n v="5"/>
    <n v="1980"/>
    <n v="0"/>
    <n v="0"/>
    <n v="0"/>
    <n v="1985"/>
    <n v="5"/>
  </r>
  <r>
    <s v="Computing"/>
    <s v="Business PC Solutions"/>
    <s v="Commercial Compute"/>
    <s v="Commercial Notebooks"/>
    <s v="6U"/>
    <x v="1200"/>
    <m/>
    <n v="0"/>
    <n v="2000"/>
    <n v="0"/>
    <n v="0"/>
    <n v="0"/>
    <n v="2000"/>
    <n v="0"/>
  </r>
  <r>
    <s v="Computing"/>
    <s v="Business PC Solutions"/>
    <s v="Commercial Displays, Accy, &amp; 3PO"/>
    <s v="Commercial Displays"/>
    <s v="BO"/>
    <x v="881"/>
    <n v="13.8811771238201"/>
    <n v="0"/>
    <n v="2000"/>
    <n v="0"/>
    <n v="0"/>
    <n v="4500"/>
    <n v="2000"/>
    <n v="0"/>
  </r>
  <r>
    <s v="Computing"/>
    <s v="Business PC Solutions"/>
    <s v="Commercial Displays, Accy, &amp; 3PO"/>
    <s v="Commercial Displays"/>
    <s v="BO"/>
    <x v="897"/>
    <m/>
    <n v="24"/>
    <n v="2000"/>
    <n v="0"/>
    <n v="0"/>
    <n v="1600"/>
    <n v="2024"/>
    <n v="24"/>
  </r>
  <r>
    <s v="Computing"/>
    <s v="Business PC Solutions"/>
    <s v="Commercial Compute"/>
    <s v="Commercial Desktops"/>
    <s v="DG"/>
    <x v="221"/>
    <n v="42.297244858362397"/>
    <n v="2180"/>
    <n v="0"/>
    <n v="0"/>
    <n v="0"/>
    <n v="0"/>
    <n v="2180"/>
    <n v="2180"/>
  </r>
  <r>
    <s v="Computing"/>
    <s v="Business PC Solutions"/>
    <s v="Commercial Compute"/>
    <s v="Commercial Notebooks"/>
    <s v="6U"/>
    <x v="447"/>
    <m/>
    <n v="0"/>
    <n v="2190"/>
    <n v="0"/>
    <n v="0"/>
    <n v="0"/>
    <n v="2190"/>
    <n v="0"/>
  </r>
  <r>
    <s v="Computing"/>
    <s v="Business PC Solutions"/>
    <s v="Commercial Compute"/>
    <s v="Mobile Workstations"/>
    <s v="TA"/>
    <x v="717"/>
    <n v="28.8844868144113"/>
    <n v="533"/>
    <n v="1800"/>
    <n v="0"/>
    <n v="0"/>
    <n v="0"/>
    <n v="2333"/>
    <n v="533"/>
  </r>
  <r>
    <s v="Computing"/>
    <s v="Business PC Solutions"/>
    <s v="Commercial Compute"/>
    <s v="Mobile Workstations"/>
    <s v="TA"/>
    <x v="717"/>
    <n v="12.6643598615917"/>
    <n v="1227"/>
    <n v="1152"/>
    <n v="0"/>
    <n v="0"/>
    <n v="0"/>
    <n v="2379"/>
    <n v="1227"/>
  </r>
  <r>
    <s v="Computing"/>
    <s v="Business PC Solutions"/>
    <s v="Commercial Compute"/>
    <s v="Commercial Desktops"/>
    <s v="DG"/>
    <x v="221"/>
    <m/>
    <n v="1852"/>
    <n v="600"/>
    <n v="0"/>
    <n v="0"/>
    <n v="0"/>
    <n v="2452"/>
    <n v="1852"/>
  </r>
  <r>
    <s v="Computing"/>
    <s v="Business PC Solutions"/>
    <s v="Commercial Compute"/>
    <s v="Commercial Notebooks"/>
    <s v="AN"/>
    <x v="321"/>
    <m/>
    <n v="0"/>
    <n v="1466"/>
    <n v="1000"/>
    <n v="0"/>
    <n v="0"/>
    <n v="2466"/>
    <n v="1000"/>
  </r>
  <r>
    <s v="Computing"/>
    <s v="Business PC Solutions"/>
    <s v="Commercial Compute"/>
    <s v="Commercial Notebooks"/>
    <s v="6U"/>
    <x v="421"/>
    <n v="113.462347496845"/>
    <n v="151"/>
    <n v="2308"/>
    <n v="238"/>
    <n v="0"/>
    <n v="1428"/>
    <n v="2697"/>
    <n v="389"/>
  </r>
  <r>
    <s v="Computing"/>
    <s v="Business PC Solutions"/>
    <s v="Commercial Compute"/>
    <s v="Commercial Notebooks"/>
    <s v="6U"/>
    <x v="317"/>
    <m/>
    <n v="0"/>
    <n v="2780"/>
    <n v="0"/>
    <n v="0"/>
    <n v="200"/>
    <n v="2780"/>
    <n v="0"/>
  </r>
  <r>
    <s v="Computing"/>
    <s v="Business PC Solutions"/>
    <s v="Commercial Compute"/>
    <s v="Commercial Notebooks"/>
    <s v="AN"/>
    <x v="322"/>
    <m/>
    <n v="0"/>
    <n v="2860"/>
    <n v="0"/>
    <n v="0"/>
    <n v="0"/>
    <n v="2860"/>
    <n v="0"/>
  </r>
  <r>
    <s v="Computing"/>
    <s v="Business PC Solutions"/>
    <s v="Commercial Compute"/>
    <s v="Commercial Notebooks"/>
    <s v="AN"/>
    <x v="321"/>
    <m/>
    <n v="0"/>
    <n v="1941"/>
    <n v="1000"/>
    <n v="0"/>
    <n v="0"/>
    <n v="2941"/>
    <n v="1000"/>
  </r>
  <r>
    <s v="Computing"/>
    <s v="Business PC Solutions"/>
    <s v="Commercial Compute"/>
    <s v="Commercial Notebooks"/>
    <s v="6U"/>
    <x v="1201"/>
    <m/>
    <n v="0"/>
    <n v="3000"/>
    <n v="0"/>
    <n v="0"/>
    <n v="0"/>
    <n v="3000"/>
    <n v="0"/>
  </r>
  <r>
    <s v="Computing"/>
    <s v="Business PC Solutions"/>
    <s v="Commercial Compute"/>
    <s v="Commercial Notebooks"/>
    <s v="6U"/>
    <x v="1202"/>
    <m/>
    <n v="0"/>
    <n v="3000"/>
    <n v="0"/>
    <n v="1000"/>
    <n v="0"/>
    <n v="3000"/>
    <n v="0"/>
  </r>
  <r>
    <s v="Computing"/>
    <s v="Business PC Solutions"/>
    <s v="Commercial Displays, Accy, &amp; 3PO"/>
    <s v="Commercial Displays"/>
    <s v="BO"/>
    <x v="872"/>
    <m/>
    <n v="13"/>
    <n v="3001"/>
    <n v="0"/>
    <n v="0"/>
    <n v="1815"/>
    <n v="3014"/>
    <n v="13"/>
  </r>
  <r>
    <s v="Computing"/>
    <s v="Business PC Solutions"/>
    <s v="Commercial Displays, Accy, &amp; 3PO"/>
    <s v="Commercial Displays"/>
    <s v="BO"/>
    <x v="904"/>
    <n v="81.395348837209298"/>
    <n v="0"/>
    <n v="3500"/>
    <n v="0"/>
    <n v="0"/>
    <n v="4000"/>
    <n v="3500"/>
    <n v="0"/>
  </r>
  <r>
    <s v="Computing"/>
    <s v="Business PC Solutions"/>
    <s v="Commercial Displays, Accy, &amp; 3PO"/>
    <s v="Commercial Displays"/>
    <s v="BO"/>
    <x v="890"/>
    <m/>
    <n v="4"/>
    <n v="3550"/>
    <n v="0"/>
    <n v="0"/>
    <n v="0"/>
    <n v="3554"/>
    <n v="4"/>
  </r>
  <r>
    <s v="Computing"/>
    <s v="Business PC Solutions"/>
    <s v="Commercial Compute"/>
    <s v="Commercial Desktops"/>
    <s v="DG"/>
    <x v="221"/>
    <n v="136.74435542607401"/>
    <n v="3725"/>
    <n v="0"/>
    <n v="30"/>
    <n v="0"/>
    <n v="0"/>
    <n v="3755"/>
    <n v="3755"/>
  </r>
  <r>
    <s v="Computing"/>
    <s v="Business PC Solutions"/>
    <s v="Commercial Compute"/>
    <s v="Commercial Notebooks"/>
    <s v="6U"/>
    <x v="421"/>
    <m/>
    <n v="36"/>
    <n v="4179"/>
    <n v="0"/>
    <n v="0"/>
    <n v="238"/>
    <n v="4215"/>
    <n v="36"/>
  </r>
  <r>
    <s v="Computing"/>
    <s v="Business PC Solutions"/>
    <s v="Commercial Displays, Accy, &amp; 3PO"/>
    <s v="Commercial Displays"/>
    <s v="BO"/>
    <x v="907"/>
    <m/>
    <n v="0"/>
    <n v="4250"/>
    <n v="0"/>
    <n v="0"/>
    <n v="800"/>
    <n v="4250"/>
    <n v="0"/>
  </r>
  <r>
    <s v="Computing"/>
    <s v="Business PC Solutions"/>
    <s v="Commercial Displays, Accy, &amp; 3PO"/>
    <s v="Commercial Displays"/>
    <s v="BO"/>
    <x v="884"/>
    <n v="22.670469276639899"/>
    <n v="772"/>
    <n v="3600"/>
    <n v="0"/>
    <n v="0"/>
    <n v="0"/>
    <n v="4372"/>
    <n v="772"/>
  </r>
  <r>
    <s v="Computing"/>
    <s v="Business PC Solutions"/>
    <s v="Commercial Displays, Accy, &amp; 3PO"/>
    <s v="Commercial Displays"/>
    <s v="BO"/>
    <x v="893"/>
    <n v="34.653976685849202"/>
    <n v="197"/>
    <n v="4500"/>
    <n v="0"/>
    <n v="0"/>
    <n v="1000"/>
    <n v="4697"/>
    <n v="197"/>
  </r>
  <r>
    <s v="Computing"/>
    <s v="Business PC Solutions"/>
    <s v="Commercial Displays, Accy, &amp; 3PO"/>
    <s v="Commercial Displays"/>
    <s v="BO"/>
    <x v="908"/>
    <m/>
    <n v="0"/>
    <n v="5000"/>
    <n v="0"/>
    <n v="0"/>
    <n v="3000"/>
    <n v="5000"/>
    <n v="0"/>
  </r>
  <r>
    <s v="Computing"/>
    <s v="Business PC Solutions"/>
    <s v="Commercial Displays, Accy, &amp; 3PO"/>
    <s v="Commercial Displays"/>
    <s v="BO"/>
    <x v="872"/>
    <n v="352.11267605633799"/>
    <n v="0"/>
    <n v="5500"/>
    <n v="0"/>
    <n v="0"/>
    <n v="0"/>
    <n v="5500"/>
    <n v="0"/>
  </r>
  <r>
    <s v="Computing"/>
    <s v="Business PC Solutions"/>
    <s v="Commercial Displays, Accy, &amp; 3PO"/>
    <s v="Commercial Displays"/>
    <s v="BO"/>
    <x v="897"/>
    <n v="30.633842040770901"/>
    <n v="0"/>
    <n v="5500"/>
    <n v="0"/>
    <n v="0"/>
    <n v="2000"/>
    <n v="5500"/>
    <n v="0"/>
  </r>
  <r>
    <s v="Computing"/>
    <s v="Business PC Solutions"/>
    <s v="Commercial Displays, Accy, &amp; 3PO"/>
    <s v="Commercial Displays"/>
    <s v="BO"/>
    <x v="890"/>
    <n v="79.334376333380703"/>
    <n v="78"/>
    <n v="5500"/>
    <n v="0"/>
    <n v="0"/>
    <n v="500"/>
    <n v="5578"/>
    <n v="78"/>
  </r>
  <r>
    <s v="Computing"/>
    <s v="Business PC Solutions"/>
    <s v="Commercial Displays, Accy, &amp; 3PO"/>
    <s v="Commercial Displays"/>
    <s v="BO"/>
    <x v="893"/>
    <m/>
    <n v="5"/>
    <n v="7100"/>
    <n v="0"/>
    <n v="0"/>
    <n v="4500"/>
    <n v="7105"/>
    <n v="5"/>
  </r>
  <r>
    <s v="Computing"/>
    <s v="Business PC Solutions"/>
    <s v="Commercial Displays, Accy, &amp; 3PO"/>
    <s v="Commercial Displays"/>
    <s v="BO"/>
    <x v="893"/>
    <n v="44.128335583013197"/>
    <n v="1000"/>
    <n v="7500"/>
    <n v="0"/>
    <n v="0"/>
    <n v="2500"/>
    <n v="8500"/>
    <n v="1000"/>
  </r>
  <r>
    <s v="Computing"/>
    <s v="Business PC Solutions"/>
    <s v="Commercial Displays, Accy, &amp; 3PO"/>
    <s v="Commercial Displays"/>
    <s v="BO"/>
    <x v="907"/>
    <m/>
    <n v="0"/>
    <n v="8500"/>
    <n v="0"/>
    <n v="0"/>
    <n v="0"/>
    <n v="8500"/>
    <n v="0"/>
  </r>
  <r>
    <s v="Computing"/>
    <s v="Business PC Solutions"/>
    <s v="Commercial Displays, Accy, &amp; 3PO"/>
    <s v="Commercial Displays"/>
    <s v="BO"/>
    <x v="872"/>
    <m/>
    <n v="0"/>
    <n v="9297"/>
    <n v="0"/>
    <n v="0"/>
    <n v="3000"/>
    <n v="9297"/>
    <n v="0"/>
  </r>
  <r>
    <s v="Computing"/>
    <s v="Business PC Solutions"/>
    <s v="Commercial Displays, Accy, &amp; 3PO"/>
    <s v="Commercial Displays"/>
    <s v="BO"/>
    <x v="907"/>
    <n v="596.40378548895899"/>
    <n v="3"/>
    <n v="9450"/>
    <n v="0"/>
    <n v="0"/>
    <n v="1000"/>
    <n v="9453"/>
    <n v="3"/>
  </r>
  <r>
    <s v="Computing"/>
    <s v="Business PC Solutions"/>
    <s v="Commercial Compute"/>
    <s v="Commercial Notebooks"/>
    <s v="6U"/>
    <x v="1203"/>
    <m/>
    <n v="0"/>
    <n v="10000"/>
    <n v="0"/>
    <n v="0"/>
    <n v="0"/>
    <n v="10000"/>
    <n v="0"/>
  </r>
  <r>
    <s v="Computing"/>
    <s v="Business PC Solutions"/>
    <s v="Commercial Displays, Accy, &amp; 3PO"/>
    <s v="Commercial Displays"/>
    <s v="BO"/>
    <x v="884"/>
    <m/>
    <n v="401"/>
    <n v="13261"/>
    <n v="0"/>
    <n v="0"/>
    <n v="4528"/>
    <n v="13662"/>
    <n v="401"/>
  </r>
  <r>
    <s v="Computing"/>
    <s v="Business PC Solutions"/>
    <s v="Commercial Displays, Accy, &amp; 3PO"/>
    <s v="Commercial Displays"/>
    <s v="BO"/>
    <x v="884"/>
    <n v="77.323314889336004"/>
    <n v="0"/>
    <n v="24595"/>
    <n v="0"/>
    <n v="0"/>
    <n v="3250"/>
    <n v="245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3C5E-3EF2-4F96-8E40-73AFD50D531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5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h="1" x="659"/>
        <item h="1" x="660"/>
        <item h="1" x="661"/>
        <item h="1" x="665"/>
        <item h="1" x="666"/>
        <item h="1" x="667"/>
        <item h="1" x="668"/>
        <item h="1" x="696"/>
        <item h="1" x="697"/>
        <item h="1" x="698"/>
        <item h="1" x="699"/>
        <item h="1" x="700"/>
        <item h="1" x="701"/>
        <item h="1" x="702"/>
        <item h="1" x="703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04"/>
        <item h="1" x="705"/>
        <item h="1" x="67"/>
        <item h="1" x="68"/>
        <item h="1" x="64"/>
        <item h="1" x="69"/>
        <item h="1" x="65"/>
        <item h="1" x="117"/>
        <item h="1" x="118"/>
        <item h="1" x="119"/>
        <item h="1" x="120"/>
        <item h="1" x="121"/>
        <item h="1" x="777"/>
        <item h="1" x="43"/>
        <item h="1" x="1101"/>
        <item h="1" x="827"/>
        <item h="1" x="828"/>
        <item h="1" x="829"/>
        <item h="1" x="830"/>
        <item h="1" x="846"/>
        <item h="1" x="847"/>
        <item h="1" x="354"/>
        <item h="1" x="267"/>
        <item h="1" x="474"/>
        <item h="1" x="475"/>
        <item h="1" x="476"/>
        <item h="1" x="477"/>
        <item h="1" x="1109"/>
        <item h="1" x="1156"/>
        <item h="1" x="1166"/>
        <item h="1" x="374"/>
        <item h="1" x="1167"/>
        <item h="1" x="1168"/>
        <item h="1" x="1169"/>
        <item h="1" x="1201"/>
        <item h="1" x="1183"/>
        <item h="1" x="1202"/>
        <item h="1" x="1184"/>
        <item h="1" x="1200"/>
        <item h="1" x="478"/>
        <item h="1" x="941"/>
        <item h="1" x="347"/>
        <item h="1" x="348"/>
        <item h="1" x="355"/>
        <item h="1" x="356"/>
        <item h="1" x="357"/>
        <item h="1" x="358"/>
        <item h="1" x="523"/>
        <item h="1" x="518"/>
        <item h="1" x="524"/>
        <item h="1" x="1170"/>
        <item h="1" x="349"/>
        <item h="1" x="350"/>
        <item h="1" x="351"/>
        <item h="1" x="1132"/>
        <item h="1" x="359"/>
        <item h="1" x="1172"/>
        <item h="1" x="1152"/>
        <item h="1" x="525"/>
        <item h="1" x="526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860"/>
        <item h="1" x="870"/>
        <item h="1" x="1005"/>
        <item h="1" x="968"/>
        <item h="1" x="931"/>
        <item h="1" x="934"/>
        <item h="1" x="849"/>
        <item h="1" x="1185"/>
        <item h="1" x="1186"/>
        <item h="1" x="384"/>
        <item h="1" x="479"/>
        <item h="1" x="480"/>
        <item h="1" x="360"/>
        <item h="1" x="361"/>
        <item h="1" x="280"/>
        <item h="1" x="281"/>
        <item h="1" x="352"/>
        <item h="1" x="362"/>
        <item h="1" x="363"/>
        <item h="1" x="1190"/>
        <item h="1" x="926"/>
        <item h="1" x="927"/>
        <item h="1" x="920"/>
        <item h="1" x="928"/>
        <item h="1" x="179"/>
        <item h="1" x="180"/>
        <item h="1" x="181"/>
        <item h="1" x="182"/>
        <item h="1" x="1076"/>
        <item h="1" x="149"/>
        <item h="1" x="150"/>
        <item h="1" x="151"/>
        <item h="1" x="152"/>
        <item h="1" x="153"/>
        <item h="1" x="122"/>
        <item h="1" x="123"/>
        <item h="1" x="124"/>
        <item h="1" x="125"/>
        <item h="1" x="92"/>
        <item h="1" x="93"/>
        <item h="1" x="94"/>
        <item h="1" x="95"/>
        <item h="1" x="556"/>
        <item h="1" x="490"/>
        <item h="1" x="299"/>
        <item h="1" x="300"/>
        <item h="1" x="72"/>
        <item h="1" x="861"/>
        <item h="1" x="887"/>
        <item h="1" x="871"/>
        <item h="1" x="872"/>
        <item h="1" x="894"/>
        <item h="1" x="897"/>
        <item h="1" x="913"/>
        <item h="1" x="857"/>
        <item h="1" x="163"/>
        <item h="1" x="662"/>
        <item h="1" x="663"/>
        <item h="1" x="669"/>
        <item h="1" x="670"/>
        <item h="1" x="671"/>
        <item h="1" x="689"/>
        <item h="1" x="725"/>
        <item h="1" x="726"/>
        <item h="1" x="727"/>
        <item h="1" x="728"/>
        <item h="1" x="983"/>
        <item h="1" x="688"/>
        <item h="1" x="684"/>
        <item h="1" x="685"/>
        <item h="1" x="686"/>
        <item h="1" x="687"/>
        <item h="1" x="527"/>
        <item h="1" x="542"/>
        <item h="1" x="543"/>
        <item h="1" x="544"/>
        <item h="1" x="528"/>
        <item h="1" x="529"/>
        <item h="1" x="519"/>
        <item h="1" x="627"/>
        <item h="1" x="628"/>
        <item h="1" x="629"/>
        <item h="1" x="1150"/>
        <item h="1" x="301"/>
        <item h="1" x="919"/>
        <item h="1" x="914"/>
        <item h="1" x="918"/>
        <item h="1" x="915"/>
        <item h="1" x="921"/>
        <item h="1" x="922"/>
        <item h="1" x="929"/>
        <item h="1" x="401"/>
        <item h="1" x="402"/>
        <item h="1" x="403"/>
        <item h="1" x="404"/>
        <item h="1" x="405"/>
        <item h="1" x="406"/>
        <item h="1" x="407"/>
        <item h="1" x="385"/>
        <item h="1" x="386"/>
        <item h="1" x="66"/>
        <item h="1" x="495"/>
        <item h="1" x="232"/>
        <item h="1" x="275"/>
        <item h="1" x="1059"/>
        <item h="1" x="408"/>
        <item h="1" x="409"/>
        <item h="1" x="410"/>
        <item h="1" x="1159"/>
        <item h="1" x="1106"/>
        <item h="1" x="1107"/>
        <item h="1" x="1108"/>
        <item h="1" x="411"/>
        <item h="1" x="412"/>
        <item h="1" x="413"/>
        <item h="1" x="414"/>
        <item h="1" x="975"/>
        <item h="1" x="481"/>
        <item h="1" x="630"/>
        <item h="1" x="583"/>
        <item h="1" x="591"/>
        <item h="1" x="592"/>
        <item h="1" x="601"/>
        <item h="1" x="602"/>
        <item h="1" x="898"/>
        <item h="1" x="966"/>
        <item h="1" x="18"/>
        <item h="1" x="873"/>
        <item h="1" x="729"/>
        <item h="1" x="1087"/>
        <item h="1" x="44"/>
        <item h="1" x="1126"/>
        <item h="1" x="1064"/>
        <item h="1" x="530"/>
        <item h="1" x="778"/>
        <item h="1" x="631"/>
        <item h="1" x="0"/>
        <item h="1" x="1"/>
        <item h="1" x="1068"/>
        <item h="1" x="426"/>
        <item h="1" x="1089"/>
        <item h="1" x="1187"/>
        <item h="1" x="387"/>
        <item h="1" x="482"/>
        <item h="1" x="388"/>
        <item h="1" x="483"/>
        <item h="1" x="1195"/>
        <item h="1" x="1196"/>
        <item h="1" x="1191"/>
        <item h="1" x="531"/>
        <item h="1" x="532"/>
        <item h="1" x="233"/>
        <item h="1" x="234"/>
        <item h="1" x="192"/>
        <item h="1" x="193"/>
        <item h="1" x="194"/>
        <item h="1" x="195"/>
        <item h="1" x="253"/>
        <item h="1" x="254"/>
        <item h="1" x="255"/>
        <item h="1" x="256"/>
        <item h="1" x="257"/>
        <item h="1" x="1093"/>
        <item h="1" x="1077"/>
        <item h="1" x="1105"/>
        <item h="1" x="1054"/>
        <item h="1" x="910"/>
        <item h="1" x="593"/>
        <item h="1" x="594"/>
        <item h="1" x="520"/>
        <item h="1" x="1041"/>
        <item h="1" x="533"/>
        <item h="1" x="957"/>
        <item h="1" x="962"/>
        <item h="1" x="268"/>
        <item h="1" x="521"/>
        <item h="1" x="1019"/>
        <item h="1" x="258"/>
        <item h="1" x="184"/>
        <item h="1" x="185"/>
        <item h="1" x="186"/>
        <item h="1" x="201"/>
        <item h="1" x="202"/>
        <item h="1" x="218"/>
        <item h="1" x="219"/>
        <item h="1" x="220"/>
        <item h="1" x="221"/>
        <item h="1" x="222"/>
        <item h="1" x="189"/>
        <item h="1" x="190"/>
        <item h="1" x="191"/>
        <item h="1" x="203"/>
        <item h="1" x="223"/>
        <item h="1" x="238"/>
        <item h="1" x="224"/>
        <item h="1" x="239"/>
        <item h="1" x="240"/>
        <item h="1" x="611"/>
        <item h="1" x="612"/>
        <item h="1" x="613"/>
        <item h="1" x="603"/>
        <item h="1" x="604"/>
        <item h="1" x="598"/>
        <item h="1" x="599"/>
        <item h="1" x="600"/>
        <item h="1" x="605"/>
        <item h="1" x="584"/>
        <item h="1" x="585"/>
        <item h="1" x="586"/>
        <item h="1" x="595"/>
        <item h="1" x="596"/>
        <item h="1" x="597"/>
        <item h="1" x="534"/>
        <item h="1" x="1124"/>
        <item h="1" x="2"/>
        <item h="1" x="1125"/>
        <item h="1" x="996"/>
        <item h="1" x="1113"/>
        <item h="1" x="606"/>
        <item h="1" x="1171"/>
        <item h="1" x="1160"/>
        <item h="1" x="1177"/>
        <item h="1" x="1063"/>
        <item h="1" x="1145"/>
        <item h="1" x="954"/>
        <item h="1" x="435"/>
        <item h="1" x="1176"/>
        <item h="1" x="1146"/>
        <item h="1" x="296"/>
        <item h="1" x="297"/>
        <item h="1" x="298"/>
        <item h="1" x="1203"/>
        <item h="1" x="294"/>
        <item h="1" x="1192"/>
        <item h="1" x="1055"/>
        <item h="1" x="1056"/>
        <item h="1" x="1151"/>
        <item h="1" x="353"/>
        <item h="1" x="389"/>
        <item h="1" x="390"/>
        <item h="1" x="283"/>
        <item h="1" x="284"/>
        <item h="1" x="587"/>
        <item h="1" x="1115"/>
        <item h="1" x="801"/>
        <item h="1" x="802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146"/>
        <item h="1" x="147"/>
        <item h="1" x="148"/>
        <item h="1" x="129"/>
        <item h="1" x="130"/>
        <item h="1" x="131"/>
        <item h="1" x="999"/>
        <item h="1" x="1006"/>
        <item h="1" x="1049"/>
        <item h="1" x="1137"/>
        <item h="1" x="324"/>
        <item h="1" x="1127"/>
        <item h="1" x="325"/>
        <item h="1" x="988"/>
        <item h="1" x="535"/>
        <item h="1" x="997"/>
        <item h="1" x="97"/>
        <item h="1" x="98"/>
        <item h="1" x="99"/>
        <item h="1" x="100"/>
        <item h="1" x="101"/>
        <item h="1" x="89"/>
        <item h="1" x="90"/>
        <item h="1" x="91"/>
        <item h="1" x="197"/>
        <item h="1" x="1140"/>
        <item h="1" x="1104"/>
        <item h="1" x="236"/>
        <item h="1" x="237"/>
        <item h="1" x="588"/>
        <item h="1" x="1114"/>
        <item h="1" x="1003"/>
        <item h="1" x="536"/>
        <item h="1" x="589"/>
        <item h="1" x="690"/>
        <item h="1" x="1027"/>
        <item h="1" x="1028"/>
        <item h="1" x="672"/>
        <item h="1" x="1029"/>
        <item h="1" x="1069"/>
        <item h="1" x="1070"/>
        <item h="1" x="1030"/>
        <item h="1" x="1071"/>
        <item h="1" x="1080"/>
        <item h="1" x="1025"/>
        <item h="1" x="1095"/>
        <item x="706"/>
        <item h="1" x="741"/>
        <item h="1" x="984"/>
        <item h="1" x="1100"/>
        <item h="1" x="1082"/>
        <item h="1" x="1033"/>
        <item h="1" x="742"/>
        <item h="1" x="1034"/>
        <item h="1" x="1031"/>
        <item h="1" x="465"/>
        <item h="1" x="466"/>
        <item h="1" x="467"/>
        <item h="1" x="468"/>
        <item h="1" x="469"/>
        <item h="1" x="436"/>
        <item h="1" x="484"/>
        <item h="1" x="1058"/>
        <item h="1" x="437"/>
        <item h="1" x="1040"/>
        <item h="1" x="1010"/>
        <item h="1" x="391"/>
        <item h="1" x="485"/>
        <item h="1" x="45"/>
        <item h="1" x="46"/>
        <item h="1" x="990"/>
        <item h="1" x="939"/>
        <item h="1" x="47"/>
        <item h="1" x="971"/>
        <item h="1" x="326"/>
        <item h="1" x="327"/>
        <item h="1" x="328"/>
        <item h="1" x="196"/>
        <item h="1" x="994"/>
        <item h="1" x="1036"/>
        <item h="1" x="1072"/>
        <item h="1" x="1060"/>
        <item h="1" x="1042"/>
        <item h="1" x="995"/>
        <item h="1" x="979"/>
        <item h="1" x="545"/>
        <item h="1" x="1074"/>
        <item h="1" x="956"/>
        <item h="1" x="977"/>
        <item h="1" x="987"/>
        <item h="1" x="96"/>
        <item h="1" x="126"/>
        <item h="1" x="632"/>
        <item h="1" x="980"/>
        <item h="1" x="1053"/>
        <item h="1" x="1193"/>
        <item h="1" x="316"/>
        <item h="1" x="319"/>
        <item h="1" x="1142"/>
        <item h="1" x="1091"/>
        <item h="1" x="1090"/>
        <item h="1" x="1143"/>
        <item h="1" x="1085"/>
        <item h="1" x="1086"/>
        <item h="1" x="842"/>
        <item h="1" x="1075"/>
        <item h="1" x="843"/>
        <item h="1" x="844"/>
        <item h="1" x="285"/>
        <item h="1" x="925"/>
        <item h="1" x="888"/>
        <item h="1" x="235"/>
        <item h="1" x="743"/>
        <item h="1" x="311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34"/>
        <item h="1" x="35"/>
        <item h="1" x="36"/>
        <item h="1" x="1065"/>
        <item h="1" x="1073"/>
        <item h="1" x="1032"/>
        <item h="1" x="1083"/>
        <item h="1" x="744"/>
        <item h="1" x="537"/>
        <item h="1" x="935"/>
        <item h="1" x="955"/>
        <item h="1" x="1007"/>
        <item h="1" x="1099"/>
        <item h="1" x="717"/>
        <item h="1" x="937"/>
        <item h="1" x="419"/>
        <item h="1" x="420"/>
        <item h="1" x="1133"/>
        <item h="1" x="415"/>
        <item h="1" x="416"/>
        <item h="1" x="295"/>
        <item h="1" x="1094"/>
        <item h="1" x="286"/>
        <item h="1" x="1116"/>
        <item h="1" x="571"/>
        <item h="1" x="132"/>
        <item h="1" x="133"/>
        <item h="1" x="1161"/>
        <item h="1" x="312"/>
        <item h="1" x="313"/>
        <item h="1" x="1129"/>
        <item h="1" x="1139"/>
        <item h="1" x="1119"/>
        <item h="1" x="417"/>
        <item h="1" x="418"/>
        <item h="1" x="1153"/>
        <item h="1" x="1138"/>
        <item h="1" x="421"/>
        <item h="1" x="422"/>
        <item h="1" x="423"/>
        <item h="1" x="424"/>
        <item h="1" x="425"/>
        <item h="1" x="1130"/>
        <item h="1" x="1148"/>
        <item h="1" x="329"/>
        <item h="1" x="330"/>
        <item h="1" x="308"/>
        <item h="1" x="309"/>
        <item h="1" x="310"/>
        <item h="1" x="331"/>
        <item h="1" x="332"/>
        <item h="1" x="333"/>
        <item h="1" x="334"/>
        <item h="1" x="335"/>
        <item h="1" x="336"/>
        <item h="1" x="776"/>
        <item h="1" x="538"/>
        <item h="1" x="522"/>
        <item h="1" x="664"/>
        <item h="1" x="337"/>
        <item h="1" x="338"/>
        <item h="1" x="339"/>
        <item h="1" x="368"/>
        <item h="1" x="369"/>
        <item h="1" x="320"/>
        <item h="1" x="314"/>
        <item h="1" x="315"/>
        <item h="1" x="317"/>
        <item h="1" x="318"/>
        <item h="1" x="1131"/>
        <item h="1" x="321"/>
        <item h="1" x="322"/>
        <item h="1" x="963"/>
        <item h="1" x="539"/>
        <item h="1" x="1001"/>
        <item h="1" x="226"/>
        <item h="1" x="1052"/>
        <item h="1" x="721"/>
        <item h="1" x="938"/>
        <item h="1" x="37"/>
        <item h="1" x="38"/>
        <item h="1" x="39"/>
        <item h="1" x="40"/>
        <item h="1" x="540"/>
        <item h="1" x="590"/>
        <item h="1" x="848"/>
        <item h="1" x="745"/>
        <item h="1" x="607"/>
        <item h="1" x="1044"/>
        <item h="1" x="1096"/>
        <item h="1" x="1026"/>
        <item h="1" x="967"/>
        <item h="1" x="259"/>
        <item h="1" x="981"/>
        <item h="1" x="1136"/>
        <item h="1" x="1050"/>
        <item h="1" x="370"/>
        <item h="1" x="371"/>
        <item h="1" x="1008"/>
        <item h="1" x="365"/>
        <item h="1" x="366"/>
        <item h="1" x="1057"/>
        <item h="1" x="1144"/>
        <item h="1" x="1009"/>
        <item h="1" x="372"/>
        <item h="1" x="373"/>
        <item h="1" x="940"/>
        <item h="1" x="127"/>
        <item h="1" x="128"/>
        <item h="1" x="943"/>
        <item h="1" x="972"/>
        <item h="1" x="1047"/>
        <item h="1" x="1084"/>
        <item h="1" x="1098"/>
        <item h="1" x="1112"/>
        <item h="1" x="1000"/>
        <item h="1" x="1155"/>
        <item h="1" x="1154"/>
        <item h="1" x="1157"/>
        <item h="1" x="1158"/>
        <item h="1" x="1174"/>
        <item h="1" x="1178"/>
        <item h="1" x="1179"/>
        <item h="1" x="1175"/>
        <item h="1" x="1180"/>
        <item h="1" x="1188"/>
        <item h="1" x="1197"/>
        <item h="1" x="1189"/>
        <item h="1" x="1198"/>
        <item h="1" x="1199"/>
        <item h="1" x="340"/>
        <item h="1" x="341"/>
        <item h="1" x="342"/>
        <item h="1" x="1181"/>
        <item h="1" x="343"/>
        <item h="1" x="1162"/>
        <item h="1" x="1194"/>
        <item h="1" x="344"/>
        <item h="1" x="345"/>
        <item h="1" x="1163"/>
        <item h="1" x="1164"/>
        <item h="1" x="1165"/>
        <item h="1" x="1182"/>
        <item h="1" x="1081"/>
        <item h="1" x="1066"/>
        <item h="1" x="1004"/>
        <item h="1" x="1045"/>
        <item h="1" x="608"/>
        <item h="1" x="746"/>
        <item h="1" x="1117"/>
        <item h="1" x="993"/>
        <item h="1" x="1046"/>
        <item h="1" x="609"/>
        <item h="1" x="610"/>
        <item h="1" x="614"/>
        <item h="1" x="541"/>
        <item h="1" x="946"/>
        <item h="1" x="1079"/>
        <item h="1" x="1102"/>
        <item h="1" x="183"/>
        <item h="1" x="653"/>
        <item h="1" x="486"/>
        <item h="1" x="487"/>
        <item h="1" x="427"/>
        <item h="1" x="438"/>
        <item h="1" x="439"/>
        <item h="1" x="1121"/>
        <item h="1" x="1141"/>
        <item h="1" x="1134"/>
        <item h="1" x="1122"/>
        <item h="1" x="1118"/>
        <item h="1" x="1110"/>
        <item h="1" x="1120"/>
        <item h="1" x="1111"/>
        <item h="1" x="1135"/>
        <item h="1" x="1147"/>
        <item h="1" x="1123"/>
        <item h="1" x="364"/>
        <item h="1" x="346"/>
        <item h="1" x="779"/>
        <item h="1" x="554"/>
        <item h="1" x="1011"/>
        <item h="1" x="1012"/>
        <item h="1" x="1013"/>
        <item h="1" x="1014"/>
        <item h="1" x="555"/>
        <item h="1" x="1015"/>
        <item h="1" x="1016"/>
        <item h="1" x="1017"/>
        <item h="1" x="1018"/>
        <item h="1" x="513"/>
        <item h="1" x="514"/>
        <item h="1" x="515"/>
        <item h="1" x="516"/>
        <item h="1" x="517"/>
        <item h="1" x="1020"/>
        <item h="1" x="1021"/>
        <item h="1" x="1022"/>
        <item h="1" x="1023"/>
        <item h="1" x="1024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862"/>
        <item h="1" x="916"/>
        <item h="1" x="850"/>
        <item h="1" x="57"/>
        <item h="1" x="58"/>
        <item h="1" x="73"/>
        <item h="1" x="74"/>
        <item h="1" x="75"/>
        <item h="1" x="76"/>
        <item h="1" x="77"/>
        <item h="1" x="78"/>
        <item h="1" x="79"/>
        <item h="1" x="41"/>
        <item h="1" x="553"/>
        <item h="1" x="1092"/>
        <item h="1" x="1078"/>
        <item h="1" x="271"/>
        <item h="1" x="942"/>
        <item h="1" x="895"/>
        <item h="1" x="896"/>
        <item h="1" x="803"/>
        <item h="1" x="1062"/>
        <item h="1" x="1061"/>
        <item h="1" x="869"/>
        <item h="1" x="488"/>
        <item h="1" x="489"/>
        <item h="1" x="654"/>
        <item h="1" x="655"/>
        <item h="1" x="3"/>
        <item h="1" x="4"/>
        <item h="1" x="5"/>
        <item h="1" x="6"/>
        <item h="1" x="7"/>
        <item h="1" x="959"/>
        <item h="1" x="719"/>
        <item h="1" x="323"/>
        <item h="1" x="769"/>
        <item h="1" x="154"/>
        <item h="1" x="155"/>
        <item h="1" x="162"/>
        <item h="1" x="1038"/>
        <item h="1" x="718"/>
        <item h="1" x="964"/>
        <item h="1" x="264"/>
        <item h="1" x="265"/>
        <item h="1" x="266"/>
        <item h="1" x="965"/>
        <item h="1" x="761"/>
        <item h="1" x="464"/>
        <item h="1" x="951"/>
        <item h="1" x="948"/>
        <item h="1" x="511"/>
        <item h="1" x="804"/>
        <item h="1" x="694"/>
        <item h="1" x="695"/>
        <item h="1" x="985"/>
        <item h="1" x="1067"/>
        <item h="1" x="730"/>
        <item h="1" x="731"/>
        <item h="1" x="156"/>
        <item h="1" x="797"/>
        <item h="1" x="1048"/>
        <item h="1" x="1039"/>
        <item h="1" x="276"/>
        <item h="1" x="720"/>
        <item h="1" x="658"/>
        <item h="1" x="909"/>
        <item h="1" x="992"/>
        <item h="1" x="874"/>
        <item h="1" x="912"/>
        <item h="1" x="793"/>
        <item h="1" x="277"/>
        <item h="1" x="278"/>
        <item h="1" x="279"/>
        <item h="1" x="762"/>
        <item h="1" x="763"/>
        <item h="1" x="1043"/>
        <item h="1" x="863"/>
        <item h="1" x="875"/>
        <item h="1" x="225"/>
        <item h="1" x="851"/>
        <item h="1" x="855"/>
        <item h="1" x="496"/>
        <item h="1" x="453"/>
        <item h="1" x="864"/>
        <item h="1" x="899"/>
        <item h="1" x="853"/>
        <item h="1" x="392"/>
        <item h="1" x="393"/>
        <item h="1" x="947"/>
        <item h="1" x="911"/>
        <item h="1" x="454"/>
        <item h="1" x="394"/>
        <item h="1" x="395"/>
        <item h="1" x="1088"/>
        <item h="1" x="59"/>
        <item h="1" x="60"/>
        <item h="1" x="42"/>
        <item h="1" x="61"/>
        <item h="1" x="396"/>
        <item h="1" x="397"/>
        <item h="1" x="398"/>
        <item h="1" x="399"/>
        <item h="1" x="722"/>
        <item h="1" x="876"/>
        <item h="1" x="877"/>
        <item h="1" x="900"/>
        <item h="1" x="901"/>
        <item h="1" x="792"/>
        <item h="1" x="244"/>
        <item h="1" x="245"/>
        <item h="1" x="227"/>
        <item h="1" x="246"/>
        <item h="1" x="780"/>
        <item h="1" x="805"/>
        <item h="1" x="723"/>
        <item h="1" x="724"/>
        <item h="1" x="9"/>
        <item h="1" x="10"/>
        <item h="1" x="679"/>
        <item h="1" x="680"/>
        <item h="1" x="681"/>
        <item h="1" x="673"/>
        <item h="1" x="674"/>
        <item h="1" x="675"/>
        <item h="1" x="682"/>
        <item h="1" x="676"/>
        <item h="1" x="683"/>
        <item h="1" x="677"/>
        <item h="1" x="747"/>
        <item h="1" x="748"/>
        <item h="1" x="749"/>
        <item h="1" x="750"/>
        <item h="1" x="798"/>
        <item h="1" x="806"/>
        <item h="1" x="707"/>
        <item h="1" x="708"/>
        <item h="1" x="709"/>
        <item h="1" x="710"/>
        <item h="1" x="711"/>
        <item h="1" x="712"/>
        <item h="1" x="751"/>
        <item h="1" x="713"/>
        <item h="1" x="19"/>
        <item h="1" x="20"/>
        <item h="1" x="21"/>
        <item h="1" x="22"/>
        <item h="1" x="23"/>
        <item h="1" x="24"/>
        <item h="1" x="1103"/>
        <item h="1" x="25"/>
        <item h="1" x="26"/>
        <item h="1" x="11"/>
        <item h="1" x="12"/>
        <item h="1" x="13"/>
        <item h="1" x="14"/>
        <item h="1" x="15"/>
        <item h="1" x="8"/>
        <item h="1" x="970"/>
        <item h="1" x="27"/>
        <item h="1" x="989"/>
        <item h="1" x="28"/>
        <item h="1" x="29"/>
        <item h="1" x="1051"/>
        <item h="1" x="16"/>
        <item h="1" x="17"/>
        <item h="1" x="936"/>
        <item h="1" x="30"/>
        <item h="1" x="1128"/>
        <item h="1" x="31"/>
        <item h="1" x="807"/>
        <item h="1" x="808"/>
        <item h="1" x="770"/>
        <item h="1" x="765"/>
        <item h="1" x="1035"/>
        <item h="1" x="771"/>
        <item h="1" x="766"/>
        <item h="1" x="772"/>
        <item h="1" x="809"/>
        <item h="1" x="810"/>
        <item h="1" x="811"/>
        <item h="1" x="812"/>
        <item h="1" x="813"/>
        <item h="1" x="814"/>
        <item h="1" x="1097"/>
        <item h="1" x="794"/>
        <item h="1" x="795"/>
        <item h="1" x="815"/>
        <item h="1" x="816"/>
        <item h="1" x="367"/>
        <item h="1" x="982"/>
        <item h="1" x="557"/>
        <item h="1" x="562"/>
        <item h="1" x="620"/>
        <item h="1" x="621"/>
        <item h="1" x="622"/>
        <item h="1" x="623"/>
        <item h="1" x="497"/>
        <item h="1" x="546"/>
        <item h="1" x="547"/>
        <item h="1" x="548"/>
        <item h="1" x="549"/>
        <item h="1" x="550"/>
        <item h="1" x="558"/>
        <item h="1" x="563"/>
        <item h="1" x="564"/>
        <item h="1" x="565"/>
        <item h="1" x="566"/>
        <item h="1" x="302"/>
        <item h="1" x="303"/>
        <item h="1" x="306"/>
        <item h="1" x="282"/>
        <item h="1" x="615"/>
        <item h="1" x="643"/>
        <item h="1" x="136"/>
        <item h="1" x="137"/>
        <item h="1" x="138"/>
        <item h="1" x="142"/>
        <item h="1" x="143"/>
        <item h="1" x="144"/>
        <item h="1" x="134"/>
        <item h="1" x="139"/>
        <item h="1" x="85"/>
        <item h="1" x="172"/>
        <item h="1" x="878"/>
        <item h="1" x="644"/>
        <item h="1" x="645"/>
        <item h="1" x="450"/>
        <item h="1" x="451"/>
        <item h="1" x="976"/>
        <item h="1" x="452"/>
        <item h="1" x="950"/>
        <item h="1" x="512"/>
        <item h="1" x="616"/>
        <item h="1" x="108"/>
        <item h="1" x="102"/>
        <item h="1" x="103"/>
        <item h="1" x="104"/>
        <item h="1" x="109"/>
        <item h="1" x="110"/>
        <item h="1" x="111"/>
        <item h="1" x="210"/>
        <item h="1" x="211"/>
        <item h="1" x="212"/>
        <item h="1" x="213"/>
        <item h="1" x="214"/>
        <item h="1" x="198"/>
        <item h="1" x="199"/>
        <item h="1" x="646"/>
        <item h="1" x="617"/>
        <item h="1" x="559"/>
        <item h="1" x="560"/>
        <item h="1" x="960"/>
        <item h="1" x="505"/>
        <item h="1" x="506"/>
        <item h="1" x="507"/>
        <item h="1" x="508"/>
        <item h="1" x="509"/>
        <item h="1" x="567"/>
        <item h="1" x="491"/>
        <item h="1" x="492"/>
        <item h="1" x="493"/>
        <item h="1" x="494"/>
        <item h="1" x="978"/>
        <item h="1" x="923"/>
        <item h="1" x="924"/>
        <item h="1" x="917"/>
        <item h="1" x="930"/>
        <item h="1" x="879"/>
        <item h="1" x="865"/>
        <item h="1" x="304"/>
        <item h="1" x="889"/>
        <item h="1" x="880"/>
        <item h="1" x="892"/>
        <item h="1" x="902"/>
        <item h="1" x="903"/>
        <item h="1" x="998"/>
        <item h="1" x="173"/>
        <item h="1" x="174"/>
        <item h="1" x="175"/>
        <item h="1" x="164"/>
        <item h="1" x="231"/>
        <item h="1" x="230"/>
        <item h="1" x="260"/>
        <item h="1" x="261"/>
        <item h="1" x="247"/>
        <item h="1" x="248"/>
        <item h="1" x="165"/>
        <item h="1" x="166"/>
        <item h="1" x="167"/>
        <item h="1" x="112"/>
        <item h="1" x="105"/>
        <item h="1" x="106"/>
        <item h="1" x="107"/>
        <item h="1" x="215"/>
        <item h="1" x="216"/>
        <item h="1" x="204"/>
        <item h="1" x="205"/>
        <item h="1" x="80"/>
        <item h="1" x="81"/>
        <item h="1" x="86"/>
        <item h="1" x="866"/>
        <item h="1" x="881"/>
        <item h="1" x="904"/>
        <item h="1" x="140"/>
        <item h="1" x="145"/>
        <item h="1" x="135"/>
        <item h="1" x="176"/>
        <item h="1" x="206"/>
        <item h="1" x="207"/>
        <item h="1" x="647"/>
        <item h="1" x="551"/>
        <item h="1" x="499"/>
        <item h="1" x="961"/>
        <item h="1" x="561"/>
        <item h="1" x="624"/>
        <item h="1" x="500"/>
        <item h="1" x="501"/>
        <item h="1" x="502"/>
        <item h="1" x="503"/>
        <item h="1" x="1002"/>
        <item h="1" x="400"/>
        <item h="1" x="455"/>
        <item h="1" x="168"/>
        <item h="1" x="249"/>
        <item h="1" x="796"/>
        <item h="1" x="799"/>
        <item h="1" x="817"/>
        <item h="1" x="818"/>
        <item h="1" x="819"/>
        <item h="1" x="800"/>
        <item h="1" x="820"/>
        <item h="1" x="821"/>
        <item h="1" x="822"/>
        <item h="1" x="32"/>
        <item h="1" x="33"/>
        <item h="1" x="752"/>
        <item h="1" x="767"/>
        <item h="1" x="768"/>
        <item h="1" x="773"/>
        <item h="1" x="691"/>
        <item h="1" x="692"/>
        <item h="1" x="774"/>
        <item h="1" x="775"/>
        <item h="1" x="693"/>
        <item h="1" x="678"/>
        <item h="1" x="753"/>
        <item h="1" x="714"/>
        <item h="1" x="754"/>
        <item h="1" x="755"/>
        <item h="1" x="715"/>
        <item h="1" x="958"/>
        <item h="1" x="882"/>
        <item h="1" x="905"/>
        <item h="1" x="305"/>
        <item h="1" x="307"/>
        <item h="1" x="568"/>
        <item h="1" x="569"/>
        <item h="1" x="498"/>
        <item h="1" x="625"/>
        <item h="1" x="572"/>
        <item h="1" x="573"/>
        <item h="1" x="574"/>
        <item h="1" x="575"/>
        <item h="1" x="576"/>
        <item h="1" x="577"/>
        <item h="1" x="169"/>
        <item h="1" x="141"/>
        <item h="1" x="170"/>
        <item h="1" x="781"/>
        <item h="1" x="764"/>
        <item h="1" x="756"/>
        <item h="1" x="1037"/>
        <item h="1" x="272"/>
        <item h="1" x="158"/>
        <item h="1" x="269"/>
        <item h="1" x="273"/>
        <item h="1" x="552"/>
        <item h="1" x="945"/>
        <item h="1" x="823"/>
        <item h="1" x="262"/>
        <item h="1" x="991"/>
        <item h="1" x="241"/>
        <item h="1" x="242"/>
        <item h="1" x="187"/>
        <item h="1" x="188"/>
        <item h="1" x="456"/>
        <item h="1" x="457"/>
        <item h="1" x="470"/>
        <item h="1" x="471"/>
        <item h="1" x="952"/>
        <item h="1" x="1149"/>
        <item h="1" x="428"/>
        <item h="1" x="429"/>
        <item h="1" x="430"/>
        <item h="1" x="431"/>
        <item h="1" x="432"/>
        <item h="1" x="433"/>
        <item h="1" x="434"/>
        <item h="1" x="949"/>
        <item h="1" x="458"/>
        <item h="1" x="459"/>
        <item h="1" x="460"/>
        <item h="1" x="461"/>
        <item h="1" x="462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171"/>
        <item h="1" x="263"/>
        <item h="1" x="974"/>
        <item h="1" x="208"/>
        <item h="1" x="82"/>
        <item h="1" x="87"/>
        <item h="1" x="757"/>
        <item h="1" x="758"/>
        <item h="1" x="716"/>
        <item h="1" x="463"/>
        <item h="1" x="243"/>
        <item h="1" x="113"/>
        <item h="1" x="62"/>
        <item h="1" x="648"/>
        <item h="1" x="578"/>
        <item h="1" x="579"/>
        <item h="1" x="649"/>
        <item h="1" x="250"/>
        <item h="1" x="650"/>
        <item h="1" x="472"/>
        <item h="1" x="473"/>
        <item h="1" x="944"/>
        <item h="1" x="656"/>
        <item h="1" x="177"/>
        <item h="1" x="618"/>
        <item h="1" x="570"/>
        <item h="1" x="510"/>
        <item h="1" x="651"/>
        <item h="1" x="114"/>
        <item h="1" x="228"/>
        <item h="1" x="217"/>
        <item h="1" x="200"/>
        <item h="1" x="229"/>
        <item h="1" x="973"/>
        <item h="1" x="626"/>
        <item h="1" x="652"/>
        <item h="1" x="824"/>
        <item h="1" x="825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845"/>
        <item h="1" x="826"/>
        <item h="1" x="274"/>
        <item h="1" x="159"/>
        <item h="1" x="160"/>
        <item h="1" x="157"/>
        <item h="1" x="161"/>
        <item h="1" x="759"/>
        <item h="1" x="760"/>
        <item h="1" x="83"/>
        <item h="1" x="209"/>
        <item h="1" x="906"/>
        <item h="1" x="867"/>
        <item h="1" x="883"/>
        <item h="1" x="449"/>
        <item h="1" x="858"/>
        <item h="1" x="854"/>
        <item h="1" x="115"/>
        <item h="1" x="116"/>
        <item h="1" x="70"/>
        <item h="1" x="71"/>
        <item h="1" x="890"/>
        <item h="1" x="884"/>
        <item h="1" x="885"/>
        <item h="1" x="907"/>
        <item h="1" x="908"/>
        <item h="1" x="868"/>
        <item h="1" x="886"/>
        <item h="1" x="893"/>
        <item h="1" x="287"/>
        <item h="1" x="288"/>
        <item h="1" x="289"/>
        <item h="1" x="290"/>
        <item h="1" x="291"/>
        <item h="1" x="580"/>
        <item h="1" x="619"/>
        <item h="1" x="657"/>
        <item h="1" x="292"/>
        <item h="1" x="293"/>
        <item h="1" x="581"/>
        <item h="1" x="582"/>
        <item h="1" x="504"/>
        <item h="1" x="1173"/>
        <item h="1" x="88"/>
        <item h="1" x="84"/>
        <item h="1" x="986"/>
        <item h="1" x="270"/>
        <item h="1" x="178"/>
        <item h="1" x="251"/>
        <item h="1" x="252"/>
        <item h="1" x="856"/>
        <item h="1" x="852"/>
        <item h="1" x="859"/>
        <item h="1" x="969"/>
        <item h="1" x="953"/>
        <item h="1" x="891"/>
        <item h="1" x="63"/>
        <item h="1" x="933"/>
        <item h="1"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</pivotFields>
  <rowFields count="1">
    <field x="5"/>
  </rowFields>
  <rowItems count="2">
    <i>
      <x v="396"/>
    </i>
    <i t="grand">
      <x/>
    </i>
  </rowItems>
  <colItems count="1">
    <i/>
  </colItems>
  <dataFields count="1">
    <dataField name="Sum of LB+Shippe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701A2-A49B-4884-9E55-528C76629642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08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x="659"/>
        <item x="660"/>
        <item x="661"/>
        <item x="665"/>
        <item x="666"/>
        <item x="667"/>
        <item x="668"/>
        <item x="696"/>
        <item x="697"/>
        <item x="698"/>
        <item x="699"/>
        <item x="700"/>
        <item x="701"/>
        <item x="702"/>
        <item x="703"/>
        <item x="732"/>
        <item x="733"/>
        <item x="734"/>
        <item x="735"/>
        <item x="736"/>
        <item x="737"/>
        <item x="738"/>
        <item x="739"/>
        <item x="740"/>
        <item x="704"/>
        <item x="705"/>
        <item x="67"/>
        <item x="68"/>
        <item x="64"/>
        <item x="69"/>
        <item x="65"/>
        <item x="117"/>
        <item x="118"/>
        <item x="119"/>
        <item x="120"/>
        <item x="121"/>
        <item x="777"/>
        <item x="43"/>
        <item x="1101"/>
        <item x="827"/>
        <item x="828"/>
        <item x="829"/>
        <item x="830"/>
        <item x="846"/>
        <item x="847"/>
        <item x="354"/>
        <item x="267"/>
        <item x="474"/>
        <item x="475"/>
        <item x="476"/>
        <item x="477"/>
        <item x="1109"/>
        <item x="1156"/>
        <item x="1166"/>
        <item x="374"/>
        <item x="1167"/>
        <item x="1168"/>
        <item x="1169"/>
        <item x="1201"/>
        <item x="1183"/>
        <item x="1202"/>
        <item x="1184"/>
        <item x="1200"/>
        <item x="478"/>
        <item x="941"/>
        <item x="347"/>
        <item x="348"/>
        <item x="355"/>
        <item x="356"/>
        <item x="357"/>
        <item x="358"/>
        <item x="523"/>
        <item x="518"/>
        <item x="524"/>
        <item x="1170"/>
        <item x="349"/>
        <item x="350"/>
        <item x="351"/>
        <item x="1132"/>
        <item x="359"/>
        <item x="1172"/>
        <item x="1152"/>
        <item x="525"/>
        <item x="526"/>
        <item x="375"/>
        <item x="376"/>
        <item x="377"/>
        <item x="378"/>
        <item x="379"/>
        <item x="380"/>
        <item x="381"/>
        <item x="382"/>
        <item x="383"/>
        <item x="860"/>
        <item x="870"/>
        <item x="1005"/>
        <item x="968"/>
        <item x="931"/>
        <item x="934"/>
        <item x="849"/>
        <item x="1185"/>
        <item x="1186"/>
        <item x="384"/>
        <item x="479"/>
        <item x="480"/>
        <item x="360"/>
        <item x="361"/>
        <item x="280"/>
        <item x="281"/>
        <item x="352"/>
        <item x="362"/>
        <item x="363"/>
        <item x="1190"/>
        <item x="926"/>
        <item x="927"/>
        <item x="920"/>
        <item x="928"/>
        <item x="179"/>
        <item x="180"/>
        <item x="181"/>
        <item x="182"/>
        <item x="1076"/>
        <item x="149"/>
        <item x="150"/>
        <item x="151"/>
        <item x="152"/>
        <item x="153"/>
        <item x="122"/>
        <item x="123"/>
        <item x="124"/>
        <item x="125"/>
        <item x="92"/>
        <item x="93"/>
        <item x="94"/>
        <item x="95"/>
        <item x="556"/>
        <item x="490"/>
        <item x="299"/>
        <item x="300"/>
        <item x="72"/>
        <item x="861"/>
        <item x="887"/>
        <item x="871"/>
        <item x="872"/>
        <item x="894"/>
        <item x="897"/>
        <item x="913"/>
        <item x="857"/>
        <item x="163"/>
        <item x="662"/>
        <item x="663"/>
        <item x="669"/>
        <item x="670"/>
        <item x="671"/>
        <item x="689"/>
        <item x="725"/>
        <item x="726"/>
        <item x="727"/>
        <item x="728"/>
        <item x="983"/>
        <item x="688"/>
        <item x="684"/>
        <item x="685"/>
        <item x="686"/>
        <item x="687"/>
        <item x="527"/>
        <item x="542"/>
        <item x="543"/>
        <item x="544"/>
        <item x="528"/>
        <item x="529"/>
        <item x="519"/>
        <item x="627"/>
        <item x="628"/>
        <item x="629"/>
        <item x="1150"/>
        <item x="301"/>
        <item x="919"/>
        <item x="914"/>
        <item x="918"/>
        <item x="915"/>
        <item x="921"/>
        <item x="922"/>
        <item x="929"/>
        <item x="401"/>
        <item x="402"/>
        <item x="403"/>
        <item x="404"/>
        <item x="405"/>
        <item x="406"/>
        <item x="407"/>
        <item x="385"/>
        <item x="386"/>
        <item x="66"/>
        <item x="495"/>
        <item x="232"/>
        <item x="275"/>
        <item x="1059"/>
        <item x="408"/>
        <item x="409"/>
        <item x="410"/>
        <item x="1159"/>
        <item x="1106"/>
        <item x="1107"/>
        <item x="1108"/>
        <item x="411"/>
        <item x="412"/>
        <item x="413"/>
        <item x="414"/>
        <item x="975"/>
        <item x="481"/>
        <item x="630"/>
        <item x="583"/>
        <item x="591"/>
        <item x="592"/>
        <item x="601"/>
        <item x="602"/>
        <item x="898"/>
        <item x="966"/>
        <item x="18"/>
        <item x="873"/>
        <item x="729"/>
        <item x="1087"/>
        <item x="44"/>
        <item x="1126"/>
        <item x="1064"/>
        <item x="530"/>
        <item x="778"/>
        <item x="631"/>
        <item x="0"/>
        <item x="1"/>
        <item x="1068"/>
        <item x="426"/>
        <item x="1089"/>
        <item x="1187"/>
        <item x="387"/>
        <item x="482"/>
        <item x="388"/>
        <item x="483"/>
        <item x="1195"/>
        <item x="1196"/>
        <item x="1191"/>
        <item x="531"/>
        <item x="532"/>
        <item x="233"/>
        <item x="234"/>
        <item x="192"/>
        <item x="193"/>
        <item x="194"/>
        <item x="195"/>
        <item x="253"/>
        <item x="254"/>
        <item x="255"/>
        <item x="256"/>
        <item x="257"/>
        <item x="1093"/>
        <item x="1077"/>
        <item x="1105"/>
        <item x="1054"/>
        <item x="910"/>
        <item x="593"/>
        <item x="594"/>
        <item x="520"/>
        <item x="1041"/>
        <item x="533"/>
        <item x="957"/>
        <item x="962"/>
        <item x="268"/>
        <item x="521"/>
        <item x="1019"/>
        <item x="258"/>
        <item x="184"/>
        <item x="185"/>
        <item x="186"/>
        <item x="201"/>
        <item x="202"/>
        <item x="218"/>
        <item x="219"/>
        <item x="220"/>
        <item x="221"/>
        <item x="222"/>
        <item x="189"/>
        <item x="190"/>
        <item x="191"/>
        <item x="203"/>
        <item x="223"/>
        <item x="238"/>
        <item x="224"/>
        <item x="239"/>
        <item x="240"/>
        <item x="611"/>
        <item x="612"/>
        <item x="613"/>
        <item x="603"/>
        <item x="604"/>
        <item x="598"/>
        <item x="599"/>
        <item x="600"/>
        <item x="605"/>
        <item x="584"/>
        <item x="585"/>
        <item x="586"/>
        <item x="595"/>
        <item x="596"/>
        <item x="597"/>
        <item x="534"/>
        <item x="1124"/>
        <item x="2"/>
        <item x="1125"/>
        <item x="996"/>
        <item x="1113"/>
        <item x="606"/>
        <item x="1171"/>
        <item x="1160"/>
        <item x="1177"/>
        <item x="1063"/>
        <item x="1145"/>
        <item x="954"/>
        <item x="435"/>
        <item x="1176"/>
        <item x="1146"/>
        <item x="296"/>
        <item x="297"/>
        <item x="298"/>
        <item x="1203"/>
        <item x="294"/>
        <item x="1192"/>
        <item x="1055"/>
        <item x="1056"/>
        <item x="1151"/>
        <item x="353"/>
        <item x="389"/>
        <item x="390"/>
        <item x="283"/>
        <item x="284"/>
        <item x="587"/>
        <item x="1115"/>
        <item x="801"/>
        <item x="80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146"/>
        <item x="147"/>
        <item x="148"/>
        <item x="129"/>
        <item x="130"/>
        <item x="131"/>
        <item x="999"/>
        <item x="1006"/>
        <item x="1049"/>
        <item x="1137"/>
        <item x="324"/>
        <item x="1127"/>
        <item x="325"/>
        <item x="988"/>
        <item x="535"/>
        <item x="997"/>
        <item x="97"/>
        <item x="98"/>
        <item x="99"/>
        <item x="100"/>
        <item x="101"/>
        <item x="89"/>
        <item x="90"/>
        <item x="91"/>
        <item x="197"/>
        <item x="1140"/>
        <item x="1104"/>
        <item x="236"/>
        <item x="237"/>
        <item x="588"/>
        <item x="1114"/>
        <item x="1003"/>
        <item x="536"/>
        <item x="589"/>
        <item x="690"/>
        <item x="1027"/>
        <item x="1028"/>
        <item x="672"/>
        <item x="1029"/>
        <item x="1069"/>
        <item x="1070"/>
        <item x="1030"/>
        <item x="1071"/>
        <item x="1080"/>
        <item x="1025"/>
        <item x="1095"/>
        <item x="706"/>
        <item x="741"/>
        <item x="984"/>
        <item x="1100"/>
        <item x="1082"/>
        <item x="1033"/>
        <item x="742"/>
        <item x="1034"/>
        <item x="1031"/>
        <item x="465"/>
        <item x="466"/>
        <item x="467"/>
        <item x="468"/>
        <item x="469"/>
        <item x="436"/>
        <item x="484"/>
        <item x="1058"/>
        <item x="437"/>
        <item x="1040"/>
        <item x="1010"/>
        <item x="391"/>
        <item x="485"/>
        <item x="45"/>
        <item x="46"/>
        <item x="990"/>
        <item x="939"/>
        <item x="47"/>
        <item x="971"/>
        <item x="326"/>
        <item x="327"/>
        <item x="328"/>
        <item x="196"/>
        <item x="994"/>
        <item x="1036"/>
        <item x="1072"/>
        <item x="1060"/>
        <item x="1042"/>
        <item x="995"/>
        <item x="979"/>
        <item x="545"/>
        <item x="1074"/>
        <item x="956"/>
        <item x="977"/>
        <item x="987"/>
        <item x="96"/>
        <item x="126"/>
        <item x="632"/>
        <item x="980"/>
        <item x="1053"/>
        <item x="1193"/>
        <item x="316"/>
        <item x="319"/>
        <item x="1142"/>
        <item x="1091"/>
        <item x="1090"/>
        <item x="1143"/>
        <item x="1085"/>
        <item x="1086"/>
        <item x="842"/>
        <item x="1075"/>
        <item x="843"/>
        <item x="844"/>
        <item x="285"/>
        <item x="925"/>
        <item x="888"/>
        <item x="235"/>
        <item x="743"/>
        <item x="311"/>
        <item x="48"/>
        <item x="49"/>
        <item x="50"/>
        <item x="51"/>
        <item x="52"/>
        <item x="53"/>
        <item x="54"/>
        <item x="55"/>
        <item x="56"/>
        <item x="34"/>
        <item x="35"/>
        <item x="36"/>
        <item x="1065"/>
        <item x="1073"/>
        <item x="1032"/>
        <item x="1083"/>
        <item x="744"/>
        <item x="537"/>
        <item x="935"/>
        <item x="955"/>
        <item x="1007"/>
        <item x="1099"/>
        <item x="717"/>
        <item x="937"/>
        <item x="419"/>
        <item x="420"/>
        <item x="1133"/>
        <item x="415"/>
        <item x="416"/>
        <item x="295"/>
        <item x="1094"/>
        <item x="286"/>
        <item x="1116"/>
        <item x="571"/>
        <item x="132"/>
        <item x="133"/>
        <item x="1161"/>
        <item x="312"/>
        <item x="313"/>
        <item x="1129"/>
        <item x="1139"/>
        <item x="1119"/>
        <item x="417"/>
        <item x="418"/>
        <item x="1153"/>
        <item x="1138"/>
        <item x="421"/>
        <item x="422"/>
        <item x="423"/>
        <item x="424"/>
        <item x="425"/>
        <item x="1130"/>
        <item x="1148"/>
        <item x="329"/>
        <item x="330"/>
        <item x="308"/>
        <item x="309"/>
        <item x="310"/>
        <item x="331"/>
        <item x="332"/>
        <item x="333"/>
        <item x="334"/>
        <item x="335"/>
        <item x="336"/>
        <item x="776"/>
        <item x="538"/>
        <item x="522"/>
        <item x="664"/>
        <item x="337"/>
        <item x="338"/>
        <item x="339"/>
        <item x="368"/>
        <item x="369"/>
        <item x="320"/>
        <item x="314"/>
        <item x="315"/>
        <item x="317"/>
        <item x="318"/>
        <item x="1131"/>
        <item x="321"/>
        <item x="322"/>
        <item x="963"/>
        <item x="539"/>
        <item x="1001"/>
        <item x="226"/>
        <item x="1052"/>
        <item x="721"/>
        <item x="938"/>
        <item x="37"/>
        <item x="38"/>
        <item x="39"/>
        <item x="40"/>
        <item x="540"/>
        <item x="590"/>
        <item x="848"/>
        <item x="745"/>
        <item x="607"/>
        <item x="1044"/>
        <item x="1096"/>
        <item x="1026"/>
        <item x="967"/>
        <item x="259"/>
        <item x="981"/>
        <item x="1136"/>
        <item x="1050"/>
        <item x="370"/>
        <item x="371"/>
        <item x="1008"/>
        <item x="365"/>
        <item x="366"/>
        <item x="1057"/>
        <item x="1144"/>
        <item x="1009"/>
        <item x="372"/>
        <item x="373"/>
        <item x="940"/>
        <item x="127"/>
        <item x="128"/>
        <item x="943"/>
        <item x="972"/>
        <item x="1047"/>
        <item x="1084"/>
        <item x="1098"/>
        <item x="1112"/>
        <item x="1000"/>
        <item x="1155"/>
        <item x="1154"/>
        <item x="1157"/>
        <item x="1158"/>
        <item x="1174"/>
        <item x="1178"/>
        <item x="1179"/>
        <item x="1175"/>
        <item x="1180"/>
        <item x="1188"/>
        <item x="1197"/>
        <item x="1189"/>
        <item x="1198"/>
        <item x="1199"/>
        <item x="340"/>
        <item x="341"/>
        <item x="342"/>
        <item x="1181"/>
        <item x="343"/>
        <item x="1162"/>
        <item x="1194"/>
        <item x="344"/>
        <item x="345"/>
        <item x="1163"/>
        <item x="1164"/>
        <item x="1165"/>
        <item x="1182"/>
        <item x="1081"/>
        <item x="1066"/>
        <item x="1004"/>
        <item x="1045"/>
        <item x="608"/>
        <item x="746"/>
        <item x="1117"/>
        <item x="993"/>
        <item x="1046"/>
        <item x="609"/>
        <item x="610"/>
        <item x="614"/>
        <item x="541"/>
        <item x="946"/>
        <item x="1079"/>
        <item x="1102"/>
        <item x="183"/>
        <item x="653"/>
        <item x="486"/>
        <item x="487"/>
        <item x="427"/>
        <item x="438"/>
        <item x="439"/>
        <item x="1121"/>
        <item x="1141"/>
        <item x="1134"/>
        <item x="1122"/>
        <item x="1118"/>
        <item x="1110"/>
        <item x="1120"/>
        <item x="1111"/>
        <item x="1135"/>
        <item x="1147"/>
        <item x="1123"/>
        <item x="364"/>
        <item x="346"/>
        <item x="779"/>
        <item x="554"/>
        <item x="1011"/>
        <item x="1012"/>
        <item x="1013"/>
        <item x="1014"/>
        <item x="555"/>
        <item x="1015"/>
        <item x="1016"/>
        <item x="1017"/>
        <item x="1018"/>
        <item x="513"/>
        <item x="514"/>
        <item x="515"/>
        <item x="516"/>
        <item x="517"/>
        <item x="1020"/>
        <item x="1021"/>
        <item x="1022"/>
        <item x="1023"/>
        <item x="1024"/>
        <item x="633"/>
        <item x="634"/>
        <item x="635"/>
        <item x="636"/>
        <item x="637"/>
        <item x="638"/>
        <item x="639"/>
        <item x="640"/>
        <item x="641"/>
        <item x="642"/>
        <item x="862"/>
        <item x="916"/>
        <item x="850"/>
        <item x="57"/>
        <item x="58"/>
        <item x="73"/>
        <item x="74"/>
        <item x="75"/>
        <item x="76"/>
        <item x="77"/>
        <item x="78"/>
        <item x="79"/>
        <item x="41"/>
        <item x="553"/>
        <item x="1092"/>
        <item x="1078"/>
        <item x="271"/>
        <item x="942"/>
        <item x="895"/>
        <item x="896"/>
        <item x="803"/>
        <item x="1062"/>
        <item x="1061"/>
        <item x="869"/>
        <item x="488"/>
        <item x="489"/>
        <item x="654"/>
        <item x="655"/>
        <item x="3"/>
        <item x="4"/>
        <item x="5"/>
        <item x="6"/>
        <item x="7"/>
        <item x="959"/>
        <item x="719"/>
        <item x="323"/>
        <item x="769"/>
        <item x="154"/>
        <item x="155"/>
        <item x="162"/>
        <item x="1038"/>
        <item x="718"/>
        <item x="964"/>
        <item x="264"/>
        <item x="265"/>
        <item x="266"/>
        <item x="965"/>
        <item x="761"/>
        <item x="464"/>
        <item x="951"/>
        <item x="948"/>
        <item x="511"/>
        <item x="804"/>
        <item x="694"/>
        <item x="695"/>
        <item x="985"/>
        <item x="1067"/>
        <item x="730"/>
        <item x="731"/>
        <item x="156"/>
        <item x="797"/>
        <item x="1048"/>
        <item x="1039"/>
        <item x="276"/>
        <item x="720"/>
        <item x="658"/>
        <item x="909"/>
        <item x="992"/>
        <item x="874"/>
        <item x="912"/>
        <item x="793"/>
        <item x="277"/>
        <item x="278"/>
        <item x="279"/>
        <item x="762"/>
        <item x="763"/>
        <item x="1043"/>
        <item x="863"/>
        <item x="875"/>
        <item x="225"/>
        <item x="851"/>
        <item x="855"/>
        <item x="496"/>
        <item x="453"/>
        <item x="864"/>
        <item x="899"/>
        <item x="853"/>
        <item x="392"/>
        <item x="393"/>
        <item x="947"/>
        <item x="911"/>
        <item x="454"/>
        <item x="394"/>
        <item x="395"/>
        <item x="1088"/>
        <item x="59"/>
        <item x="60"/>
        <item x="42"/>
        <item x="61"/>
        <item x="396"/>
        <item x="397"/>
        <item x="398"/>
        <item x="399"/>
        <item x="722"/>
        <item x="876"/>
        <item x="877"/>
        <item x="900"/>
        <item x="901"/>
        <item x="792"/>
        <item x="244"/>
        <item x="245"/>
        <item x="227"/>
        <item x="246"/>
        <item x="780"/>
        <item x="805"/>
        <item x="723"/>
        <item x="724"/>
        <item x="9"/>
        <item x="10"/>
        <item x="679"/>
        <item x="680"/>
        <item x="681"/>
        <item x="673"/>
        <item x="674"/>
        <item x="675"/>
        <item x="682"/>
        <item x="676"/>
        <item x="683"/>
        <item x="677"/>
        <item x="747"/>
        <item x="748"/>
        <item x="749"/>
        <item x="750"/>
        <item x="798"/>
        <item x="806"/>
        <item x="707"/>
        <item x="708"/>
        <item x="709"/>
        <item x="710"/>
        <item x="711"/>
        <item x="712"/>
        <item x="751"/>
        <item x="713"/>
        <item x="19"/>
        <item x="20"/>
        <item x="21"/>
        <item x="22"/>
        <item x="23"/>
        <item x="24"/>
        <item x="1103"/>
        <item x="25"/>
        <item x="26"/>
        <item x="11"/>
        <item x="12"/>
        <item x="13"/>
        <item x="14"/>
        <item x="15"/>
        <item x="8"/>
        <item x="970"/>
        <item x="27"/>
        <item x="989"/>
        <item x="28"/>
        <item x="29"/>
        <item x="1051"/>
        <item x="16"/>
        <item x="17"/>
        <item x="936"/>
        <item x="30"/>
        <item x="1128"/>
        <item x="31"/>
        <item x="807"/>
        <item x="808"/>
        <item x="770"/>
        <item x="765"/>
        <item x="1035"/>
        <item x="771"/>
        <item x="766"/>
        <item x="772"/>
        <item x="809"/>
        <item x="810"/>
        <item x="811"/>
        <item x="812"/>
        <item x="813"/>
        <item x="814"/>
        <item x="1097"/>
        <item x="794"/>
        <item x="795"/>
        <item x="815"/>
        <item x="816"/>
        <item x="367"/>
        <item x="982"/>
        <item x="557"/>
        <item x="562"/>
        <item x="620"/>
        <item x="621"/>
        <item x="622"/>
        <item x="623"/>
        <item x="497"/>
        <item x="546"/>
        <item x="547"/>
        <item x="548"/>
        <item x="549"/>
        <item x="550"/>
        <item x="558"/>
        <item x="563"/>
        <item x="564"/>
        <item x="565"/>
        <item x="566"/>
        <item x="302"/>
        <item x="303"/>
        <item x="306"/>
        <item x="282"/>
        <item x="615"/>
        <item x="643"/>
        <item x="136"/>
        <item x="137"/>
        <item x="138"/>
        <item x="142"/>
        <item x="143"/>
        <item x="144"/>
        <item x="134"/>
        <item x="139"/>
        <item x="85"/>
        <item x="172"/>
        <item x="878"/>
        <item x="644"/>
        <item x="645"/>
        <item x="450"/>
        <item x="451"/>
        <item x="976"/>
        <item x="452"/>
        <item x="950"/>
        <item x="512"/>
        <item x="616"/>
        <item x="108"/>
        <item x="102"/>
        <item x="103"/>
        <item x="104"/>
        <item x="109"/>
        <item x="110"/>
        <item x="111"/>
        <item x="210"/>
        <item x="211"/>
        <item x="212"/>
        <item x="213"/>
        <item x="214"/>
        <item x="198"/>
        <item x="199"/>
        <item x="646"/>
        <item x="617"/>
        <item x="559"/>
        <item x="560"/>
        <item x="960"/>
        <item x="505"/>
        <item x="506"/>
        <item x="507"/>
        <item x="508"/>
        <item x="509"/>
        <item x="567"/>
        <item x="491"/>
        <item x="492"/>
        <item x="493"/>
        <item x="494"/>
        <item x="978"/>
        <item x="923"/>
        <item x="924"/>
        <item x="917"/>
        <item x="930"/>
        <item x="879"/>
        <item x="865"/>
        <item x="304"/>
        <item x="889"/>
        <item x="880"/>
        <item x="892"/>
        <item x="902"/>
        <item x="903"/>
        <item x="998"/>
        <item x="173"/>
        <item x="174"/>
        <item x="175"/>
        <item x="164"/>
        <item x="231"/>
        <item x="230"/>
        <item x="260"/>
        <item x="261"/>
        <item x="247"/>
        <item x="248"/>
        <item x="165"/>
        <item x="166"/>
        <item x="167"/>
        <item x="112"/>
        <item x="105"/>
        <item x="106"/>
        <item x="107"/>
        <item x="215"/>
        <item x="216"/>
        <item x="204"/>
        <item x="205"/>
        <item x="80"/>
        <item x="81"/>
        <item x="86"/>
        <item x="866"/>
        <item x="881"/>
        <item x="904"/>
        <item x="140"/>
        <item x="145"/>
        <item x="135"/>
        <item x="176"/>
        <item x="206"/>
        <item x="207"/>
        <item x="647"/>
        <item x="551"/>
        <item x="499"/>
        <item x="961"/>
        <item x="561"/>
        <item x="624"/>
        <item x="500"/>
        <item x="501"/>
        <item x="502"/>
        <item x="503"/>
        <item x="1002"/>
        <item x="400"/>
        <item x="455"/>
        <item x="168"/>
        <item x="249"/>
        <item x="796"/>
        <item x="799"/>
        <item x="817"/>
        <item x="818"/>
        <item x="819"/>
        <item x="800"/>
        <item x="820"/>
        <item x="821"/>
        <item x="822"/>
        <item x="32"/>
        <item x="33"/>
        <item x="752"/>
        <item x="767"/>
        <item x="768"/>
        <item x="773"/>
        <item x="691"/>
        <item x="692"/>
        <item x="774"/>
        <item x="775"/>
        <item x="693"/>
        <item x="678"/>
        <item x="753"/>
        <item x="714"/>
        <item x="754"/>
        <item x="755"/>
        <item x="715"/>
        <item x="958"/>
        <item x="882"/>
        <item x="905"/>
        <item x="305"/>
        <item x="307"/>
        <item x="568"/>
        <item x="569"/>
        <item x="498"/>
        <item x="625"/>
        <item x="572"/>
        <item x="573"/>
        <item x="574"/>
        <item x="575"/>
        <item x="576"/>
        <item x="577"/>
        <item x="169"/>
        <item x="141"/>
        <item x="170"/>
        <item x="781"/>
        <item x="764"/>
        <item x="756"/>
        <item x="1037"/>
        <item x="272"/>
        <item x="158"/>
        <item x="269"/>
        <item x="273"/>
        <item x="552"/>
        <item x="945"/>
        <item x="823"/>
        <item x="262"/>
        <item x="991"/>
        <item x="241"/>
        <item x="242"/>
        <item x="187"/>
        <item x="188"/>
        <item x="456"/>
        <item x="457"/>
        <item x="470"/>
        <item x="471"/>
        <item x="952"/>
        <item x="1149"/>
        <item x="428"/>
        <item x="429"/>
        <item x="430"/>
        <item x="431"/>
        <item x="432"/>
        <item x="433"/>
        <item x="434"/>
        <item x="949"/>
        <item x="458"/>
        <item x="459"/>
        <item x="460"/>
        <item x="461"/>
        <item x="462"/>
        <item x="440"/>
        <item x="441"/>
        <item x="442"/>
        <item x="443"/>
        <item x="444"/>
        <item x="445"/>
        <item x="446"/>
        <item x="447"/>
        <item x="448"/>
        <item x="171"/>
        <item x="263"/>
        <item x="974"/>
        <item x="208"/>
        <item x="82"/>
        <item x="87"/>
        <item x="757"/>
        <item x="758"/>
        <item x="716"/>
        <item x="463"/>
        <item x="243"/>
        <item x="113"/>
        <item x="62"/>
        <item x="648"/>
        <item x="578"/>
        <item x="579"/>
        <item x="649"/>
        <item x="250"/>
        <item x="650"/>
        <item x="472"/>
        <item x="473"/>
        <item x="944"/>
        <item x="656"/>
        <item x="177"/>
        <item x="618"/>
        <item x="570"/>
        <item x="510"/>
        <item x="651"/>
        <item x="114"/>
        <item x="228"/>
        <item x="217"/>
        <item x="200"/>
        <item x="229"/>
        <item x="973"/>
        <item x="626"/>
        <item x="652"/>
        <item x="824"/>
        <item x="825"/>
        <item x="782"/>
        <item x="783"/>
        <item x="784"/>
        <item x="785"/>
        <item x="786"/>
        <item x="787"/>
        <item x="788"/>
        <item x="789"/>
        <item x="790"/>
        <item x="791"/>
        <item x="845"/>
        <item x="826"/>
        <item x="274"/>
        <item x="159"/>
        <item x="160"/>
        <item x="157"/>
        <item x="161"/>
        <item x="759"/>
        <item x="760"/>
        <item x="83"/>
        <item x="209"/>
        <item x="906"/>
        <item x="867"/>
        <item x="883"/>
        <item x="449"/>
        <item x="858"/>
        <item x="854"/>
        <item x="115"/>
        <item x="116"/>
        <item x="70"/>
        <item x="71"/>
        <item x="890"/>
        <item x="884"/>
        <item x="885"/>
        <item x="907"/>
        <item x="908"/>
        <item x="868"/>
        <item x="886"/>
        <item x="893"/>
        <item x="287"/>
        <item x="288"/>
        <item x="289"/>
        <item x="290"/>
        <item x="291"/>
        <item x="580"/>
        <item x="619"/>
        <item x="657"/>
        <item x="292"/>
        <item x="293"/>
        <item x="581"/>
        <item x="582"/>
        <item x="504"/>
        <item x="1173"/>
        <item x="88"/>
        <item x="84"/>
        <item x="986"/>
        <item x="270"/>
        <item x="178"/>
        <item x="251"/>
        <item x="252"/>
        <item x="856"/>
        <item x="852"/>
        <item x="859"/>
        <item x="969"/>
        <item x="953"/>
        <item x="891"/>
        <item x="63"/>
        <item x="933"/>
        <item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  <pivotField numFmtId="3" showAll="0"/>
  </pivotFields>
  <rowFields count="1">
    <field x="5"/>
  </rowFields>
  <rowItems count="12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 t="grand">
      <x/>
    </i>
  </rowItems>
  <colItems count="1">
    <i/>
  </colItems>
  <dataFields count="1">
    <dataField name="Sum of Sum of Inv+Prod+Shipped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A472C9-F9D7-4962-A6EB-0B8D56602599}" name="Table1" displayName="Table1" ref="A3:N3828">
  <autoFilter ref="A3:N3828" xr:uid="{00000000-0009-0000-0100-000001000000}"/>
  <tableColumns count="14">
    <tableColumn id="1" xr3:uid="{00000000-0010-0000-0000-000001000000}" name="Product Hierarchy - BusinessUnit_Name"/>
    <tableColumn id="2" xr3:uid="{00000000-0010-0000-0000-000002000000}" name="Product Hierarchy - SubGroup_Name"/>
    <tableColumn id="3" xr3:uid="{00000000-0010-0000-0000-000003000000}" name="Product Hierarchy - GlobalBusinessUnit_Name"/>
    <tableColumn id="4" xr3:uid="{00000000-0010-0000-0000-000004000000}" name="Product Hierarchy - ProductLineCategory_Name"/>
    <tableColumn id="5" xr3:uid="{00000000-0010-0000-0000-000005000000}" name="Current PL Hierarchy - Current PL"/>
    <tableColumn id="7" xr3:uid="{00000000-0010-0000-0000-000007000000}" name="Current"/>
    <tableColumn id="10" xr3:uid="{00000000-0010-0000-0000-00000A000000}" name="WOS (Including Shipped+Prod)"/>
    <tableColumn id="25" xr3:uid="{00000000-0010-0000-0000-000019000000}" name="Sum of Inventory"/>
    <tableColumn id="30" xr3:uid="{00000000-0010-0000-0000-00001E000000}" name="Sum of Production"/>
    <tableColumn id="31" xr3:uid="{00000000-0010-0000-0000-00001F000000}" name="Sum of Shipped"/>
    <tableColumn id="32" xr3:uid="{00000000-0010-0000-0000-000020000000}" name="Sum of Processing"/>
    <tableColumn id="33" xr3:uid="{00000000-0010-0000-0000-000021000000}" name="Sum of TBA"/>
    <tableColumn id="34" xr3:uid="{00000000-0010-0000-0000-000022000000}" name="Sum of Inv+Prod+Shipped"/>
    <tableColumn id="6" xr3:uid="{CACD059D-29A5-4571-8412-873A969FD0B1}" name="LB+Shipped" dataDxfId="80">
      <calculatedColumnFormula>Table1[[#This Row],[Sum of Inventory]]+Table1[[#This Row],[Sum of Shipped]]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153596" TargetMode="External"/><Relationship Id="rId13" Type="http://schemas.openxmlformats.org/officeDocument/2006/relationships/hyperlink" Target="https://pcb.inc.hp.com/dc/api/spec-sheet/de-de/2102147505/pdf/8V6M6AT.pdf" TargetMode="External"/><Relationship Id="rId18" Type="http://schemas.openxmlformats.org/officeDocument/2006/relationships/hyperlink" Target="https://pcb.inc.hp.com/dc/api/productsheet/de-de/2102303161/pdf/9V1L5AT.pdf" TargetMode="External"/><Relationship Id="rId26" Type="http://schemas.openxmlformats.org/officeDocument/2006/relationships/hyperlink" Target="https://pcb.inc.hp.com/dc/api/productsheet/de-de/2102299914/pdf/9Y7J7ET.pdf" TargetMode="External"/><Relationship Id="rId3" Type="http://schemas.openxmlformats.org/officeDocument/2006/relationships/hyperlink" Target="https://h20195.www2.hp.com/v2/GetDocument.aspx?docname=c08487198" TargetMode="External"/><Relationship Id="rId21" Type="http://schemas.openxmlformats.org/officeDocument/2006/relationships/hyperlink" Target="https://pcb.inc.hp.com/dc/api/spec-sheet/de-de/2102302686/pdf/9V1L7AT.pdf" TargetMode="External"/><Relationship Id="rId7" Type="http://schemas.openxmlformats.org/officeDocument/2006/relationships/hyperlink" Target="https://h20195.www2.hp.com/v2/GetPDF.aspx/c08081577" TargetMode="External"/><Relationship Id="rId12" Type="http://schemas.openxmlformats.org/officeDocument/2006/relationships/hyperlink" Target="https://pcb.inc.hp.com/dc/api/spec-sheet/de-de/2102152758/pdf/8V6M5AT.pdf" TargetMode="External"/><Relationship Id="rId17" Type="http://schemas.openxmlformats.org/officeDocument/2006/relationships/hyperlink" Target="https://pcb.inc.hp.com/dc/api/spec-sheet/de-de/2102303161/pdf/9V1L5AT.pdf" TargetMode="External"/><Relationship Id="rId25" Type="http://schemas.openxmlformats.org/officeDocument/2006/relationships/hyperlink" Target="https://pcb.inc.hp.com/dc/api/spec-sheet/de-de/2102299914/pdf/9Y7J7ET.pdf" TargetMode="External"/><Relationship Id="rId2" Type="http://schemas.openxmlformats.org/officeDocument/2006/relationships/hyperlink" Target="https://h20195.www2.hp.com/v2/GetDocument.aspx?docname=c08433427" TargetMode="External"/><Relationship Id="rId16" Type="http://schemas.openxmlformats.org/officeDocument/2006/relationships/hyperlink" Target="https://h20195.www2.hp.com/v2/GetPDF.aspx/c08081659" TargetMode="External"/><Relationship Id="rId20" Type="http://schemas.openxmlformats.org/officeDocument/2006/relationships/hyperlink" Target="https://pcb.inc.hp.com/dc/api/productsheet/de-de/2102302157/pdf/9V1L6AT.pdf" TargetMode="External"/><Relationship Id="rId29" Type="http://schemas.openxmlformats.org/officeDocument/2006/relationships/hyperlink" Target="https://pcb.inc.hp.com/dc/api/productsheet/de-de/2102300175/pdf/9Y7J6ET.pdf" TargetMode="External"/><Relationship Id="rId1" Type="http://schemas.openxmlformats.org/officeDocument/2006/relationships/hyperlink" Target="https://h20195.www2.hp.com/v2/GetDocument.aspx?docname=c08501882" TargetMode="External"/><Relationship Id="rId6" Type="http://schemas.openxmlformats.org/officeDocument/2006/relationships/hyperlink" Target="https://h20195.www2.hp.com/v2/GetDocument.aspx?docname=c08479498" TargetMode="External"/><Relationship Id="rId11" Type="http://schemas.openxmlformats.org/officeDocument/2006/relationships/hyperlink" Target="https://pcb.inc.hp.com/dc/api/spec-sheet/de-de/2102141918/pdf/8V6M4AT.pdf" TargetMode="External"/><Relationship Id="rId24" Type="http://schemas.openxmlformats.org/officeDocument/2006/relationships/hyperlink" Target="https://pcb.inc.hp.com/dc/api/productsheet/de-de/2102300263/pdf/9Y7J5ET.pdf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https://h20195.www2.hp.com/v2/GetDocument.aspx?docname=c08515644" TargetMode="External"/><Relationship Id="rId15" Type="http://schemas.openxmlformats.org/officeDocument/2006/relationships/hyperlink" Target="https://pcb.inc.hp.com/dc/api/spec-sheet/de-de/2102147465/pdf/9M3P0AT.pdf" TargetMode="External"/><Relationship Id="rId23" Type="http://schemas.openxmlformats.org/officeDocument/2006/relationships/hyperlink" Target="https://pcb.inc.hp.com/dc/api/spec-sheet/de-de/2102300263/pdf/9Y7J5ET.pdf" TargetMode="External"/><Relationship Id="rId28" Type="http://schemas.openxmlformats.org/officeDocument/2006/relationships/hyperlink" Target="https://pcb.inc.hp.com/dc/api/spec-sheet/de-de/2102302632/pdf/9Y7J4ET.pdf" TargetMode="External"/><Relationship Id="rId10" Type="http://schemas.openxmlformats.org/officeDocument/2006/relationships/hyperlink" Target="https://h20195.www2.hp.com/v2/GetPDF.aspx/c08153626" TargetMode="External"/><Relationship Id="rId19" Type="http://schemas.openxmlformats.org/officeDocument/2006/relationships/hyperlink" Target="https://pcb.inc.hp.com/dc/api/spec-sheet/de-de/2102302157/pdf/9V1L6AT.pdf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h20195.www2.hp.com/v2/GetDocument.aspx?docname=c08433426" TargetMode="External"/><Relationship Id="rId9" Type="http://schemas.openxmlformats.org/officeDocument/2006/relationships/hyperlink" Target="https://h20195.www2.hp.com/v2/GetPDF.aspx/c08501837" TargetMode="External"/><Relationship Id="rId14" Type="http://schemas.openxmlformats.org/officeDocument/2006/relationships/hyperlink" Target="https://pcb.inc.hp.com/dc/api/spec-sheet/de-de/2102147503/pdf/8V6M7AT.pdf" TargetMode="External"/><Relationship Id="rId22" Type="http://schemas.openxmlformats.org/officeDocument/2006/relationships/hyperlink" Target="https://pcb.inc.hp.com/dc/api/productsheet/de-de/2102302686/pdf/9V1L7AT.pdf" TargetMode="External"/><Relationship Id="rId27" Type="http://schemas.openxmlformats.org/officeDocument/2006/relationships/hyperlink" Target="https://pcb.inc.hp.com/dc/api/productsheet/de-de/2102302632/pdf/9Y7J4ET.pdf" TargetMode="External"/><Relationship Id="rId30" Type="http://schemas.openxmlformats.org/officeDocument/2006/relationships/hyperlink" Target="https://pcb.inc.hp.com/dc/api/spec-sheet/de-de/2102300175/pdf/9Y7J6ET.pdf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productsheet/de-de/2100714059/pdf/3E2U5AA.pdf" TargetMode="External"/><Relationship Id="rId13" Type="http://schemas.openxmlformats.org/officeDocument/2006/relationships/hyperlink" Target="https://pcb.inc.hp.com/dc/api/productsheet/de-de/2101677387/pdf/7N7C1AA.pdf" TargetMode="External"/><Relationship Id="rId18" Type="http://schemas.openxmlformats.org/officeDocument/2006/relationships/hyperlink" Target="https://pcb.inc.hp.com/dc/api/productsheet/de-de/2100860325/pdf/4E407AA.pdf" TargetMode="External"/><Relationship Id="rId3" Type="http://schemas.openxmlformats.org/officeDocument/2006/relationships/hyperlink" Target="https://pcb.inc.hp.com/dc/api/productsheet/de-de/2101085590/pdf/4J0G4AA.pdf" TargetMode="External"/><Relationship Id="rId21" Type="http://schemas.openxmlformats.org/officeDocument/2006/relationships/hyperlink" Target="https://pcb.inc.hp.com/dc/api/productsheet/de-de/2102025119/pdf/8R3U1AA.pdf" TargetMode="External"/><Relationship Id="rId7" Type="http://schemas.openxmlformats.org/officeDocument/2006/relationships/hyperlink" Target="https://pcb.inc.hp.com/dc/api/productsheet/de-de/38492719/pdf/1E7D6AA.pdf" TargetMode="External"/><Relationship Id="rId12" Type="http://schemas.openxmlformats.org/officeDocument/2006/relationships/hyperlink" Target="https://pcb.inc.hp.com/dc/api/productsheet/de-de/37676402/pdf/9SR37AA.pdf" TargetMode="External"/><Relationship Id="rId17" Type="http://schemas.openxmlformats.org/officeDocument/2006/relationships/hyperlink" Target="https://pcb.inc.hp.com/dc/api/productsheet/de-de/2101153262/pdf/4R009AA.pdf" TargetMode="External"/><Relationship Id="rId25" Type="http://schemas.openxmlformats.org/officeDocument/2006/relationships/drawing" Target="../drawings/drawing7.xml"/><Relationship Id="rId2" Type="http://schemas.openxmlformats.org/officeDocument/2006/relationships/hyperlink" Target="https://h20195.www2.hp.com/v2/GetDocument.aspx?docname=4AA8-1295ENW" TargetMode="External"/><Relationship Id="rId16" Type="http://schemas.openxmlformats.org/officeDocument/2006/relationships/hyperlink" Target="https://pcb.inc.hp.com/dc/api/productsheet/de-de/2100280674/pdf/1Y4D0AA.pdf" TargetMode="External"/><Relationship Id="rId20" Type="http://schemas.openxmlformats.org/officeDocument/2006/relationships/hyperlink" Target="https://pcb.inc.hp.com/dc/api/productsheet/de-de/2100833461/pdf/3B4Q5AA.pdf" TargetMode="External"/><Relationship Id="rId1" Type="http://schemas.openxmlformats.org/officeDocument/2006/relationships/hyperlink" Target="https://h20195.www2.hp.com/v2/getpdf.aspx/4aa7-5464enw.pdf" TargetMode="External"/><Relationship Id="rId6" Type="http://schemas.openxmlformats.org/officeDocument/2006/relationships/hyperlink" Target="https://pcb.inc.hp.com/dc/api/productsheet/de-de/2101171715/pdf/50H55AA.pdf" TargetMode="External"/><Relationship Id="rId11" Type="http://schemas.openxmlformats.org/officeDocument/2006/relationships/hyperlink" Target="https://pcb.inc.hp.com/dc/api/productsheet/de-de/2101926369/pdf/8B3Y2AA.pdf" TargetMode="External"/><Relationship Id="rId24" Type="http://schemas.openxmlformats.org/officeDocument/2006/relationships/printerSettings" Target="../printerSettings/printerSettings7.bin"/><Relationship Id="rId5" Type="http://schemas.openxmlformats.org/officeDocument/2006/relationships/hyperlink" Target="https://pcb.inc.hp.com/dc/api/productsheet/de-de/2101870631/pdf/86S97AA.pdf" TargetMode="External"/><Relationship Id="rId15" Type="http://schemas.openxmlformats.org/officeDocument/2006/relationships/hyperlink" Target="https://pcb.inc.hp.com/dc/api/productsheet/de-de/2101751104/pdf/805T1AA.pdf" TargetMode="External"/><Relationship Id="rId23" Type="http://schemas.openxmlformats.org/officeDocument/2006/relationships/hyperlink" Target="https://h20195.www2.hp.com/v2/GetPDF.aspx/c08388304" TargetMode="External"/><Relationship Id="rId10" Type="http://schemas.openxmlformats.org/officeDocument/2006/relationships/hyperlink" Target="https://h20195.www2.hp.com/v2/GetPDF.aspx/c08388304" TargetMode="External"/><Relationship Id="rId19" Type="http://schemas.openxmlformats.org/officeDocument/2006/relationships/hyperlink" Target="https://pcb.inc.hp.com/dc/api/productsheet/de-de/2100438418/pdf/265A9AA.pdf" TargetMode="External"/><Relationship Id="rId4" Type="http://schemas.openxmlformats.org/officeDocument/2006/relationships/hyperlink" Target="https://h20195.www2.hp.com/v2/GetPDF.aspx/c08388304" TargetMode="External"/><Relationship Id="rId9" Type="http://schemas.openxmlformats.org/officeDocument/2006/relationships/hyperlink" Target="https://pcb.inc.hp.com/dc/api/productsheet/de-de/2101245732/pdf/600Q8AA.pdf" TargetMode="External"/><Relationship Id="rId14" Type="http://schemas.openxmlformats.org/officeDocument/2006/relationships/hyperlink" Target="https://pcb.inc.hp.com/dc/api/productsheet/de-de/2101677304/pdf/7N7B9AA.pdf" TargetMode="External"/><Relationship Id="rId22" Type="http://schemas.openxmlformats.org/officeDocument/2006/relationships/hyperlink" Target="https://h20195.www2.hp.com/v2/GetPDF.aspx/c08388304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pcb.inc.hp.com/dc/api/spec-sheet/de-de/2102141877/pdf/8V6A4AT.pdf" TargetMode="External"/><Relationship Id="rId21" Type="http://schemas.openxmlformats.org/officeDocument/2006/relationships/hyperlink" Target="https://h20195.www2.hp.com/v2/GetPDF.aspx/c08153339" TargetMode="External"/><Relationship Id="rId34" Type="http://schemas.openxmlformats.org/officeDocument/2006/relationships/hyperlink" Target="https://pcb.inc.hp.com/dc/api/spec-sheet/de-de/2102300246/pdf/9G0K2ET.pdf" TargetMode="External"/><Relationship Id="rId42" Type="http://schemas.openxmlformats.org/officeDocument/2006/relationships/hyperlink" Target="https://pcb.inc.hp.com/dc/api/spec-sheet/de-de/2102300147/pdf/9G0K6ET.pdf" TargetMode="External"/><Relationship Id="rId47" Type="http://schemas.openxmlformats.org/officeDocument/2006/relationships/hyperlink" Target="https://pcb.inc.hp.com/dc/api/productsheet/de-de/2102299848/pdf/9G0K9ET.pdf" TargetMode="External"/><Relationship Id="rId50" Type="http://schemas.openxmlformats.org/officeDocument/2006/relationships/hyperlink" Target="https://pcb.inc.hp.com/dc/api/spec-sheet/de-de/2102303283/pdf/9M4A8AT.pdf" TargetMode="External"/><Relationship Id="rId55" Type="http://schemas.openxmlformats.org/officeDocument/2006/relationships/hyperlink" Target="https://pcb.inc.hp.com/dc/api/productsheet/de-de/2102303281/pdf/9V1L9AT.pdf" TargetMode="External"/><Relationship Id="rId63" Type="http://schemas.openxmlformats.org/officeDocument/2006/relationships/hyperlink" Target="https://pcb.inc.hp.com/dc/api/productsheet/de-de/2102300466/pdf/9Y7K1ET.pdf" TargetMode="External"/><Relationship Id="rId68" Type="http://schemas.openxmlformats.org/officeDocument/2006/relationships/drawing" Target="../drawings/drawing2.xml"/><Relationship Id="rId7" Type="http://schemas.openxmlformats.org/officeDocument/2006/relationships/hyperlink" Target="https://h20195.www2.hp.com/v2/GetDocument.aspx?docname=c08147956" TargetMode="External"/><Relationship Id="rId2" Type="http://schemas.openxmlformats.org/officeDocument/2006/relationships/hyperlink" Target="http://h20195.www2.hp.com/v2/GetDocument.aspx?docname=c06995281" TargetMode="External"/><Relationship Id="rId16" Type="http://schemas.openxmlformats.org/officeDocument/2006/relationships/hyperlink" Target="https://h20195.www2.hp.com/v2/GetDocument.aspx?docname=c08007866" TargetMode="External"/><Relationship Id="rId29" Type="http://schemas.openxmlformats.org/officeDocument/2006/relationships/hyperlink" Target="https://pcb.inc.hp.com/dc/api/spec-sheet/de-de/2102152755/pdf/9M438AT.pdf" TargetMode="External"/><Relationship Id="rId11" Type="http://schemas.openxmlformats.org/officeDocument/2006/relationships/hyperlink" Target="https://h20195.www2.hp.com/v2/GetDocument.aspx?docname=c08153381" TargetMode="External"/><Relationship Id="rId24" Type="http://schemas.openxmlformats.org/officeDocument/2006/relationships/hyperlink" Target="https://pcb.inc.hp.com/dc/api/spec-sheet/de-de/2102141883/pdf/8V6M1AT.pdf" TargetMode="External"/><Relationship Id="rId32" Type="http://schemas.openxmlformats.org/officeDocument/2006/relationships/hyperlink" Target="https://pcb.inc.hp.com/dc/api/productsheet/de-de/2102152752/pdf/9M439AT.pdf" TargetMode="External"/><Relationship Id="rId37" Type="http://schemas.openxmlformats.org/officeDocument/2006/relationships/hyperlink" Target="https://pcb.inc.hp.com/dc/api/productsheet/de-de/2102300497/pdf/9G0K4ET.pdf" TargetMode="External"/><Relationship Id="rId40" Type="http://schemas.openxmlformats.org/officeDocument/2006/relationships/hyperlink" Target="https://pcb.inc.hp.com/dc/api/spec-sheet/de-de/2102299967/pdf/9G0K5ET.pdf" TargetMode="External"/><Relationship Id="rId45" Type="http://schemas.openxmlformats.org/officeDocument/2006/relationships/hyperlink" Target="https://pcb.inc.hp.com/dc/api/productsheet/de-de/2102299969/pdf/9G0K8ET.pdf" TargetMode="External"/><Relationship Id="rId53" Type="http://schemas.openxmlformats.org/officeDocument/2006/relationships/hyperlink" Target="https://pcb.inc.hp.com/dc/api/productsheet/de-de/2102302701/pdf/9V1L8AT.pdf" TargetMode="External"/><Relationship Id="rId58" Type="http://schemas.openxmlformats.org/officeDocument/2006/relationships/hyperlink" Target="https://pcb.inc.hp.com/dc/api/spec-sheet/de-de/2102301252/pdf/9Y7J8ET.pdf" TargetMode="External"/><Relationship Id="rId66" Type="http://schemas.openxmlformats.org/officeDocument/2006/relationships/hyperlink" Target="https://pcb.inc.hp.com/dc/api/spec-sheet/de-de/2102300003/pdf/9Y7K2ET.pdf" TargetMode="External"/><Relationship Id="rId5" Type="http://schemas.openxmlformats.org/officeDocument/2006/relationships/hyperlink" Target="https://h20195.www2.hp.com/v2/GetDocument.aspx?docname=c08157732" TargetMode="External"/><Relationship Id="rId61" Type="http://schemas.openxmlformats.org/officeDocument/2006/relationships/hyperlink" Target="https://pcb.inc.hp.com/dc/api/productsheet/de-de/2102300222/pdf/9Y7K0ET.pdf" TargetMode="External"/><Relationship Id="rId19" Type="http://schemas.openxmlformats.org/officeDocument/2006/relationships/hyperlink" Target="https://h20195.www2.hp.com/v2/GetPDF.aspx/c08153308" TargetMode="External"/><Relationship Id="rId14" Type="http://schemas.openxmlformats.org/officeDocument/2006/relationships/hyperlink" Target="https://h20195.www2.hp.com/v2/GetDocument.aspx?docname=c08049273" TargetMode="External"/><Relationship Id="rId22" Type="http://schemas.openxmlformats.org/officeDocument/2006/relationships/hyperlink" Target="https://h20195.www2.hp.com/v2/GetPDF.aspx/c08172617" TargetMode="External"/><Relationship Id="rId27" Type="http://schemas.openxmlformats.org/officeDocument/2006/relationships/hyperlink" Target="https://pcb.inc.hp.com/dc/api/spec-sheet/de-de/2102141873/pdf/8V6A5AT.pdf" TargetMode="External"/><Relationship Id="rId30" Type="http://schemas.openxmlformats.org/officeDocument/2006/relationships/hyperlink" Target="https://pcb.inc.hp.com/dc/api/spec-sheet/de-de/2102141881/pdf/8V6M2AT.pdf" TargetMode="External"/><Relationship Id="rId35" Type="http://schemas.openxmlformats.org/officeDocument/2006/relationships/hyperlink" Target="https://pcb.inc.hp.com/dc/api/productsheet/de-de/2102300248/pdf/9G0K3ET.pdf" TargetMode="External"/><Relationship Id="rId43" Type="http://schemas.openxmlformats.org/officeDocument/2006/relationships/hyperlink" Target="https://pcb.inc.hp.com/dc/api/productsheet/de-de/2102300149/pdf/9G0K7ET.pdf" TargetMode="External"/><Relationship Id="rId48" Type="http://schemas.openxmlformats.org/officeDocument/2006/relationships/hyperlink" Target="https://pcb.inc.hp.com/dc/api/spec-sheet/de-de/2102299848/pdf/9G0K9ET.pdf" TargetMode="External"/><Relationship Id="rId56" Type="http://schemas.openxmlformats.org/officeDocument/2006/relationships/hyperlink" Target="https://pcb.inc.hp.com/dc/api/spec-sheet/de-de/2102303281/pdf/9V1L9AT.pdf" TargetMode="External"/><Relationship Id="rId64" Type="http://schemas.openxmlformats.org/officeDocument/2006/relationships/hyperlink" Target="https://pcb.inc.hp.com/dc/api/spec-sheet/de-de/2102300466/pdf/9Y7K1ET.pdf" TargetMode="External"/><Relationship Id="rId8" Type="http://schemas.openxmlformats.org/officeDocument/2006/relationships/hyperlink" Target="https://h20195.www2.hp.com/v2/GetDocument.aspx?docname=c08049274" TargetMode="External"/><Relationship Id="rId51" Type="http://schemas.openxmlformats.org/officeDocument/2006/relationships/hyperlink" Target="https://pcb.inc.hp.com/dc/api/productsheet/de-de/2102302155/pdf/9M4A9AT.pdf" TargetMode="External"/><Relationship Id="rId3" Type="http://schemas.openxmlformats.org/officeDocument/2006/relationships/hyperlink" Target="https://h20195.www2.hp.com/v2/GetDocument.aspx?docname=c08172622" TargetMode="External"/><Relationship Id="rId12" Type="http://schemas.openxmlformats.org/officeDocument/2006/relationships/hyperlink" Target="https://h20195.www2.hp.com/v2/GetDocument.aspx?docname=c08049273" TargetMode="External"/><Relationship Id="rId17" Type="http://schemas.openxmlformats.org/officeDocument/2006/relationships/hyperlink" Target="https://h20195.www2.hp.com/v2/GetDocument.aspx?docname=c08157935" TargetMode="External"/><Relationship Id="rId25" Type="http://schemas.openxmlformats.org/officeDocument/2006/relationships/hyperlink" Target="https://pcb.inc.hp.com/dc/api/productsheet/de-de/2102141883/pdf/8V6M1AT.pdf" TargetMode="External"/><Relationship Id="rId33" Type="http://schemas.openxmlformats.org/officeDocument/2006/relationships/hyperlink" Target="https://pcb.inc.hp.com/dc/api/productsheet/de-de/2102300246/pdf/9G0K2ET.pdf" TargetMode="External"/><Relationship Id="rId38" Type="http://schemas.openxmlformats.org/officeDocument/2006/relationships/hyperlink" Target="https://pcb.inc.hp.com/dc/api/spec-sheet/de-de/2102300497/pdf/9G0K4ET.pdf" TargetMode="External"/><Relationship Id="rId46" Type="http://schemas.openxmlformats.org/officeDocument/2006/relationships/hyperlink" Target="https://pcb.inc.hp.com/dc/api/spec-sheet/de-de/2102299969/pdf/9G0K8ET.pdf" TargetMode="External"/><Relationship Id="rId59" Type="http://schemas.openxmlformats.org/officeDocument/2006/relationships/hyperlink" Target="https://pcb.inc.hp.com/dc/api/productsheet/de-de/2102300357/pdf/9Y7J9ET.pdf" TargetMode="External"/><Relationship Id="rId67" Type="http://schemas.openxmlformats.org/officeDocument/2006/relationships/printerSettings" Target="../printerSettings/printerSettings2.bin"/><Relationship Id="rId20" Type="http://schemas.openxmlformats.org/officeDocument/2006/relationships/hyperlink" Target="https://h20195.www2.hp.com/v2/GetPDF.aspx/c08153339" TargetMode="External"/><Relationship Id="rId41" Type="http://schemas.openxmlformats.org/officeDocument/2006/relationships/hyperlink" Target="https://pcb.inc.hp.com/dc/api/productsheet/de-de/2102300147/pdf/9G0K6ET.pdf" TargetMode="External"/><Relationship Id="rId54" Type="http://schemas.openxmlformats.org/officeDocument/2006/relationships/hyperlink" Target="https://pcb.inc.hp.com/dc/api/spec-sheet/de-de/2102302701/pdf/9V1L8AT.pdf" TargetMode="External"/><Relationship Id="rId62" Type="http://schemas.openxmlformats.org/officeDocument/2006/relationships/hyperlink" Target="https://pcb.inc.hp.com/dc/api/spec-sheet/de-de/2102300222/pdf/9Y7K0ET.pdf" TargetMode="External"/><Relationship Id="rId1" Type="http://schemas.openxmlformats.org/officeDocument/2006/relationships/hyperlink" Target="http://h20195.www2.hp.com/v2/GetDocument.aspx?docname=c06995281" TargetMode="External"/><Relationship Id="rId6" Type="http://schemas.openxmlformats.org/officeDocument/2006/relationships/hyperlink" Target="https://h20195.www2.hp.com/v2/GetDocument.aspx?docname=c08049276" TargetMode="External"/><Relationship Id="rId15" Type="http://schemas.openxmlformats.org/officeDocument/2006/relationships/hyperlink" Target="https://h20195.www2.hp.com/v2/GetDocument.aspx?docname=c08157894" TargetMode="External"/><Relationship Id="rId23" Type="http://schemas.openxmlformats.org/officeDocument/2006/relationships/hyperlink" Target="https://h20195.www2.hp.com/v2/GetPDF.aspx/c08157894" TargetMode="External"/><Relationship Id="rId28" Type="http://schemas.openxmlformats.org/officeDocument/2006/relationships/hyperlink" Target="https://pcb.inc.hp.com/dc/api/spec-sheet/de-de/2102141871/pdf/8V6A6AT.pdf" TargetMode="External"/><Relationship Id="rId36" Type="http://schemas.openxmlformats.org/officeDocument/2006/relationships/hyperlink" Target="https://pcb.inc.hp.com/dc/api/spec-sheet/de-de/2102300248/pdf/9G0K3ET.pdf" TargetMode="External"/><Relationship Id="rId49" Type="http://schemas.openxmlformats.org/officeDocument/2006/relationships/hyperlink" Target="https://pcb.inc.hp.com/dc/api/productsheet/de-de/2102303283/pdf/9M4A8AT.pdf" TargetMode="External"/><Relationship Id="rId57" Type="http://schemas.openxmlformats.org/officeDocument/2006/relationships/hyperlink" Target="https://pcb.inc.hp.com/dc/api/productsheet/de-de/2102301252/pdf/9Y7J8ET.pdf" TargetMode="External"/><Relationship Id="rId10" Type="http://schemas.openxmlformats.org/officeDocument/2006/relationships/hyperlink" Target="https://h20195.www2.hp.com/v2/GetDocument.aspx?docname=c08438687" TargetMode="External"/><Relationship Id="rId31" Type="http://schemas.openxmlformats.org/officeDocument/2006/relationships/hyperlink" Target="https://pcb.inc.hp.com/dc/api/spec-sheet/de-de/2102152752/pdf/9M439AT.pdf" TargetMode="External"/><Relationship Id="rId44" Type="http://schemas.openxmlformats.org/officeDocument/2006/relationships/hyperlink" Target="https://pcb.inc.hp.com/dc/api/spec-sheet/de-de/2102300149/pdf/9G0K7ET.pdf" TargetMode="External"/><Relationship Id="rId52" Type="http://schemas.openxmlformats.org/officeDocument/2006/relationships/hyperlink" Target="https://pcb.inc.hp.com/dc/api/spec-sheet/de-de/2102302155/pdf/9M4A9AT.pdf" TargetMode="External"/><Relationship Id="rId60" Type="http://schemas.openxmlformats.org/officeDocument/2006/relationships/hyperlink" Target="https://pcb.inc.hp.com/dc/api/spec-sheet/de-de/2102300357/pdf/9Y7J9ET.pdf" TargetMode="External"/><Relationship Id="rId65" Type="http://schemas.openxmlformats.org/officeDocument/2006/relationships/hyperlink" Target="https://pcb.inc.hp.com/dc/api/productsheet/de-de/2102300003/pdf/9Y7K2ET.pdf" TargetMode="External"/><Relationship Id="rId4" Type="http://schemas.openxmlformats.org/officeDocument/2006/relationships/hyperlink" Target="https://h20195.www2.hp.com/v2/GetDocument.aspx?docname=c08098772" TargetMode="External"/><Relationship Id="rId9" Type="http://schemas.openxmlformats.org/officeDocument/2006/relationships/hyperlink" Target="https://h20195.www2.hp.com/v2/GetDocument.aspx?docname=c08023885" TargetMode="External"/><Relationship Id="rId13" Type="http://schemas.openxmlformats.org/officeDocument/2006/relationships/hyperlink" Target="https://h20195.www2.hp.com/v2/GetDocument.aspx?docname=c08153381" TargetMode="External"/><Relationship Id="rId18" Type="http://schemas.openxmlformats.org/officeDocument/2006/relationships/hyperlink" Target="https://h20195.www2.hp.com/v2/GetDocument.aspx?docname=c08007864" TargetMode="External"/><Relationship Id="rId39" Type="http://schemas.openxmlformats.org/officeDocument/2006/relationships/hyperlink" Target="https://pcb.inc.hp.com/dc/api/productsheet/de-de/2102299967/pdf/9G0K5ET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8112669" TargetMode="External"/><Relationship Id="rId13" Type="http://schemas.openxmlformats.org/officeDocument/2006/relationships/hyperlink" Target="https://www8.hp.com/h20195/v2/GetDocument.aspx?docname=c08521926&amp;search=firefly%20G10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pcb.inc.hp.com/dc/api/productsheet/de-de/2102280385/pdf/98N38ET.pdf" TargetMode="External"/><Relationship Id="rId7" Type="http://schemas.openxmlformats.org/officeDocument/2006/relationships/hyperlink" Target="https://h20195.www2.hp.com/v2/GetDocument.aspx?docname=c08552810" TargetMode="External"/><Relationship Id="rId12" Type="http://schemas.openxmlformats.org/officeDocument/2006/relationships/hyperlink" Target="https://h20195.www2.hp.com/v2/GetPDF.aspx/c08521928" TargetMode="External"/><Relationship Id="rId17" Type="http://schemas.openxmlformats.org/officeDocument/2006/relationships/hyperlink" Target="https://pcb.inc.hp.com/dc/api/spec-sheet/de-de/2102313727/pdf/98N91ET.pdf" TargetMode="External"/><Relationship Id="rId2" Type="http://schemas.openxmlformats.org/officeDocument/2006/relationships/hyperlink" Target="https://pcb.inc.hp.com/dc/api/spec-sheet/de-de/2102280389/pdf/98N37ET.pdf" TargetMode="External"/><Relationship Id="rId16" Type="http://schemas.openxmlformats.org/officeDocument/2006/relationships/hyperlink" Target="https://pcb.inc.hp.com/dc/api/productsheet/de-de/2102313727/pdf/98N91ET.pdf" TargetMode="External"/><Relationship Id="rId1" Type="http://schemas.openxmlformats.org/officeDocument/2006/relationships/hyperlink" Target="https://pcb.inc.hp.com/dc/api/productsheet/de-de/2102280389/pdf/98N37ET.pdf" TargetMode="External"/><Relationship Id="rId6" Type="http://schemas.openxmlformats.org/officeDocument/2006/relationships/hyperlink" Target="https://h20195.www2.hp.com/v2/GetDocument.aspx?docname=c08580127" TargetMode="External"/><Relationship Id="rId11" Type="http://schemas.openxmlformats.org/officeDocument/2006/relationships/hyperlink" Target="https://h20195.www2.hp.com/v2/GetPDF.aspx/c08560520" TargetMode="External"/><Relationship Id="rId5" Type="http://schemas.openxmlformats.org/officeDocument/2006/relationships/hyperlink" Target="https://h20195.www2.hp.com/v2/GetDocument.aspx?docname=c08580055" TargetMode="External"/><Relationship Id="rId15" Type="http://schemas.openxmlformats.org/officeDocument/2006/relationships/hyperlink" Target="https://pcb.inc.hp.com/dc/api/spec-sheet/de-de/2102327582/pdf/98J98ET.pdf" TargetMode="External"/><Relationship Id="rId10" Type="http://schemas.openxmlformats.org/officeDocument/2006/relationships/hyperlink" Target="https://h20195.www2.hp.com/v2/GetPDF.aspx/c08558392" TargetMode="External"/><Relationship Id="rId19" Type="http://schemas.openxmlformats.org/officeDocument/2006/relationships/drawing" Target="../drawings/drawing3.xml"/><Relationship Id="rId4" Type="http://schemas.openxmlformats.org/officeDocument/2006/relationships/hyperlink" Target="https://pcb.inc.hp.com/dc/api/spec-sheet/de-de/2102280385/pdf/98N38ET.pdf" TargetMode="External"/><Relationship Id="rId9" Type="http://schemas.openxmlformats.org/officeDocument/2006/relationships/hyperlink" Target="https://h20195.www2.hp.com/v2/GetDocument.aspx?docname=c08112669" TargetMode="External"/><Relationship Id="rId14" Type="http://schemas.openxmlformats.org/officeDocument/2006/relationships/hyperlink" Target="https://pcb.inc.hp.com/dc/api/productsheet/de-de/2102327582/pdf/98J98ET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pcb.inc.hp.com/dc/api/spec-sheet/de-de/2102145694/pdf/9N7D5AT.pdf" TargetMode="External"/><Relationship Id="rId18" Type="http://schemas.openxmlformats.org/officeDocument/2006/relationships/hyperlink" Target="https://h20195.www2.hp.com/v2/GetPDF.aspx/c08161541" TargetMode="External"/><Relationship Id="rId26" Type="http://schemas.openxmlformats.org/officeDocument/2006/relationships/hyperlink" Target="https://pcb.inc.hp.com/dc/api/spec-sheet/de-de/2102305723/pdf/9M8K6AT.pdf" TargetMode="External"/><Relationship Id="rId39" Type="http://schemas.openxmlformats.org/officeDocument/2006/relationships/hyperlink" Target="https://pcb.inc.hp.com/dc/api/spec-sheet/de-de/2102531181/pdf/9N6U9AT.pdf" TargetMode="External"/><Relationship Id="rId21" Type="http://schemas.openxmlformats.org/officeDocument/2006/relationships/hyperlink" Target="https://pcb.inc.hp.com/dc/api/productsheet/de-de/2102313891/pdf/9H6Z0ET.pdf" TargetMode="External"/><Relationship Id="rId34" Type="http://schemas.openxmlformats.org/officeDocument/2006/relationships/hyperlink" Target="https://pcb.inc.hp.com/dc/api/spec-sheet/de-de/2102305394/pdf/9N7D8AT.pdf" TargetMode="External"/><Relationship Id="rId42" Type="http://schemas.openxmlformats.org/officeDocument/2006/relationships/drawing" Target="../drawings/drawing4.xml"/><Relationship Id="rId7" Type="http://schemas.openxmlformats.org/officeDocument/2006/relationships/hyperlink" Target="https://h20195.www2.hp.com/v2/GetPDF.aspx/c08086966" TargetMode="External"/><Relationship Id="rId2" Type="http://schemas.openxmlformats.org/officeDocument/2006/relationships/hyperlink" Target="https://h20195.www2.hp.com/v2/GetPDF.aspx/c08161383" TargetMode="External"/><Relationship Id="rId16" Type="http://schemas.openxmlformats.org/officeDocument/2006/relationships/hyperlink" Target="https://pcb.inc.hp.com/dc/api/spec-sheet/de-de/2102145673/pdf/9M929AT.pdf" TargetMode="External"/><Relationship Id="rId20" Type="http://schemas.openxmlformats.org/officeDocument/2006/relationships/hyperlink" Target="https://pcb.inc.hp.com/dc/api/spec-sheet/de-de/2102147431/pdf/9M8H9AT.pdf" TargetMode="External"/><Relationship Id="rId29" Type="http://schemas.openxmlformats.org/officeDocument/2006/relationships/hyperlink" Target="https://pcb.inc.hp.com/dc/api/productsheet/de-de/2102305464/pdf/9M9B0AT.pdf" TargetMode="External"/><Relationship Id="rId41" Type="http://schemas.openxmlformats.org/officeDocument/2006/relationships/printerSettings" Target="../printerSettings/printerSettings4.bin"/><Relationship Id="rId1" Type="http://schemas.openxmlformats.org/officeDocument/2006/relationships/hyperlink" Target="https://h20195.www2.hp.com/v2/GetPDF.aspx/c08161318" TargetMode="External"/><Relationship Id="rId6" Type="http://schemas.openxmlformats.org/officeDocument/2006/relationships/hyperlink" Target="https://h20195.www2.hp.com/v2/GetPDF.aspx/c08086966" TargetMode="External"/><Relationship Id="rId11" Type="http://schemas.openxmlformats.org/officeDocument/2006/relationships/hyperlink" Target="https://pcb.inc.hp.com/dc/api/spec-sheet/de-de/2102084789/pdf/624A3ET.pdf" TargetMode="External"/><Relationship Id="rId24" Type="http://schemas.openxmlformats.org/officeDocument/2006/relationships/hyperlink" Target="https://pcb.inc.hp.com/dc/api/spec-sheet/de-de/2102305434/pdf/9M8K5AT.pdf" TargetMode="External"/><Relationship Id="rId32" Type="http://schemas.openxmlformats.org/officeDocument/2006/relationships/hyperlink" Target="https://pcb.inc.hp.com/dc/api/spec-sheet/de-de/2102305432/pdf/9N6T9AT.pdf" TargetMode="External"/><Relationship Id="rId37" Type="http://schemas.openxmlformats.org/officeDocument/2006/relationships/hyperlink" Target="https://pcb.inc.hp.com/dc/api/productsheet/de-de/2102531183/pdf/9N6U8AT.pdf" TargetMode="External"/><Relationship Id="rId40" Type="http://schemas.openxmlformats.org/officeDocument/2006/relationships/hyperlink" Target="https://pcb.inc.hp.com/dc/api/productsheet/de-de/2102531181/pdf/9N6U9AT.pdf" TargetMode="External"/><Relationship Id="rId5" Type="http://schemas.openxmlformats.org/officeDocument/2006/relationships/hyperlink" Target="https://h20195.www2.hp.com/v2/GetPDF.aspx/c08148008" TargetMode="External"/><Relationship Id="rId15" Type="http://schemas.openxmlformats.org/officeDocument/2006/relationships/hyperlink" Target="https://pcb.inc.hp.com/dc/api/spec-sheet/de-de/2102145675/pdf/9M928AT.pdf" TargetMode="External"/><Relationship Id="rId23" Type="http://schemas.openxmlformats.org/officeDocument/2006/relationships/hyperlink" Target="https://pcb.inc.hp.com/dc/api/productsheet/de-de/2102305434/pdf/9M8K5AT.pdf" TargetMode="External"/><Relationship Id="rId28" Type="http://schemas.openxmlformats.org/officeDocument/2006/relationships/hyperlink" Target="https://pcb.inc.hp.com/dc/api/spec-sheet/de-de/2102305797/pdf/9M9A9AT.pdf" TargetMode="External"/><Relationship Id="rId36" Type="http://schemas.openxmlformats.org/officeDocument/2006/relationships/hyperlink" Target="https://pcb.inc.hp.com/dc/api/spec-sheet/de-de/2102531186/pdf/9N6U7AT.pdf" TargetMode="External"/><Relationship Id="rId10" Type="http://schemas.openxmlformats.org/officeDocument/2006/relationships/hyperlink" Target="https://pcb.inc.hp.com/dc/api/spec-sheet/de-de/2102084793/pdf/624A2ET.pdf" TargetMode="External"/><Relationship Id="rId19" Type="http://schemas.openxmlformats.org/officeDocument/2006/relationships/hyperlink" Target="https://pcb.inc.hp.com/dc/api/spec-sheet/de-de/2102147415/pdf/9M8H8AT.pdf" TargetMode="External"/><Relationship Id="rId31" Type="http://schemas.openxmlformats.org/officeDocument/2006/relationships/hyperlink" Target="https://pcb.inc.hp.com/dc/api/productsheet/de-de/2102305432/pdf/9N6T9AT.pdf" TargetMode="External"/><Relationship Id="rId4" Type="http://schemas.openxmlformats.org/officeDocument/2006/relationships/hyperlink" Target="https://h20195.www2.hp.com/v2/GetPDF.aspx/c08161383" TargetMode="External"/><Relationship Id="rId9" Type="http://schemas.openxmlformats.org/officeDocument/2006/relationships/hyperlink" Target="https://h20195.www2.hp.com/v2/GetPDF.aspx/c08086823" TargetMode="External"/><Relationship Id="rId14" Type="http://schemas.openxmlformats.org/officeDocument/2006/relationships/hyperlink" Target="https://pcb.inc.hp.com/dc/api/spec-sheet/de-de/2102084783/pdf/624A0ET.pdf" TargetMode="External"/><Relationship Id="rId22" Type="http://schemas.openxmlformats.org/officeDocument/2006/relationships/hyperlink" Target="https://pcb.inc.hp.com/dc/api/spec-sheet/de-de/2102313891/pdf/9H6Z0ET.pdf" TargetMode="External"/><Relationship Id="rId27" Type="http://schemas.openxmlformats.org/officeDocument/2006/relationships/hyperlink" Target="https://pcb.inc.hp.com/dc/api/productsheet/de-de/2102305797/pdf/9M9A9AT.pdf" TargetMode="External"/><Relationship Id="rId30" Type="http://schemas.openxmlformats.org/officeDocument/2006/relationships/hyperlink" Target="https://pcb.inc.hp.com/dc/api/spec-sheet/de-de/2102305464/pdf/9M9B0AT.pdf" TargetMode="External"/><Relationship Id="rId35" Type="http://schemas.openxmlformats.org/officeDocument/2006/relationships/hyperlink" Target="https://pcb.inc.hp.com/dc/api/productsheet/de-de/2102531186/pdf/9N6U7AT.pdf" TargetMode="External"/><Relationship Id="rId8" Type="http://schemas.openxmlformats.org/officeDocument/2006/relationships/hyperlink" Target="https://h20195.www2.hp.com/v2/GetPDF.aspx/c08086793" TargetMode="External"/><Relationship Id="rId3" Type="http://schemas.openxmlformats.org/officeDocument/2006/relationships/hyperlink" Target="https://h20195.www2.hp.com/v2/GetPDF.aspx/c08161383" TargetMode="External"/><Relationship Id="rId12" Type="http://schemas.openxmlformats.org/officeDocument/2006/relationships/hyperlink" Target="https://pcb.inc.hp.com/dc/api/spec-sheet/de-de/2102145691/pdf/9N6T5AT.pdf" TargetMode="External"/><Relationship Id="rId17" Type="http://schemas.openxmlformats.org/officeDocument/2006/relationships/hyperlink" Target="https://pcb.inc.hp.com/dc/api/spec-sheet/de-de/2102084782/pdf/624A1ET.pdf" TargetMode="External"/><Relationship Id="rId25" Type="http://schemas.openxmlformats.org/officeDocument/2006/relationships/hyperlink" Target="https://pcb.inc.hp.com/dc/api/productsheet/de-de/2102305723/pdf/9M8K6AT.pdf" TargetMode="External"/><Relationship Id="rId33" Type="http://schemas.openxmlformats.org/officeDocument/2006/relationships/hyperlink" Target="https://pcb.inc.hp.com/dc/api/productsheet/de-de/2102305394/pdf/9N7D8AT.pdf" TargetMode="External"/><Relationship Id="rId38" Type="http://schemas.openxmlformats.org/officeDocument/2006/relationships/hyperlink" Target="https://pcb.inc.hp.com/dc/api/spec-sheet/de-de/2102531183/pdf/9N6U8AT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pcb.inc.hp.com/dc/api/spec-sheet/de-de/2102263911/pdf/996Q4ET.pdf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pcb.inc.hp.com/dc/api/spec-sheet/de-de/2102263969/pdf/996Q3ET.pdf" TargetMode="External"/><Relationship Id="rId1" Type="http://schemas.openxmlformats.org/officeDocument/2006/relationships/hyperlink" Target="https://pcb.inc.hp.com/dc/api/productsheet/de-de/2102263969/pdf/996Q3ET.pdf" TargetMode="External"/><Relationship Id="rId6" Type="http://schemas.openxmlformats.org/officeDocument/2006/relationships/hyperlink" Target="https://pcb.inc.hp.com/dc/api/spec-sheet/de-de/2102262413/pdf/996L7ET.pdf" TargetMode="External"/><Relationship Id="rId5" Type="http://schemas.openxmlformats.org/officeDocument/2006/relationships/hyperlink" Target="https://pcb.inc.hp.com/dc/api/productsheet/de-de/2102262413/pdf/996L7ET.pdf" TargetMode="External"/><Relationship Id="rId4" Type="http://schemas.openxmlformats.org/officeDocument/2006/relationships/hyperlink" Target="https://pcb.inc.hp.com/dc/api/productsheet/de-de/2102263911/pdf/996Q4ET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productsheet/de-de/2101242506/pdf/64X66AA.pdf" TargetMode="External"/><Relationship Id="rId13" Type="http://schemas.openxmlformats.org/officeDocument/2006/relationships/hyperlink" Target="https://pcb.inc.hp.com/dc/api/productsheet/de-de/2100888443/pdf/40Z26AA.pdf" TargetMode="External"/><Relationship Id="rId3" Type="http://schemas.openxmlformats.org/officeDocument/2006/relationships/hyperlink" Target="https://h20195.www2.hp.com/v2/GetDocument.aspx?docname=c06990406" TargetMode="External"/><Relationship Id="rId7" Type="http://schemas.openxmlformats.org/officeDocument/2006/relationships/hyperlink" Target="https://pcb.inc.hp.com/dc/api/productsheet/de-de/2100888438/pdf/40Z32AA.pdf" TargetMode="External"/><Relationship Id="rId12" Type="http://schemas.openxmlformats.org/officeDocument/2006/relationships/hyperlink" Target="https://pcb.inc.hp.com/dc/api/productsheet/de-de/2101242343/pdf/64W41AA.pdf" TargetMode="External"/><Relationship Id="rId17" Type="http://schemas.openxmlformats.org/officeDocument/2006/relationships/drawing" Target="../drawings/drawing6.xml"/><Relationship Id="rId2" Type="http://schemas.openxmlformats.org/officeDocument/2006/relationships/hyperlink" Target="https://h20195.www2.hp.com/v2/GetDocument.aspx?docname=c08459202" TargetMode="External"/><Relationship Id="rId16" Type="http://schemas.openxmlformats.org/officeDocument/2006/relationships/printerSettings" Target="../printerSettings/printerSettings6.bin"/><Relationship Id="rId1" Type="http://schemas.openxmlformats.org/officeDocument/2006/relationships/hyperlink" Target="https://h20195.www2.hp.com/v2/GetDocument.aspx?docname=c08014796" TargetMode="External"/><Relationship Id="rId6" Type="http://schemas.openxmlformats.org/officeDocument/2006/relationships/hyperlink" Target="https://www.hp.com/hk-en/products/monitors/product-details/product-specifications/2101407369" TargetMode="External"/><Relationship Id="rId11" Type="http://schemas.openxmlformats.org/officeDocument/2006/relationships/hyperlink" Target="https://pcb.inc.hp.com/dc/api/productsheet/de-de/2101242439/pdf/64X69AA.pdf" TargetMode="External"/><Relationship Id="rId5" Type="http://schemas.openxmlformats.org/officeDocument/2006/relationships/hyperlink" Target="https://h20195.www2.hp.com/v2/GetPDF.aspx/c08392796.pdf" TargetMode="External"/><Relationship Id="rId15" Type="http://schemas.openxmlformats.org/officeDocument/2006/relationships/hyperlink" Target="https://h20195.www2.hp.com/v2/GetDocument.aspx?docname=c07297187" TargetMode="External"/><Relationship Id="rId10" Type="http://schemas.openxmlformats.org/officeDocument/2006/relationships/hyperlink" Target="https://pcb.inc.hp.com/dc/api/spec-sheet/de-de/2100888433/pdf/40Z29AA.pdfhttps:/pcb.inc.hp.com/dc/api/spec-sheet/de-de/2100888433/pdf/40Z29AA.pdf" TargetMode="External"/><Relationship Id="rId4" Type="http://schemas.openxmlformats.org/officeDocument/2006/relationships/hyperlink" Target="https://h20195.www2.hp.com/v2/GetPDF.aspx/4aa7-8473enuc.pdf" TargetMode="External"/><Relationship Id="rId9" Type="http://schemas.openxmlformats.org/officeDocument/2006/relationships/hyperlink" Target="https://pcb.inc.hp.com/api/catalogs/de-de/nodes/2101242396/dynamic-collateral" TargetMode="External"/><Relationship Id="rId14" Type="http://schemas.openxmlformats.org/officeDocument/2006/relationships/hyperlink" Target="https://assets.brack.ch/documents2/4/5/6/356047654/35604765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DBA01-0FAC-4439-B215-D0B726BAEEEC}">
  <sheetPr>
    <tabColor rgb="FFFFC000"/>
  </sheetPr>
  <dimension ref="A1:CE416"/>
  <sheetViews>
    <sheetView zoomScale="50" zoomScaleNormal="50" workbookViewId="0">
      <pane xSplit="1" ySplit="10" topLeftCell="N11" activePane="bottomRight" state="frozen"/>
      <selection pane="topRight" activeCell="B1" sqref="B1"/>
      <selection pane="bottomLeft" activeCell="A11" sqref="A11"/>
      <selection pane="bottomRight" activeCell="A18" sqref="A18:XFD18"/>
    </sheetView>
  </sheetViews>
  <sheetFormatPr baseColWidth="10" defaultColWidth="40.81640625" defaultRowHeight="14.9" customHeight="1"/>
  <cols>
    <col min="1" max="1" width="52.453125" customWidth="1"/>
    <col min="5" max="5" width="7.1796875" customWidth="1"/>
    <col min="7" max="7" width="7.1796875" customWidth="1"/>
    <col min="9" max="9" width="7.1796875" customWidth="1"/>
    <col min="10" max="10" width="43.81640625" customWidth="1"/>
    <col min="15" max="15" width="7.1796875" style="3" customWidth="1"/>
    <col min="19" max="19" width="7.1796875" style="12" customWidth="1"/>
    <col min="22" max="83" width="40.81640625" style="12"/>
  </cols>
  <sheetData>
    <row r="1" spans="1:83" ht="27" customHeight="1">
      <c r="A1" s="17"/>
      <c r="B1" s="357" t="s">
        <v>0</v>
      </c>
      <c r="C1" s="357"/>
      <c r="D1" s="358"/>
      <c r="E1" s="178"/>
      <c r="F1" s="1" t="s">
        <v>1</v>
      </c>
      <c r="G1" s="18"/>
      <c r="H1" s="1" t="s">
        <v>2</v>
      </c>
      <c r="I1" s="18"/>
      <c r="J1" s="276" t="s">
        <v>3</v>
      </c>
      <c r="K1" s="357" t="s">
        <v>4</v>
      </c>
      <c r="L1" s="357"/>
      <c r="M1" s="357" t="s">
        <v>5</v>
      </c>
      <c r="N1" s="357"/>
      <c r="O1" s="178"/>
      <c r="P1" s="357" t="s">
        <v>6</v>
      </c>
      <c r="Q1" s="357"/>
      <c r="R1" s="358"/>
      <c r="T1" s="357" t="s">
        <v>7</v>
      </c>
      <c r="U1" s="357"/>
      <c r="V1"/>
    </row>
    <row r="2" spans="1:83" ht="26.5" customHeight="1">
      <c r="A2" s="149"/>
      <c r="B2" s="193" t="s">
        <v>8</v>
      </c>
      <c r="C2" s="193" t="s">
        <v>8</v>
      </c>
      <c r="D2" s="332" t="s">
        <v>9</v>
      </c>
      <c r="E2" s="151"/>
      <c r="F2" s="181"/>
      <c r="G2" s="151"/>
      <c r="H2" s="332" t="s">
        <v>9</v>
      </c>
      <c r="I2" s="151"/>
      <c r="J2" s="193" t="s">
        <v>8</v>
      </c>
      <c r="K2" s="150"/>
      <c r="L2" s="150"/>
      <c r="M2" s="150"/>
      <c r="N2" s="150"/>
      <c r="O2" s="11"/>
      <c r="P2" s="193" t="s">
        <v>8</v>
      </c>
      <c r="Q2" s="150"/>
      <c r="R2" s="344"/>
      <c r="T2" s="343"/>
      <c r="U2" s="343"/>
    </row>
    <row r="3" spans="1:83" ht="120" customHeight="1">
      <c r="A3" s="32" t="s">
        <v>10</v>
      </c>
      <c r="B3" s="3"/>
      <c r="C3" s="3"/>
      <c r="D3" s="3"/>
      <c r="E3" s="12"/>
      <c r="G3" s="12"/>
      <c r="H3" s="3"/>
      <c r="I3" s="12"/>
      <c r="J3" s="12"/>
      <c r="K3" s="12"/>
      <c r="L3" s="3"/>
      <c r="M3" s="3"/>
      <c r="N3" s="3"/>
      <c r="O3" s="12"/>
      <c r="P3" s="3"/>
      <c r="Q3" s="3"/>
      <c r="R3" s="3"/>
      <c r="T3" s="3"/>
      <c r="U3" s="3"/>
    </row>
    <row r="4" spans="1:83" ht="14.5">
      <c r="A4" s="60" t="s">
        <v>11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T4" s="12"/>
      <c r="U4" s="12"/>
    </row>
    <row r="5" spans="1:83" ht="14.5">
      <c r="A5" s="20"/>
      <c r="B5" s="100"/>
      <c r="C5" s="100"/>
      <c r="D5" s="100"/>
      <c r="E5" s="100"/>
      <c r="F5" s="100"/>
      <c r="G5" s="100"/>
      <c r="H5" s="100"/>
      <c r="I5" s="13"/>
      <c r="J5" s="100"/>
      <c r="K5" s="100"/>
      <c r="L5" s="100"/>
      <c r="M5" s="100"/>
      <c r="N5" s="100"/>
      <c r="O5" s="100"/>
      <c r="P5" s="100"/>
      <c r="Q5" s="100"/>
      <c r="R5" s="100"/>
      <c r="T5" s="100"/>
      <c r="U5" s="100"/>
    </row>
    <row r="6" spans="1:83" ht="18">
      <c r="A6" s="24" t="s">
        <v>12</v>
      </c>
      <c r="B6" s="30" t="s">
        <v>13</v>
      </c>
      <c r="C6" s="30" t="s">
        <v>13</v>
      </c>
      <c r="D6" s="30" t="s">
        <v>14</v>
      </c>
      <c r="E6" s="30"/>
      <c r="F6" s="30" t="s">
        <v>13</v>
      </c>
      <c r="G6" s="30"/>
      <c r="H6" s="30" t="s">
        <v>15</v>
      </c>
      <c r="I6" s="30"/>
      <c r="J6" s="30" t="s">
        <v>15</v>
      </c>
      <c r="K6" s="30" t="s">
        <v>15</v>
      </c>
      <c r="L6" s="30" t="s">
        <v>15</v>
      </c>
      <c r="M6" s="30" t="s">
        <v>15</v>
      </c>
      <c r="N6" s="30" t="s">
        <v>15</v>
      </c>
      <c r="O6" s="30"/>
      <c r="P6" s="30" t="s">
        <v>15</v>
      </c>
      <c r="Q6" s="30" t="s">
        <v>15</v>
      </c>
      <c r="R6" s="30" t="s">
        <v>15</v>
      </c>
      <c r="T6" s="30" t="s">
        <v>15</v>
      </c>
      <c r="U6" s="30" t="s">
        <v>15</v>
      </c>
    </row>
    <row r="7" spans="1:83" ht="18">
      <c r="A7" s="22" t="s">
        <v>16</v>
      </c>
      <c r="B7" s="31" t="s">
        <v>17</v>
      </c>
      <c r="C7" s="31" t="s">
        <v>18</v>
      </c>
      <c r="D7" s="31" t="s">
        <v>19</v>
      </c>
      <c r="E7" s="31"/>
      <c r="F7" s="31" t="s">
        <v>20</v>
      </c>
      <c r="G7" s="31"/>
      <c r="H7" s="31" t="s">
        <v>21</v>
      </c>
      <c r="I7" s="31"/>
      <c r="J7" s="31" t="s">
        <v>22</v>
      </c>
      <c r="K7" s="31" t="s">
        <v>23</v>
      </c>
      <c r="L7" s="31" t="s">
        <v>24</v>
      </c>
      <c r="M7" s="31" t="s">
        <v>25</v>
      </c>
      <c r="N7" s="31" t="s">
        <v>26</v>
      </c>
      <c r="O7" s="31"/>
      <c r="P7" s="31" t="s">
        <v>27</v>
      </c>
      <c r="Q7" s="31" t="s">
        <v>28</v>
      </c>
      <c r="R7" s="31" t="s">
        <v>29</v>
      </c>
      <c r="T7" s="31" t="s">
        <v>30</v>
      </c>
      <c r="U7" s="31" t="s">
        <v>31</v>
      </c>
    </row>
    <row r="8" spans="1:83" ht="24" customHeight="1">
      <c r="A8" s="23" t="s">
        <v>32</v>
      </c>
      <c r="B8" s="36" t="s">
        <v>33</v>
      </c>
      <c r="C8" s="14" t="s">
        <v>33</v>
      </c>
      <c r="D8" s="14" t="s">
        <v>33</v>
      </c>
      <c r="E8" s="39"/>
      <c r="F8" s="36" t="s">
        <v>33</v>
      </c>
      <c r="G8" s="39"/>
      <c r="H8" s="14" t="s">
        <v>33</v>
      </c>
      <c r="I8" s="39"/>
      <c r="J8" s="14" t="s">
        <v>33</v>
      </c>
      <c r="K8" s="14" t="s">
        <v>33</v>
      </c>
      <c r="L8" s="14" t="s">
        <v>33</v>
      </c>
      <c r="M8" s="14" t="s">
        <v>33</v>
      </c>
      <c r="N8" s="14" t="s">
        <v>33</v>
      </c>
      <c r="O8" s="39"/>
      <c r="P8" s="14" t="s">
        <v>33</v>
      </c>
      <c r="Q8" s="14" t="s">
        <v>33</v>
      </c>
      <c r="R8" s="14" t="s">
        <v>33</v>
      </c>
      <c r="T8" s="14" t="s">
        <v>33</v>
      </c>
      <c r="U8" s="14" t="s">
        <v>33</v>
      </c>
    </row>
    <row r="9" spans="1:83" ht="18" customHeight="1">
      <c r="A9" s="23"/>
      <c r="B9" s="202"/>
      <c r="C9" s="156"/>
      <c r="D9" s="14"/>
      <c r="E9" s="39"/>
      <c r="F9" s="36"/>
      <c r="G9" s="39"/>
      <c r="H9" s="14"/>
      <c r="I9" s="39"/>
      <c r="J9" s="14"/>
      <c r="K9" s="14"/>
      <c r="L9" s="14"/>
      <c r="M9" s="14"/>
      <c r="N9" s="14"/>
      <c r="O9" s="39"/>
      <c r="P9" s="14"/>
      <c r="Q9" s="14"/>
      <c r="R9" s="14"/>
      <c r="T9" s="14"/>
      <c r="U9" s="14"/>
    </row>
    <row r="10" spans="1:83" ht="24" customHeight="1">
      <c r="A10" s="33" t="s">
        <v>34</v>
      </c>
      <c r="B10" s="203" t="s">
        <v>35</v>
      </c>
      <c r="C10" s="160" t="s">
        <v>36</v>
      </c>
      <c r="D10" s="160" t="s">
        <v>37</v>
      </c>
      <c r="E10" s="180"/>
      <c r="F10" s="160" t="s">
        <v>38</v>
      </c>
      <c r="G10" s="180"/>
      <c r="H10" s="160" t="s">
        <v>39</v>
      </c>
      <c r="I10" s="180"/>
      <c r="J10" s="160" t="s">
        <v>40</v>
      </c>
      <c r="K10" s="160" t="s">
        <v>41</v>
      </c>
      <c r="L10" s="160" t="s">
        <v>42</v>
      </c>
      <c r="M10" s="160" t="s">
        <v>43</v>
      </c>
      <c r="N10" s="160" t="s">
        <v>44</v>
      </c>
      <c r="O10" s="180"/>
      <c r="P10" s="160" t="s">
        <v>45</v>
      </c>
      <c r="Q10" s="160" t="s">
        <v>46</v>
      </c>
      <c r="R10" s="160" t="s">
        <v>47</v>
      </c>
      <c r="T10" s="160" t="s">
        <v>48</v>
      </c>
      <c r="U10" s="160" t="s">
        <v>49</v>
      </c>
    </row>
    <row r="11" spans="1:83" s="3" customFormat="1" ht="24" customHeight="1">
      <c r="A11" s="33" t="s">
        <v>50</v>
      </c>
      <c r="B11" s="218" t="s">
        <v>51</v>
      </c>
      <c r="C11" s="218" t="s">
        <v>52</v>
      </c>
      <c r="D11" s="218" t="s">
        <v>53</v>
      </c>
      <c r="E11" s="180"/>
      <c r="F11" s="218"/>
      <c r="G11" s="180"/>
      <c r="H11" s="218" t="s">
        <v>54</v>
      </c>
      <c r="I11" s="180"/>
      <c r="J11" s="218" t="s">
        <v>55</v>
      </c>
      <c r="K11" s="218"/>
      <c r="L11" s="218" t="s">
        <v>56</v>
      </c>
      <c r="M11" s="218" t="s">
        <v>41</v>
      </c>
      <c r="N11" s="218" t="s">
        <v>57</v>
      </c>
      <c r="O11" s="180"/>
      <c r="P11" s="218" t="s">
        <v>58</v>
      </c>
      <c r="Q11" s="218"/>
      <c r="R11" s="218" t="s">
        <v>58</v>
      </c>
      <c r="S11" s="12"/>
      <c r="T11" s="218" t="s">
        <v>46</v>
      </c>
      <c r="U11" s="218" t="s">
        <v>59</v>
      </c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</row>
    <row r="12" spans="1:83" s="169" customFormat="1" ht="24" customHeight="1">
      <c r="A12" s="24" t="s">
        <v>60</v>
      </c>
      <c r="B12" s="274" t="s">
        <v>61</v>
      </c>
      <c r="C12" s="189" t="s">
        <v>61</v>
      </c>
      <c r="D12" s="189" t="s">
        <v>61</v>
      </c>
      <c r="E12" s="190"/>
      <c r="F12" s="189" t="s">
        <v>61</v>
      </c>
      <c r="G12" s="190"/>
      <c r="H12" s="189" t="s">
        <v>61</v>
      </c>
      <c r="I12" s="190"/>
      <c r="J12" s="189" t="s">
        <v>61</v>
      </c>
      <c r="K12" s="189" t="s">
        <v>61</v>
      </c>
      <c r="L12" s="189" t="s">
        <v>61</v>
      </c>
      <c r="M12" s="189" t="s">
        <v>61</v>
      </c>
      <c r="N12" s="189" t="s">
        <v>61</v>
      </c>
      <c r="O12" s="67"/>
      <c r="P12" s="189" t="s">
        <v>61</v>
      </c>
      <c r="Q12" s="189" t="s">
        <v>61</v>
      </c>
      <c r="R12" s="189" t="s">
        <v>61</v>
      </c>
      <c r="S12" s="187"/>
      <c r="T12" s="189" t="s">
        <v>61</v>
      </c>
      <c r="U12" s="189" t="s">
        <v>61</v>
      </c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</row>
    <row r="13" spans="1:83" ht="24" customHeight="1">
      <c r="A13" s="24" t="s">
        <v>62</v>
      </c>
      <c r="B13" s="204" t="s">
        <v>63</v>
      </c>
      <c r="C13" s="66" t="s">
        <v>64</v>
      </c>
      <c r="D13" s="66" t="s">
        <v>65</v>
      </c>
      <c r="E13" s="67"/>
      <c r="F13" s="66" t="s">
        <v>65</v>
      </c>
      <c r="G13" s="67"/>
      <c r="H13" s="66" t="s">
        <v>63</v>
      </c>
      <c r="I13" s="67"/>
      <c r="J13" s="66" t="s">
        <v>65</v>
      </c>
      <c r="K13" s="66" t="s">
        <v>66</v>
      </c>
      <c r="L13" s="66" t="s">
        <v>65</v>
      </c>
      <c r="M13" s="66" t="s">
        <v>66</v>
      </c>
      <c r="N13" s="66" t="s">
        <v>67</v>
      </c>
      <c r="O13" s="67"/>
      <c r="P13" s="66" t="s">
        <v>65</v>
      </c>
      <c r="Q13" s="66" t="s">
        <v>66</v>
      </c>
      <c r="R13" s="66" t="s">
        <v>65</v>
      </c>
      <c r="T13" s="66" t="s">
        <v>66</v>
      </c>
      <c r="U13" s="66" t="s">
        <v>67</v>
      </c>
    </row>
    <row r="14" spans="1:83" ht="24" customHeight="1">
      <c r="A14" s="24" t="s">
        <v>68</v>
      </c>
      <c r="B14" s="337" t="s">
        <v>69</v>
      </c>
      <c r="C14" s="59" t="s">
        <v>69</v>
      </c>
      <c r="D14" s="59" t="s">
        <v>69</v>
      </c>
      <c r="E14" s="38"/>
      <c r="F14" s="59" t="s">
        <v>69</v>
      </c>
      <c r="G14" s="38"/>
      <c r="H14" s="59" t="s">
        <v>69</v>
      </c>
      <c r="I14" s="38"/>
      <c r="J14" s="59" t="s">
        <v>69</v>
      </c>
      <c r="K14" s="337" t="s">
        <v>69</v>
      </c>
      <c r="L14" s="337" t="s">
        <v>69</v>
      </c>
      <c r="M14" s="59" t="s">
        <v>69</v>
      </c>
      <c r="N14" s="337" t="s">
        <v>69</v>
      </c>
      <c r="O14" s="38"/>
      <c r="P14" s="59" t="s">
        <v>69</v>
      </c>
      <c r="Q14" s="337" t="s">
        <v>69</v>
      </c>
      <c r="R14" s="59" t="s">
        <v>69</v>
      </c>
      <c r="T14" s="268" t="s">
        <v>69</v>
      </c>
      <c r="U14" s="337" t="s">
        <v>69</v>
      </c>
    </row>
    <row r="15" spans="1:83" ht="24" customHeight="1">
      <c r="A15" s="24" t="s">
        <v>70</v>
      </c>
      <c r="B15" s="59" t="s">
        <v>69</v>
      </c>
      <c r="C15" s="59" t="s">
        <v>69</v>
      </c>
      <c r="D15" s="59" t="s">
        <v>69</v>
      </c>
      <c r="E15" s="38"/>
      <c r="F15" s="59" t="s">
        <v>69</v>
      </c>
      <c r="G15" s="38"/>
      <c r="H15" s="59" t="s">
        <v>69</v>
      </c>
      <c r="I15" s="38"/>
      <c r="J15" s="59" t="s">
        <v>69</v>
      </c>
      <c r="K15" s="59" t="s">
        <v>69</v>
      </c>
      <c r="L15" s="59" t="s">
        <v>69</v>
      </c>
      <c r="M15" s="59" t="s">
        <v>69</v>
      </c>
      <c r="N15" s="59" t="s">
        <v>69</v>
      </c>
      <c r="O15" s="38"/>
      <c r="P15" s="268" t="s">
        <v>69</v>
      </c>
      <c r="Q15" s="59" t="s">
        <v>69</v>
      </c>
      <c r="R15" s="59" t="s">
        <v>69</v>
      </c>
      <c r="T15" s="59" t="s">
        <v>69</v>
      </c>
      <c r="U15" s="59" t="s">
        <v>69</v>
      </c>
    </row>
    <row r="16" spans="1:83" ht="24" customHeight="1">
      <c r="A16" s="25" t="s">
        <v>71</v>
      </c>
      <c r="B16" s="206" t="s">
        <v>72</v>
      </c>
      <c r="C16" s="135" t="s">
        <v>72</v>
      </c>
      <c r="D16" s="134" t="s">
        <v>73</v>
      </c>
      <c r="E16" s="40"/>
      <c r="F16" s="134" t="s">
        <v>72</v>
      </c>
      <c r="G16" s="146"/>
      <c r="H16" s="134" t="s">
        <v>72</v>
      </c>
      <c r="I16" s="40"/>
      <c r="J16" s="134" t="s">
        <v>72</v>
      </c>
      <c r="K16" s="134" t="s">
        <v>72</v>
      </c>
      <c r="L16" s="134" t="s">
        <v>73</v>
      </c>
      <c r="M16" s="134" t="s">
        <v>73</v>
      </c>
      <c r="N16" s="134" t="s">
        <v>73</v>
      </c>
      <c r="O16" s="40"/>
      <c r="P16" s="134" t="s">
        <v>72</v>
      </c>
      <c r="Q16" s="134" t="s">
        <v>72</v>
      </c>
      <c r="R16" s="134" t="s">
        <v>73</v>
      </c>
      <c r="T16" s="134" t="s">
        <v>73</v>
      </c>
      <c r="U16" s="134" t="s">
        <v>73</v>
      </c>
    </row>
    <row r="17" spans="1:21" ht="24" customHeight="1">
      <c r="A17" s="25" t="s">
        <v>74</v>
      </c>
      <c r="B17" s="206" t="s">
        <v>75</v>
      </c>
      <c r="C17" s="135" t="s">
        <v>75</v>
      </c>
      <c r="D17" s="134" t="s">
        <v>75</v>
      </c>
      <c r="E17" s="40"/>
      <c r="F17" s="134" t="s">
        <v>75</v>
      </c>
      <c r="G17" s="146"/>
      <c r="H17" s="134" t="s">
        <v>75</v>
      </c>
      <c r="I17" s="40"/>
      <c r="J17" s="134" t="s">
        <v>75</v>
      </c>
      <c r="K17" s="134" t="s">
        <v>75</v>
      </c>
      <c r="L17" s="134" t="s">
        <v>75</v>
      </c>
      <c r="M17" s="134" t="s">
        <v>75</v>
      </c>
      <c r="N17" s="134" t="s">
        <v>75</v>
      </c>
      <c r="O17" s="40"/>
      <c r="P17" s="134" t="s">
        <v>75</v>
      </c>
      <c r="Q17" s="134" t="s">
        <v>75</v>
      </c>
      <c r="R17" s="134" t="s">
        <v>75</v>
      </c>
      <c r="T17" s="134" t="s">
        <v>75</v>
      </c>
      <c r="U17" s="134" t="s">
        <v>75</v>
      </c>
    </row>
    <row r="18" spans="1:21" ht="24" customHeight="1">
      <c r="A18" s="25" t="s">
        <v>76</v>
      </c>
      <c r="B18" s="207">
        <f>Overview!L8</f>
        <v>667.39365000000009</v>
      </c>
      <c r="C18" s="147">
        <f>Overview!L9</f>
        <v>606.72149999999999</v>
      </c>
      <c r="D18" s="147">
        <f>Overview!L10</f>
        <v>752.3346600000001</v>
      </c>
      <c r="E18" s="148"/>
      <c r="F18" s="147">
        <f>Overview!L11</f>
        <v>1079.9642699999999</v>
      </c>
      <c r="G18" s="148"/>
      <c r="H18" s="147">
        <f>Overview!L12</f>
        <v>1079.9642699999999</v>
      </c>
      <c r="I18" s="148"/>
      <c r="J18" s="147">
        <f>Overview!L13</f>
        <v>910.08225000000004</v>
      </c>
      <c r="K18" s="147">
        <f>Overview!L14</f>
        <v>1055.6954099999998</v>
      </c>
      <c r="L18" s="147">
        <f>Overview!L15</f>
        <v>934.35111000000006</v>
      </c>
      <c r="M18" s="147">
        <f>Overview!L16</f>
        <v>970.75440000000015</v>
      </c>
      <c r="N18" s="147">
        <f>Overview!L17</f>
        <v>1092.0987</v>
      </c>
      <c r="O18" s="182"/>
      <c r="P18" s="147">
        <f>Overview!L18</f>
        <v>910.08225000000004</v>
      </c>
      <c r="Q18" s="147">
        <f>Overview!L19</f>
        <v>1055.6954099999998</v>
      </c>
      <c r="R18" s="147">
        <f>Overview!L20</f>
        <v>946.48554000000013</v>
      </c>
      <c r="T18" s="147">
        <f>Overview!L21</f>
        <v>970.75440000000015</v>
      </c>
      <c r="U18" s="147">
        <f>Overview!L22</f>
        <v>1104.2331300000001</v>
      </c>
    </row>
    <row r="19" spans="1:21" ht="24" customHeight="1">
      <c r="A19" s="24" t="s">
        <v>77</v>
      </c>
      <c r="B19" s="208"/>
      <c r="C19" s="44"/>
      <c r="D19" s="44"/>
      <c r="E19" s="45"/>
      <c r="F19" s="44" t="s">
        <v>78</v>
      </c>
      <c r="G19" s="38"/>
      <c r="H19" s="47"/>
      <c r="I19" s="38"/>
      <c r="J19" s="44"/>
      <c r="K19" s="44" t="s">
        <v>78</v>
      </c>
      <c r="L19" s="44"/>
      <c r="M19" s="44"/>
      <c r="N19" s="44"/>
      <c r="O19" s="38"/>
      <c r="P19" s="44"/>
      <c r="Q19" s="44" t="s">
        <v>78</v>
      </c>
      <c r="R19" s="44"/>
      <c r="T19" s="44"/>
      <c r="U19" s="44"/>
    </row>
    <row r="20" spans="1:21" ht="42" customHeight="1">
      <c r="A20" s="58" t="s">
        <v>79</v>
      </c>
      <c r="B20" s="183" t="s">
        <v>80</v>
      </c>
      <c r="C20" s="16" t="s">
        <v>80</v>
      </c>
      <c r="D20" s="16" t="s">
        <v>81</v>
      </c>
      <c r="E20" s="26"/>
      <c r="F20" s="16" t="s">
        <v>80</v>
      </c>
      <c r="G20" s="26"/>
      <c r="H20" s="16" t="s">
        <v>82</v>
      </c>
      <c r="I20" s="26"/>
      <c r="J20" s="16" t="s">
        <v>82</v>
      </c>
      <c r="K20" s="16" t="s">
        <v>82</v>
      </c>
      <c r="L20" s="16" t="s">
        <v>81</v>
      </c>
      <c r="M20" s="16" t="s">
        <v>81</v>
      </c>
      <c r="N20" s="16" t="s">
        <v>83</v>
      </c>
      <c r="O20" s="183"/>
      <c r="P20" s="16" t="s">
        <v>82</v>
      </c>
      <c r="Q20" s="16" t="s">
        <v>82</v>
      </c>
      <c r="R20" s="16" t="s">
        <v>83</v>
      </c>
      <c r="T20" s="16" t="s">
        <v>83</v>
      </c>
      <c r="U20" s="16" t="s">
        <v>83</v>
      </c>
    </row>
    <row r="21" spans="1:21" ht="51.75" customHeight="1">
      <c r="A21" s="33" t="s">
        <v>84</v>
      </c>
      <c r="B21" s="209" t="s">
        <v>85</v>
      </c>
      <c r="C21" s="49" t="s">
        <v>86</v>
      </c>
      <c r="D21" s="49" t="s">
        <v>87</v>
      </c>
      <c r="E21" s="50"/>
      <c r="F21" s="49" t="s">
        <v>87</v>
      </c>
      <c r="G21" s="50"/>
      <c r="H21" s="49" t="s">
        <v>88</v>
      </c>
      <c r="I21" s="50"/>
      <c r="J21" s="49" t="s">
        <v>85</v>
      </c>
      <c r="K21" s="49" t="s">
        <v>88</v>
      </c>
      <c r="L21" s="49" t="s">
        <v>87</v>
      </c>
      <c r="M21" s="49" t="s">
        <v>89</v>
      </c>
      <c r="N21" s="49" t="s">
        <v>90</v>
      </c>
      <c r="O21" s="50"/>
      <c r="P21" s="49" t="s">
        <v>85</v>
      </c>
      <c r="Q21" s="49" t="s">
        <v>88</v>
      </c>
      <c r="R21" s="49" t="s">
        <v>87</v>
      </c>
      <c r="T21" s="49" t="s">
        <v>89</v>
      </c>
      <c r="U21" s="49" t="s">
        <v>90</v>
      </c>
    </row>
    <row r="22" spans="1:21" ht="30" customHeight="1">
      <c r="A22" s="24" t="s">
        <v>91</v>
      </c>
      <c r="B22" s="210" t="s">
        <v>92</v>
      </c>
      <c r="C22" s="166" t="s">
        <v>93</v>
      </c>
      <c r="D22" s="166" t="s">
        <v>94</v>
      </c>
      <c r="E22" s="26"/>
      <c r="F22" s="16" t="s">
        <v>95</v>
      </c>
      <c r="G22" s="26"/>
      <c r="H22" s="166" t="s">
        <v>94</v>
      </c>
      <c r="I22" s="26"/>
      <c r="J22" s="166" t="s">
        <v>94</v>
      </c>
      <c r="K22" s="16" t="s">
        <v>95</v>
      </c>
      <c r="L22" s="166" t="s">
        <v>94</v>
      </c>
      <c r="M22" s="166" t="s">
        <v>96</v>
      </c>
      <c r="N22" s="166" t="s">
        <v>97</v>
      </c>
      <c r="O22" s="26"/>
      <c r="P22" s="166" t="s">
        <v>94</v>
      </c>
      <c r="Q22" s="16" t="s">
        <v>95</v>
      </c>
      <c r="R22" s="166" t="s">
        <v>94</v>
      </c>
      <c r="T22" s="166" t="s">
        <v>96</v>
      </c>
      <c r="U22" s="166" t="s">
        <v>97</v>
      </c>
    </row>
    <row r="23" spans="1:21" ht="30" customHeight="1">
      <c r="A23" s="24" t="s">
        <v>98</v>
      </c>
      <c r="B23" s="210" t="s">
        <v>99</v>
      </c>
      <c r="C23" s="166" t="s">
        <v>100</v>
      </c>
      <c r="D23" s="166" t="s">
        <v>101</v>
      </c>
      <c r="E23" s="26"/>
      <c r="F23" s="16" t="s">
        <v>102</v>
      </c>
      <c r="G23" s="26"/>
      <c r="H23" s="166" t="s">
        <v>103</v>
      </c>
      <c r="I23" s="26"/>
      <c r="J23" s="166" t="s">
        <v>100</v>
      </c>
      <c r="K23" s="16" t="s">
        <v>102</v>
      </c>
      <c r="L23" s="166" t="s">
        <v>101</v>
      </c>
      <c r="M23" s="166" t="s">
        <v>104</v>
      </c>
      <c r="N23" s="166" t="s">
        <v>104</v>
      </c>
      <c r="O23" s="26"/>
      <c r="P23" s="166" t="s">
        <v>100</v>
      </c>
      <c r="Q23" s="16" t="s">
        <v>102</v>
      </c>
      <c r="R23" s="166" t="s">
        <v>101</v>
      </c>
      <c r="T23" s="166" t="s">
        <v>104</v>
      </c>
      <c r="U23" s="166" t="s">
        <v>104</v>
      </c>
    </row>
    <row r="24" spans="1:21" ht="30" customHeight="1">
      <c r="A24" s="24" t="s">
        <v>105</v>
      </c>
      <c r="B24" s="183" t="s">
        <v>106</v>
      </c>
      <c r="C24" s="16" t="s">
        <v>107</v>
      </c>
      <c r="D24" s="16" t="s">
        <v>106</v>
      </c>
      <c r="E24" s="26"/>
      <c r="F24" s="16" t="s">
        <v>108</v>
      </c>
      <c r="G24" s="26"/>
      <c r="H24" s="16" t="s">
        <v>109</v>
      </c>
      <c r="I24" s="26"/>
      <c r="J24" s="16" t="s">
        <v>106</v>
      </c>
      <c r="K24" s="16" t="s">
        <v>110</v>
      </c>
      <c r="L24" s="16" t="s">
        <v>111</v>
      </c>
      <c r="M24" s="16" t="s">
        <v>112</v>
      </c>
      <c r="N24" s="16" t="s">
        <v>113</v>
      </c>
      <c r="O24" s="26"/>
      <c r="P24" s="16" t="s">
        <v>106</v>
      </c>
      <c r="Q24" s="16" t="s">
        <v>109</v>
      </c>
      <c r="R24" s="16" t="s">
        <v>111</v>
      </c>
      <c r="T24" s="16" t="s">
        <v>112</v>
      </c>
      <c r="U24" s="16"/>
    </row>
    <row r="25" spans="1:21" ht="30" customHeight="1">
      <c r="A25" s="24" t="s">
        <v>114</v>
      </c>
      <c r="B25" s="183" t="s">
        <v>115</v>
      </c>
      <c r="C25" s="16" t="s">
        <v>115</v>
      </c>
      <c r="D25" s="16" t="s">
        <v>116</v>
      </c>
      <c r="E25" s="26"/>
      <c r="F25" s="16" t="s">
        <v>117</v>
      </c>
      <c r="G25" s="26"/>
      <c r="H25" s="16" t="s">
        <v>118</v>
      </c>
      <c r="I25" s="26"/>
      <c r="J25" s="16" t="s">
        <v>118</v>
      </c>
      <c r="K25" s="16" t="s">
        <v>118</v>
      </c>
      <c r="L25" s="16" t="s">
        <v>118</v>
      </c>
      <c r="M25" s="16" t="s">
        <v>118</v>
      </c>
      <c r="N25" s="16" t="s">
        <v>118</v>
      </c>
      <c r="O25" s="26"/>
      <c r="P25" s="16" t="s">
        <v>118</v>
      </c>
      <c r="Q25" s="16" t="s">
        <v>118</v>
      </c>
      <c r="R25" s="16" t="s">
        <v>118</v>
      </c>
      <c r="T25" s="16" t="s">
        <v>118</v>
      </c>
      <c r="U25" s="16" t="s">
        <v>118</v>
      </c>
    </row>
    <row r="26" spans="1:21" ht="50.15" customHeight="1">
      <c r="A26" s="33" t="s">
        <v>119</v>
      </c>
      <c r="B26" s="211" t="s">
        <v>120</v>
      </c>
      <c r="C26" s="172" t="s">
        <v>121</v>
      </c>
      <c r="D26" s="172" t="s">
        <v>122</v>
      </c>
      <c r="E26" s="26"/>
      <c r="F26" s="35" t="s">
        <v>123</v>
      </c>
      <c r="G26" s="26"/>
      <c r="H26" s="172" t="s">
        <v>124</v>
      </c>
      <c r="I26" s="26"/>
      <c r="J26" s="172" t="s">
        <v>125</v>
      </c>
      <c r="K26" s="35" t="s">
        <v>126</v>
      </c>
      <c r="L26" s="172" t="s">
        <v>127</v>
      </c>
      <c r="M26" s="172" t="s">
        <v>128</v>
      </c>
      <c r="N26" s="172" t="s">
        <v>128</v>
      </c>
      <c r="O26" s="26"/>
      <c r="P26" s="172" t="s">
        <v>121</v>
      </c>
      <c r="Q26" s="35" t="s">
        <v>129</v>
      </c>
      <c r="R26" s="172" t="s">
        <v>130</v>
      </c>
      <c r="T26" s="172" t="s">
        <v>131</v>
      </c>
      <c r="U26" s="172" t="s">
        <v>132</v>
      </c>
    </row>
    <row r="27" spans="1:21" ht="82.5" customHeight="1">
      <c r="A27" s="24" t="s">
        <v>133</v>
      </c>
      <c r="B27" s="183" t="s">
        <v>134</v>
      </c>
      <c r="C27" s="16" t="s">
        <v>135</v>
      </c>
      <c r="D27" s="16" t="s">
        <v>136</v>
      </c>
      <c r="E27" s="26"/>
      <c r="F27" s="16" t="s">
        <v>137</v>
      </c>
      <c r="G27" s="26"/>
      <c r="H27" s="16" t="s">
        <v>138</v>
      </c>
      <c r="I27" s="26"/>
      <c r="J27" s="16" t="s">
        <v>139</v>
      </c>
      <c r="K27" s="16" t="s">
        <v>140</v>
      </c>
      <c r="L27" s="16" t="s">
        <v>141</v>
      </c>
      <c r="M27" s="16" t="s">
        <v>142</v>
      </c>
      <c r="N27" s="16" t="s">
        <v>141</v>
      </c>
      <c r="O27" s="26"/>
      <c r="P27" s="16" t="s">
        <v>143</v>
      </c>
      <c r="Q27" s="16" t="s">
        <v>140</v>
      </c>
      <c r="R27" s="16" t="s">
        <v>141</v>
      </c>
      <c r="T27" s="16" t="s">
        <v>142</v>
      </c>
      <c r="U27" s="16" t="s">
        <v>144</v>
      </c>
    </row>
    <row r="28" spans="1:21" ht="30" customHeight="1">
      <c r="A28" s="24" t="s">
        <v>145</v>
      </c>
      <c r="B28" s="212" t="s">
        <v>78</v>
      </c>
      <c r="C28" s="16" t="s">
        <v>78</v>
      </c>
      <c r="D28" s="16" t="s">
        <v>78</v>
      </c>
      <c r="E28" s="26"/>
      <c r="F28" s="16" t="s">
        <v>78</v>
      </c>
      <c r="G28" s="26"/>
      <c r="H28" s="52" t="s">
        <v>78</v>
      </c>
      <c r="I28" s="26"/>
      <c r="J28" s="16" t="s">
        <v>78</v>
      </c>
      <c r="K28" s="16" t="s">
        <v>78</v>
      </c>
      <c r="L28" s="16"/>
      <c r="M28" s="16"/>
      <c r="N28" s="16"/>
      <c r="O28" s="26"/>
      <c r="P28" s="16" t="s">
        <v>78</v>
      </c>
      <c r="Q28" s="16" t="s">
        <v>78</v>
      </c>
      <c r="R28" s="16"/>
      <c r="T28" s="52" t="s">
        <v>78</v>
      </c>
      <c r="U28" s="16"/>
    </row>
    <row r="29" spans="1:21" ht="30" customHeight="1">
      <c r="A29" s="33" t="s">
        <v>146</v>
      </c>
      <c r="B29" s="209" t="s">
        <v>147</v>
      </c>
      <c r="C29" s="49" t="s">
        <v>147</v>
      </c>
      <c r="D29" s="49" t="s">
        <v>147</v>
      </c>
      <c r="E29" s="50"/>
      <c r="F29" s="49" t="s">
        <v>147</v>
      </c>
      <c r="G29" s="50"/>
      <c r="H29" s="49" t="s">
        <v>147</v>
      </c>
      <c r="I29" s="50"/>
      <c r="J29" s="49" t="s">
        <v>147</v>
      </c>
      <c r="K29" s="49" t="s">
        <v>147</v>
      </c>
      <c r="L29" s="49" t="s">
        <v>147</v>
      </c>
      <c r="M29" s="49" t="s">
        <v>147</v>
      </c>
      <c r="N29" s="49" t="s">
        <v>147</v>
      </c>
      <c r="O29" s="50"/>
      <c r="P29" s="49" t="s">
        <v>147</v>
      </c>
      <c r="Q29" s="49" t="s">
        <v>147</v>
      </c>
      <c r="R29" s="49" t="s">
        <v>147</v>
      </c>
      <c r="T29" s="49" t="s">
        <v>147</v>
      </c>
      <c r="U29" s="49" t="s">
        <v>147</v>
      </c>
    </row>
    <row r="30" spans="1:21" ht="30" customHeight="1">
      <c r="A30" s="24" t="s">
        <v>148</v>
      </c>
      <c r="B30" s="183" t="s">
        <v>149</v>
      </c>
      <c r="C30" s="16" t="s">
        <v>149</v>
      </c>
      <c r="D30" s="16" t="s">
        <v>150</v>
      </c>
      <c r="E30" s="26"/>
      <c r="F30" s="16" t="s">
        <v>149</v>
      </c>
      <c r="G30" s="26"/>
      <c r="H30" s="16" t="s">
        <v>151</v>
      </c>
      <c r="I30" s="26"/>
      <c r="J30" s="16" t="s">
        <v>151</v>
      </c>
      <c r="K30" s="16" t="s">
        <v>151</v>
      </c>
      <c r="L30" s="16" t="s">
        <v>152</v>
      </c>
      <c r="M30" s="16" t="s">
        <v>153</v>
      </c>
      <c r="N30" s="16" t="s">
        <v>153</v>
      </c>
      <c r="O30" s="26"/>
      <c r="P30" s="16" t="s">
        <v>150</v>
      </c>
      <c r="Q30" s="16" t="s">
        <v>150</v>
      </c>
      <c r="R30" s="16" t="s">
        <v>150</v>
      </c>
      <c r="T30" s="16" t="s">
        <v>153</v>
      </c>
      <c r="U30" s="16" t="s">
        <v>150</v>
      </c>
    </row>
    <row r="31" spans="1:21" ht="88.5" customHeight="1">
      <c r="A31" s="24" t="s">
        <v>154</v>
      </c>
      <c r="B31" s="183" t="s">
        <v>155</v>
      </c>
      <c r="C31" s="16" t="s">
        <v>155</v>
      </c>
      <c r="D31" s="16"/>
      <c r="E31" s="26"/>
      <c r="F31" s="16" t="s">
        <v>155</v>
      </c>
      <c r="G31" s="26"/>
      <c r="H31" s="16" t="s">
        <v>156</v>
      </c>
      <c r="I31" s="26"/>
      <c r="J31" s="16" t="s">
        <v>157</v>
      </c>
      <c r="K31" s="16" t="s">
        <v>158</v>
      </c>
      <c r="L31" s="16" t="s">
        <v>159</v>
      </c>
      <c r="M31" s="16" t="s">
        <v>160</v>
      </c>
      <c r="N31" s="16" t="s">
        <v>161</v>
      </c>
      <c r="O31" s="26"/>
      <c r="P31" s="16" t="s">
        <v>157</v>
      </c>
      <c r="Q31" s="16" t="s">
        <v>158</v>
      </c>
      <c r="R31" s="16" t="s">
        <v>159</v>
      </c>
      <c r="T31" s="16" t="s">
        <v>162</v>
      </c>
      <c r="U31" s="16" t="s">
        <v>163</v>
      </c>
    </row>
    <row r="32" spans="1:21" ht="30" customHeight="1">
      <c r="A32" s="24" t="s">
        <v>164</v>
      </c>
      <c r="B32" s="183" t="s">
        <v>165</v>
      </c>
      <c r="C32" s="16" t="s">
        <v>165</v>
      </c>
      <c r="D32" s="16" t="s">
        <v>165</v>
      </c>
      <c r="E32" s="26"/>
      <c r="F32" s="16" t="s">
        <v>165</v>
      </c>
      <c r="G32" s="26"/>
      <c r="H32" s="16" t="s">
        <v>166</v>
      </c>
      <c r="I32" s="26"/>
      <c r="J32" s="16" t="s">
        <v>167</v>
      </c>
      <c r="K32" s="16" t="s">
        <v>168</v>
      </c>
      <c r="L32" s="16" t="s">
        <v>168</v>
      </c>
      <c r="M32" s="16" t="s">
        <v>169</v>
      </c>
      <c r="N32" s="16" t="s">
        <v>169</v>
      </c>
      <c r="O32" s="26"/>
      <c r="P32" s="16" t="s">
        <v>168</v>
      </c>
      <c r="Q32" s="16" t="s">
        <v>168</v>
      </c>
      <c r="R32" s="16" t="s">
        <v>168</v>
      </c>
      <c r="T32" s="16" t="s">
        <v>169</v>
      </c>
      <c r="U32" s="16" t="s">
        <v>169</v>
      </c>
    </row>
    <row r="33" spans="1:21" ht="30" customHeight="1">
      <c r="A33" s="24" t="s">
        <v>170</v>
      </c>
      <c r="B33" s="183"/>
      <c r="C33" s="16"/>
      <c r="D33" s="16"/>
      <c r="E33" s="26"/>
      <c r="F33" s="16" t="s">
        <v>171</v>
      </c>
      <c r="G33" s="26"/>
      <c r="H33" s="16"/>
      <c r="I33" s="26"/>
      <c r="J33" s="16"/>
      <c r="K33" s="16" t="s">
        <v>172</v>
      </c>
      <c r="L33" s="16"/>
      <c r="M33" s="16"/>
      <c r="N33" s="16"/>
      <c r="O33" s="26"/>
      <c r="P33" s="16"/>
      <c r="Q33" s="16" t="s">
        <v>173</v>
      </c>
      <c r="R33" s="16"/>
      <c r="T33" s="16"/>
      <c r="U33" s="16"/>
    </row>
    <row r="34" spans="1:21" ht="30" customHeight="1">
      <c r="A34" s="33" t="s">
        <v>174</v>
      </c>
      <c r="B34" s="213" t="s">
        <v>175</v>
      </c>
      <c r="C34" s="35" t="s">
        <v>175</v>
      </c>
      <c r="D34" s="35" t="s">
        <v>175</v>
      </c>
      <c r="E34" s="26"/>
      <c r="F34" s="35" t="s">
        <v>175</v>
      </c>
      <c r="G34" s="26"/>
      <c r="H34" s="35"/>
      <c r="I34" s="26"/>
      <c r="J34" s="35" t="s">
        <v>175</v>
      </c>
      <c r="K34" s="35" t="s">
        <v>175</v>
      </c>
      <c r="L34" s="35" t="s">
        <v>175</v>
      </c>
      <c r="M34" s="35" t="s">
        <v>175</v>
      </c>
      <c r="N34" s="35" t="s">
        <v>175</v>
      </c>
      <c r="O34" s="26"/>
      <c r="P34" s="35" t="s">
        <v>175</v>
      </c>
      <c r="Q34" s="35" t="s">
        <v>175</v>
      </c>
      <c r="R34" s="35" t="s">
        <v>175</v>
      </c>
      <c r="T34" s="35" t="s">
        <v>175</v>
      </c>
      <c r="U34" s="35" t="s">
        <v>175</v>
      </c>
    </row>
    <row r="35" spans="1:21" ht="15.65" customHeight="1">
      <c r="A35" s="364" t="s">
        <v>176</v>
      </c>
      <c r="B35" s="214" t="s">
        <v>177</v>
      </c>
      <c r="C35" s="179" t="s">
        <v>177</v>
      </c>
      <c r="D35" s="186" t="s">
        <v>178</v>
      </c>
      <c r="E35" s="67"/>
      <c r="F35" s="66" t="s">
        <v>179</v>
      </c>
      <c r="G35" s="67" t="s">
        <v>180</v>
      </c>
      <c r="H35" s="186" t="s">
        <v>181</v>
      </c>
      <c r="I35" s="67" t="s">
        <v>180</v>
      </c>
      <c r="J35" s="185" t="s">
        <v>182</v>
      </c>
      <c r="K35" s="66" t="s">
        <v>183</v>
      </c>
      <c r="L35" s="186" t="s">
        <v>184</v>
      </c>
      <c r="M35" s="186" t="s">
        <v>184</v>
      </c>
      <c r="N35" s="186" t="s">
        <v>185</v>
      </c>
      <c r="O35" s="67" t="s">
        <v>180</v>
      </c>
      <c r="P35" s="186" t="s">
        <v>186</v>
      </c>
      <c r="Q35" s="68" t="s">
        <v>187</v>
      </c>
      <c r="R35" s="186" t="s">
        <v>188</v>
      </c>
      <c r="T35" s="186" t="s">
        <v>188</v>
      </c>
      <c r="U35" s="186" t="s">
        <v>189</v>
      </c>
    </row>
    <row r="36" spans="1:21" ht="16.399999999999999" customHeight="1">
      <c r="A36" s="365"/>
      <c r="B36" s="214" t="s">
        <v>190</v>
      </c>
      <c r="C36" s="179" t="s">
        <v>190</v>
      </c>
      <c r="D36" s="186" t="s">
        <v>191</v>
      </c>
      <c r="E36" s="67"/>
      <c r="F36" s="66" t="s">
        <v>192</v>
      </c>
      <c r="G36" s="67" t="s">
        <v>180</v>
      </c>
      <c r="H36" s="186" t="s">
        <v>193</v>
      </c>
      <c r="I36" s="67" t="s">
        <v>180</v>
      </c>
      <c r="J36" s="185" t="s">
        <v>194</v>
      </c>
      <c r="K36" s="66" t="s">
        <v>195</v>
      </c>
      <c r="L36" s="228" t="s">
        <v>196</v>
      </c>
      <c r="M36" s="186" t="s">
        <v>197</v>
      </c>
      <c r="N36" s="186" t="s">
        <v>198</v>
      </c>
      <c r="O36" s="67" t="s">
        <v>180</v>
      </c>
      <c r="P36" s="186" t="s">
        <v>199</v>
      </c>
      <c r="Q36" s="68" t="s">
        <v>200</v>
      </c>
      <c r="R36" s="186" t="s">
        <v>201</v>
      </c>
      <c r="T36" s="186" t="s">
        <v>202</v>
      </c>
      <c r="U36" s="186" t="s">
        <v>198</v>
      </c>
    </row>
    <row r="37" spans="1:21" ht="30" customHeight="1">
      <c r="A37" s="46" t="s">
        <v>203</v>
      </c>
      <c r="B37" s="183" t="s">
        <v>204</v>
      </c>
      <c r="C37" s="16" t="s">
        <v>204</v>
      </c>
      <c r="D37" s="16" t="s">
        <v>204</v>
      </c>
      <c r="E37" s="26"/>
      <c r="F37" s="16" t="s">
        <v>205</v>
      </c>
      <c r="G37" s="26"/>
      <c r="H37" s="16" t="s">
        <v>206</v>
      </c>
      <c r="I37" s="26"/>
      <c r="J37" s="16" t="s">
        <v>207</v>
      </c>
      <c r="K37" s="16" t="s">
        <v>208</v>
      </c>
      <c r="L37" s="179" t="s">
        <v>209</v>
      </c>
      <c r="M37" s="179" t="s">
        <v>209</v>
      </c>
      <c r="N37" s="179" t="s">
        <v>209</v>
      </c>
      <c r="O37" s="26"/>
      <c r="P37" s="16" t="s">
        <v>207</v>
      </c>
      <c r="Q37" s="16" t="s">
        <v>204</v>
      </c>
      <c r="R37" s="16" t="s">
        <v>209</v>
      </c>
      <c r="T37" s="16" t="s">
        <v>209</v>
      </c>
      <c r="U37" s="16" t="s">
        <v>209</v>
      </c>
    </row>
    <row r="38" spans="1:21" ht="30" customHeight="1">
      <c r="A38" s="46" t="s">
        <v>210</v>
      </c>
      <c r="B38" s="183" t="s">
        <v>78</v>
      </c>
      <c r="C38" s="16" t="s">
        <v>78</v>
      </c>
      <c r="D38" s="52" t="s">
        <v>78</v>
      </c>
      <c r="E38" s="26"/>
      <c r="F38" s="16" t="s">
        <v>78</v>
      </c>
      <c r="G38" s="26"/>
      <c r="H38" s="16" t="s">
        <v>211</v>
      </c>
      <c r="I38" s="26"/>
      <c r="J38" s="16" t="s">
        <v>212</v>
      </c>
      <c r="K38" s="16" t="s">
        <v>212</v>
      </c>
      <c r="L38" s="16" t="s">
        <v>212</v>
      </c>
      <c r="M38" s="16" t="s">
        <v>212</v>
      </c>
      <c r="N38" s="16" t="s">
        <v>212</v>
      </c>
      <c r="O38" s="26"/>
      <c r="P38" s="16" t="s">
        <v>212</v>
      </c>
      <c r="Q38" s="16" t="s">
        <v>212</v>
      </c>
      <c r="R38" s="16" t="s">
        <v>212</v>
      </c>
      <c r="T38" s="16" t="s">
        <v>212</v>
      </c>
      <c r="U38" s="16" t="s">
        <v>212</v>
      </c>
    </row>
    <row r="39" spans="1:21" ht="30" customHeight="1">
      <c r="A39" s="46" t="s">
        <v>213</v>
      </c>
      <c r="B39" s="183" t="s">
        <v>214</v>
      </c>
      <c r="C39" s="16" t="s">
        <v>214</v>
      </c>
      <c r="D39" s="16" t="s">
        <v>215</v>
      </c>
      <c r="E39" s="26"/>
      <c r="F39" s="16" t="s">
        <v>214</v>
      </c>
      <c r="G39" s="26"/>
      <c r="H39" s="16" t="s">
        <v>216</v>
      </c>
      <c r="I39" s="26"/>
      <c r="J39" s="16" t="s">
        <v>214</v>
      </c>
      <c r="K39" s="16" t="s">
        <v>214</v>
      </c>
      <c r="L39" s="16" t="s">
        <v>215</v>
      </c>
      <c r="M39" s="16" t="s">
        <v>215</v>
      </c>
      <c r="N39" s="16" t="s">
        <v>215</v>
      </c>
      <c r="O39" s="26"/>
      <c r="P39" s="16" t="s">
        <v>214</v>
      </c>
      <c r="Q39" s="16" t="s">
        <v>214</v>
      </c>
      <c r="R39" s="16" t="s">
        <v>215</v>
      </c>
      <c r="T39" s="16" t="s">
        <v>215</v>
      </c>
      <c r="U39" s="16" t="s">
        <v>215</v>
      </c>
    </row>
    <row r="40" spans="1:21" ht="30" customHeight="1">
      <c r="A40" s="46" t="s">
        <v>217</v>
      </c>
      <c r="B40" s="183" t="s">
        <v>218</v>
      </c>
      <c r="C40" s="16" t="s">
        <v>218</v>
      </c>
      <c r="D40" s="52" t="s">
        <v>78</v>
      </c>
      <c r="E40" s="26"/>
      <c r="F40" s="16" t="s">
        <v>219</v>
      </c>
      <c r="G40" s="26"/>
      <c r="H40" s="16" t="s">
        <v>219</v>
      </c>
      <c r="I40" s="26"/>
      <c r="J40" s="16" t="s">
        <v>219</v>
      </c>
      <c r="K40" s="16" t="s">
        <v>219</v>
      </c>
      <c r="L40" s="16" t="s">
        <v>219</v>
      </c>
      <c r="M40" s="16" t="s">
        <v>219</v>
      </c>
      <c r="N40" s="16" t="s">
        <v>219</v>
      </c>
      <c r="O40" s="26"/>
      <c r="P40" s="16" t="s">
        <v>219</v>
      </c>
      <c r="Q40" s="16" t="s">
        <v>219</v>
      </c>
      <c r="R40" s="16" t="s">
        <v>219</v>
      </c>
      <c r="T40" s="16" t="s">
        <v>219</v>
      </c>
      <c r="U40" s="16" t="s">
        <v>219</v>
      </c>
    </row>
    <row r="41" spans="1:21" ht="30" customHeight="1">
      <c r="A41" s="24" t="s">
        <v>220</v>
      </c>
      <c r="B41" s="183" t="s">
        <v>221</v>
      </c>
      <c r="C41" s="16" t="s">
        <v>221</v>
      </c>
      <c r="D41" s="16" t="s">
        <v>222</v>
      </c>
      <c r="E41" s="26"/>
      <c r="F41" s="16" t="s">
        <v>223</v>
      </c>
      <c r="G41" s="26"/>
      <c r="H41" s="16" t="s">
        <v>224</v>
      </c>
      <c r="I41" s="26"/>
      <c r="J41" s="16" t="s">
        <v>225</v>
      </c>
      <c r="K41" s="16" t="s">
        <v>226</v>
      </c>
      <c r="L41" s="16" t="s">
        <v>225</v>
      </c>
      <c r="M41" s="16" t="s">
        <v>227</v>
      </c>
      <c r="N41" s="16" t="s">
        <v>227</v>
      </c>
      <c r="O41" s="26"/>
      <c r="P41" s="16" t="s">
        <v>228</v>
      </c>
      <c r="Q41" s="16" t="s">
        <v>229</v>
      </c>
      <c r="R41" s="16" t="s">
        <v>228</v>
      </c>
      <c r="T41" s="16" t="s">
        <v>230</v>
      </c>
      <c r="U41" s="16" t="s">
        <v>231</v>
      </c>
    </row>
    <row r="42" spans="1:21" ht="30" customHeight="1">
      <c r="A42" s="33" t="s">
        <v>232</v>
      </c>
      <c r="B42" s="213" t="s">
        <v>233</v>
      </c>
      <c r="C42" s="35" t="s">
        <v>233</v>
      </c>
      <c r="D42" s="35" t="s">
        <v>234</v>
      </c>
      <c r="E42" s="26"/>
      <c r="F42" s="35" t="s">
        <v>235</v>
      </c>
      <c r="G42" s="26"/>
      <c r="H42" s="35" t="s">
        <v>236</v>
      </c>
      <c r="I42" s="26"/>
      <c r="J42" s="35" t="s">
        <v>237</v>
      </c>
      <c r="K42" s="35" t="s">
        <v>238</v>
      </c>
      <c r="L42" s="35" t="s">
        <v>237</v>
      </c>
      <c r="M42" s="35" t="s">
        <v>239</v>
      </c>
      <c r="N42" s="35" t="s">
        <v>239</v>
      </c>
      <c r="O42" s="26"/>
      <c r="P42" s="35" t="s">
        <v>233</v>
      </c>
      <c r="Q42" s="35" t="s">
        <v>240</v>
      </c>
      <c r="R42" s="35" t="s">
        <v>241</v>
      </c>
      <c r="T42" s="35" t="s">
        <v>233</v>
      </c>
      <c r="U42" s="35" t="s">
        <v>233</v>
      </c>
    </row>
    <row r="43" spans="1:21" ht="30" customHeight="1">
      <c r="A43" s="24" t="s">
        <v>242</v>
      </c>
      <c r="B43" s="215">
        <v>197961980363</v>
      </c>
      <c r="C43" s="65">
        <v>197961937237</v>
      </c>
      <c r="D43" s="65">
        <v>198415077271</v>
      </c>
      <c r="E43" s="26"/>
      <c r="F43" s="65">
        <v>197497668841</v>
      </c>
      <c r="G43" s="102"/>
      <c r="H43" s="65">
        <v>198122034642</v>
      </c>
      <c r="I43" s="102"/>
      <c r="J43" s="65">
        <v>197961980691</v>
      </c>
      <c r="K43" s="65">
        <v>197497358049</v>
      </c>
      <c r="L43" s="65">
        <v>198415074690</v>
      </c>
      <c r="M43" s="65">
        <v>198415067319</v>
      </c>
      <c r="N43" s="65">
        <v>198415060211</v>
      </c>
      <c r="O43" s="26"/>
      <c r="P43" s="65">
        <v>197961980684</v>
      </c>
      <c r="Q43" s="65">
        <v>197497358056</v>
      </c>
      <c r="R43" s="65">
        <v>198415077257</v>
      </c>
      <c r="T43" s="65">
        <v>198415060235</v>
      </c>
      <c r="U43" s="65">
        <v>198415060174</v>
      </c>
    </row>
    <row r="44" spans="1:21" ht="36" customHeight="1">
      <c r="A44" s="24" t="s">
        <v>243</v>
      </c>
      <c r="B44" s="183" t="s">
        <v>244</v>
      </c>
      <c r="C44" s="16" t="s">
        <v>244</v>
      </c>
      <c r="D44" s="16" t="s">
        <v>245</v>
      </c>
      <c r="E44" s="26"/>
      <c r="F44" s="16" t="s">
        <v>244</v>
      </c>
      <c r="G44" s="26"/>
      <c r="H44" s="16" t="s">
        <v>244</v>
      </c>
      <c r="I44" s="26"/>
      <c r="J44" s="16" t="s">
        <v>244</v>
      </c>
      <c r="K44" s="16" t="s">
        <v>244</v>
      </c>
      <c r="L44" s="16" t="s">
        <v>246</v>
      </c>
      <c r="M44" s="16" t="s">
        <v>247</v>
      </c>
      <c r="N44" s="16" t="s">
        <v>247</v>
      </c>
      <c r="O44" s="26"/>
      <c r="P44" s="16" t="s">
        <v>246</v>
      </c>
      <c r="Q44" s="16" t="s">
        <v>246</v>
      </c>
      <c r="R44" s="16" t="s">
        <v>246</v>
      </c>
      <c r="T44" s="16" t="s">
        <v>248</v>
      </c>
      <c r="U44" s="16">
        <v>198415060174</v>
      </c>
    </row>
    <row r="45" spans="1:21" ht="14.5">
      <c r="A45" s="366" t="s">
        <v>249</v>
      </c>
      <c r="B45" s="359" t="s">
        <v>250</v>
      </c>
      <c r="C45" s="359" t="s">
        <v>250</v>
      </c>
      <c r="D45" s="61"/>
      <c r="E45" s="26"/>
      <c r="F45" s="61" t="s">
        <v>251</v>
      </c>
      <c r="G45" s="26"/>
      <c r="H45" s="61" t="s">
        <v>252</v>
      </c>
      <c r="I45" s="26"/>
      <c r="J45" s="61" t="s">
        <v>252</v>
      </c>
      <c r="K45" s="61" t="s">
        <v>252</v>
      </c>
      <c r="L45" s="61"/>
      <c r="M45" s="61"/>
      <c r="N45" s="61"/>
      <c r="O45" s="26"/>
      <c r="P45" s="61" t="s">
        <v>252</v>
      </c>
      <c r="Q45" s="61" t="s">
        <v>252</v>
      </c>
      <c r="R45" s="280" t="s">
        <v>253</v>
      </c>
      <c r="T45" s="61" t="s">
        <v>253</v>
      </c>
      <c r="U45" s="61" t="s">
        <v>253</v>
      </c>
    </row>
    <row r="46" spans="1:21" ht="14.5">
      <c r="A46" s="367"/>
      <c r="B46" s="360"/>
      <c r="C46" s="360"/>
      <c r="D46" s="61"/>
      <c r="E46" s="26"/>
      <c r="F46" s="61" t="s">
        <v>254</v>
      </c>
      <c r="G46" s="26"/>
      <c r="H46" s="61" t="s">
        <v>255</v>
      </c>
      <c r="I46" s="26"/>
      <c r="J46" s="61" t="s">
        <v>255</v>
      </c>
      <c r="K46" s="61" t="s">
        <v>255</v>
      </c>
      <c r="L46" s="61"/>
      <c r="M46" s="61"/>
      <c r="N46" s="61"/>
      <c r="O46" s="26"/>
      <c r="P46" s="61" t="s">
        <v>255</v>
      </c>
      <c r="Q46" s="61" t="s">
        <v>255</v>
      </c>
      <c r="R46" s="280" t="s">
        <v>256</v>
      </c>
      <c r="T46" s="61" t="s">
        <v>256</v>
      </c>
      <c r="U46" s="61" t="s">
        <v>256</v>
      </c>
    </row>
    <row r="47" spans="1:21" ht="22.5" customHeight="1">
      <c r="A47" s="368"/>
      <c r="B47" s="361"/>
      <c r="C47" s="361"/>
      <c r="D47" s="61"/>
      <c r="E47" s="41"/>
      <c r="F47" s="61" t="s">
        <v>257</v>
      </c>
      <c r="G47" s="53"/>
      <c r="H47" s="61" t="s">
        <v>258</v>
      </c>
      <c r="I47" s="41"/>
      <c r="J47" s="61" t="s">
        <v>258</v>
      </c>
      <c r="K47" s="61" t="s">
        <v>258</v>
      </c>
      <c r="L47" s="61"/>
      <c r="M47" s="61"/>
      <c r="N47" s="61"/>
      <c r="O47" s="41"/>
      <c r="P47" s="61" t="s">
        <v>258</v>
      </c>
      <c r="Q47" s="61" t="s">
        <v>258</v>
      </c>
      <c r="R47" s="280" t="s">
        <v>259</v>
      </c>
      <c r="T47" s="61" t="s">
        <v>259</v>
      </c>
      <c r="U47" s="61" t="s">
        <v>259</v>
      </c>
    </row>
    <row r="48" spans="1:21" ht="24" customHeight="1">
      <c r="A48" s="363" t="s">
        <v>260</v>
      </c>
      <c r="B48" t="s">
        <v>261</v>
      </c>
      <c r="C48" t="s">
        <v>261</v>
      </c>
      <c r="E48" s="41"/>
      <c r="F48" t="s">
        <v>261</v>
      </c>
      <c r="G48" s="53"/>
      <c r="H48" t="s">
        <v>262</v>
      </c>
      <c r="I48" s="41"/>
      <c r="J48" t="s">
        <v>262</v>
      </c>
      <c r="K48" t="s">
        <v>262</v>
      </c>
      <c r="O48" s="41"/>
      <c r="P48" t="s">
        <v>262</v>
      </c>
      <c r="Q48" t="s">
        <v>262</v>
      </c>
      <c r="R48" t="s">
        <v>262</v>
      </c>
      <c r="T48" t="s">
        <v>262</v>
      </c>
      <c r="U48" t="s">
        <v>262</v>
      </c>
    </row>
    <row r="49" spans="1:21" ht="24" customHeight="1">
      <c r="A49" s="362"/>
      <c r="B49" t="s">
        <v>263</v>
      </c>
      <c r="C49" t="s">
        <v>263</v>
      </c>
      <c r="E49" s="41"/>
      <c r="F49" t="s">
        <v>263</v>
      </c>
      <c r="G49" s="53"/>
      <c r="H49" t="s">
        <v>263</v>
      </c>
      <c r="I49" s="41"/>
      <c r="J49" t="s">
        <v>263</v>
      </c>
      <c r="K49" t="s">
        <v>263</v>
      </c>
      <c r="O49" s="41"/>
      <c r="P49" t="s">
        <v>263</v>
      </c>
      <c r="Q49" t="s">
        <v>263</v>
      </c>
      <c r="R49" t="s">
        <v>263</v>
      </c>
    </row>
    <row r="50" spans="1:21" ht="24" customHeight="1">
      <c r="A50" s="362"/>
      <c r="B50" t="s">
        <v>264</v>
      </c>
      <c r="C50" t="s">
        <v>264</v>
      </c>
      <c r="E50" s="41"/>
      <c r="F50" t="s">
        <v>264</v>
      </c>
      <c r="G50" s="53"/>
      <c r="H50" t="s">
        <v>265</v>
      </c>
      <c r="I50" s="41"/>
      <c r="J50" t="s">
        <v>265</v>
      </c>
      <c r="K50" t="s">
        <v>265</v>
      </c>
      <c r="O50" s="41"/>
      <c r="P50" t="s">
        <v>265</v>
      </c>
      <c r="Q50" t="s">
        <v>265</v>
      </c>
      <c r="R50" t="s">
        <v>265</v>
      </c>
    </row>
    <row r="51" spans="1:21" ht="24" customHeight="1">
      <c r="A51" s="362"/>
      <c r="B51" t="s">
        <v>265</v>
      </c>
      <c r="C51" t="s">
        <v>265</v>
      </c>
      <c r="E51" s="41"/>
      <c r="F51" t="s">
        <v>265</v>
      </c>
      <c r="G51" s="53"/>
      <c r="I51" s="41"/>
      <c r="O51" s="41"/>
    </row>
    <row r="52" spans="1:21" ht="24" customHeight="1">
      <c r="A52" s="362" t="s">
        <v>266</v>
      </c>
      <c r="E52" s="41"/>
      <c r="F52" t="s">
        <v>267</v>
      </c>
      <c r="G52" s="53"/>
      <c r="H52" t="s">
        <v>267</v>
      </c>
      <c r="I52" s="41"/>
      <c r="J52" t="s">
        <v>267</v>
      </c>
      <c r="K52" t="s">
        <v>267</v>
      </c>
      <c r="O52" s="41"/>
      <c r="P52" t="s">
        <v>267</v>
      </c>
      <c r="Q52" t="s">
        <v>267</v>
      </c>
    </row>
    <row r="53" spans="1:21" ht="24" customHeight="1">
      <c r="A53" s="362"/>
      <c r="E53" s="41"/>
      <c r="F53" t="s">
        <v>268</v>
      </c>
      <c r="G53" s="53"/>
      <c r="H53" t="s">
        <v>268</v>
      </c>
      <c r="I53" s="41"/>
      <c r="J53" t="s">
        <v>268</v>
      </c>
      <c r="K53" t="s">
        <v>268</v>
      </c>
      <c r="O53" s="41"/>
      <c r="P53" t="s">
        <v>268</v>
      </c>
      <c r="Q53" t="s">
        <v>268</v>
      </c>
    </row>
    <row r="54" spans="1:21" ht="24" customHeight="1">
      <c r="A54" s="362"/>
      <c r="E54" s="41"/>
      <c r="F54" t="s">
        <v>269</v>
      </c>
      <c r="G54" s="53"/>
      <c r="H54" t="s">
        <v>269</v>
      </c>
      <c r="I54" s="41"/>
      <c r="J54" t="s">
        <v>269</v>
      </c>
      <c r="K54" t="s">
        <v>269</v>
      </c>
      <c r="O54" s="41"/>
      <c r="P54" t="s">
        <v>269</v>
      </c>
      <c r="Q54" t="s">
        <v>269</v>
      </c>
    </row>
    <row r="55" spans="1:21" ht="24" customHeight="1">
      <c r="A55" s="362"/>
      <c r="E55" s="41"/>
      <c r="F55" t="s">
        <v>270</v>
      </c>
      <c r="G55" s="53"/>
      <c r="H55" t="s">
        <v>270</v>
      </c>
      <c r="I55" s="41"/>
      <c r="J55" t="s">
        <v>270</v>
      </c>
      <c r="K55" t="s">
        <v>270</v>
      </c>
      <c r="O55" s="41"/>
      <c r="P55" t="s">
        <v>270</v>
      </c>
      <c r="Q55" t="s">
        <v>270</v>
      </c>
    </row>
    <row r="56" spans="1:21" ht="24" customHeight="1">
      <c r="A56" s="362"/>
      <c r="E56" s="41"/>
      <c r="F56" t="s">
        <v>271</v>
      </c>
      <c r="G56" s="53"/>
      <c r="H56" t="s">
        <v>271</v>
      </c>
      <c r="I56" s="41"/>
      <c r="J56" t="s">
        <v>271</v>
      </c>
      <c r="K56" t="s">
        <v>271</v>
      </c>
      <c r="O56" s="41"/>
      <c r="P56" t="s">
        <v>271</v>
      </c>
      <c r="Q56" t="s">
        <v>271</v>
      </c>
    </row>
    <row r="57" spans="1:21" ht="14.5">
      <c r="A57" s="19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T57" s="12"/>
      <c r="U57" s="12"/>
    </row>
    <row r="58" spans="1:21" ht="14.5">
      <c r="A58" s="19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T58" s="12"/>
      <c r="U58" s="12"/>
    </row>
    <row r="59" spans="1:21" ht="14.5">
      <c r="A59" s="1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T59" s="12"/>
      <c r="U59" s="12"/>
    </row>
    <row r="60" spans="1:21" ht="14.5">
      <c r="A60" s="19" t="s">
        <v>272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T60" s="12"/>
      <c r="U60" s="12"/>
    </row>
    <row r="61" spans="1:21" ht="28.5">
      <c r="A61" s="97" t="s">
        <v>273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T61" s="12"/>
      <c r="U61" s="12"/>
    </row>
    <row r="62" spans="1:21" ht="14.5">
      <c r="A62" s="97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T62" s="12"/>
      <c r="U62" s="12"/>
    </row>
    <row r="63" spans="1:21" ht="14.5">
      <c r="A63" s="19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T63" s="12"/>
      <c r="U63" s="12"/>
    </row>
    <row r="64" spans="1:21" ht="14.5">
      <c r="A64" s="28" t="s">
        <v>274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T64" s="12"/>
      <c r="U64" s="12"/>
    </row>
    <row r="65" spans="1:21" ht="14.5">
      <c r="A65" s="28" t="s">
        <v>275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T65" s="12"/>
      <c r="U65" s="12"/>
    </row>
    <row r="66" spans="1:21" ht="14.5">
      <c r="A66" s="28" t="s">
        <v>276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T66" s="12"/>
      <c r="U66" s="12"/>
    </row>
    <row r="67" spans="1:21" ht="14.5">
      <c r="A67" s="19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T67" s="12"/>
      <c r="U67" s="12"/>
    </row>
    <row r="68" spans="1:21" s="12" customFormat="1" ht="56">
      <c r="A68" s="106" t="s">
        <v>277</v>
      </c>
    </row>
    <row r="69" spans="1:21" s="12" customFormat="1" ht="29.5" customHeight="1">
      <c r="A69" s="106" t="s">
        <v>278</v>
      </c>
    </row>
    <row r="70" spans="1:21" s="12" customFormat="1" ht="14">
      <c r="A70" s="106"/>
    </row>
    <row r="71" spans="1:21" s="12" customFormat="1" ht="44.5">
      <c r="A71" s="353" t="s">
        <v>279</v>
      </c>
    </row>
    <row r="72" spans="1:21" s="12" customFormat="1" ht="14.9" customHeight="1"/>
    <row r="73" spans="1:21" s="12" customFormat="1" ht="14.9" customHeight="1"/>
    <row r="74" spans="1:21" s="12" customFormat="1" ht="14.9" customHeight="1"/>
    <row r="75" spans="1:21" s="12" customFormat="1" ht="14.9" customHeight="1"/>
    <row r="76" spans="1:21" s="12" customFormat="1" ht="14.9" customHeight="1"/>
    <row r="77" spans="1:21" s="12" customFormat="1" ht="14.9" customHeight="1"/>
    <row r="78" spans="1:21" s="12" customFormat="1" ht="14.9" customHeight="1"/>
    <row r="79" spans="1:21" s="12" customFormat="1" ht="14.9" customHeight="1"/>
    <row r="80" spans="1:21" s="12" customFormat="1" ht="14.9" customHeight="1"/>
    <row r="81" s="12" customFormat="1" ht="14.9" customHeight="1"/>
    <row r="82" s="12" customFormat="1" ht="14.9" customHeight="1"/>
    <row r="83" s="12" customFormat="1" ht="14.9" customHeight="1"/>
    <row r="84" s="12" customFormat="1" ht="14.9" customHeight="1"/>
    <row r="85" s="12" customFormat="1" ht="14.9" customHeight="1"/>
    <row r="86" s="12" customFormat="1" ht="14.9" customHeight="1"/>
    <row r="87" s="12" customFormat="1" ht="14.9" customHeight="1"/>
    <row r="88" s="12" customFormat="1" ht="14.9" customHeight="1"/>
    <row r="89" s="12" customFormat="1" ht="14.9" customHeight="1"/>
    <row r="90" s="12" customFormat="1" ht="14.9" customHeight="1"/>
    <row r="91" s="12" customFormat="1" ht="14.9" customHeight="1"/>
    <row r="92" s="12" customFormat="1" ht="14.9" customHeight="1"/>
    <row r="93" s="12" customFormat="1" ht="14.9" customHeight="1"/>
    <row r="94" s="12" customFormat="1" ht="14.9" customHeight="1"/>
    <row r="95" s="12" customFormat="1" ht="14.9" customHeight="1"/>
    <row r="96" s="12" customFormat="1" ht="14.9" customHeight="1"/>
    <row r="97" s="12" customFormat="1" ht="14.9" customHeight="1"/>
    <row r="98" s="12" customFormat="1" ht="14.9" customHeight="1"/>
    <row r="99" s="12" customFormat="1" ht="14.9" customHeight="1"/>
    <row r="100" s="12" customFormat="1" ht="14.9" customHeight="1"/>
    <row r="101" s="12" customFormat="1" ht="14.9" customHeight="1"/>
    <row r="102" s="12" customFormat="1" ht="14.9" customHeight="1"/>
    <row r="103" s="12" customFormat="1" ht="14.9" customHeight="1"/>
    <row r="104" s="12" customFormat="1" ht="14.9" customHeight="1"/>
    <row r="105" s="12" customFormat="1" ht="14.9" customHeight="1"/>
    <row r="106" s="12" customFormat="1" ht="14.9" customHeight="1"/>
    <row r="107" s="12" customFormat="1" ht="14.9" customHeight="1"/>
    <row r="108" s="12" customFormat="1" ht="14.9" customHeight="1"/>
    <row r="109" s="12" customFormat="1" ht="14.9" customHeight="1"/>
    <row r="110" s="12" customFormat="1" ht="14.9" customHeight="1"/>
    <row r="111" s="12" customFormat="1" ht="14.9" customHeight="1"/>
    <row r="112" s="12" customFormat="1" ht="14.9" customHeight="1"/>
    <row r="113" s="12" customFormat="1" ht="14.9" customHeight="1"/>
    <row r="114" s="12" customFormat="1" ht="14.9" customHeight="1"/>
    <row r="115" s="12" customFormat="1" ht="14.9" customHeight="1"/>
    <row r="116" s="12" customFormat="1" ht="14.9" customHeight="1"/>
    <row r="117" s="12" customFormat="1" ht="14.9" customHeight="1"/>
    <row r="118" s="12" customFormat="1" ht="14.9" customHeight="1"/>
    <row r="119" s="12" customFormat="1" ht="14.9" customHeight="1"/>
    <row r="120" s="12" customFormat="1" ht="14.9" customHeight="1"/>
    <row r="121" s="12" customFormat="1" ht="14.9" customHeight="1"/>
    <row r="122" s="12" customFormat="1" ht="14.9" customHeight="1"/>
    <row r="123" s="12" customFormat="1" ht="14.9" customHeight="1"/>
    <row r="124" s="12" customFormat="1" ht="14.9" customHeight="1"/>
    <row r="125" s="12" customFormat="1" ht="14.9" customHeight="1"/>
    <row r="126" s="12" customFormat="1" ht="14.9" customHeight="1"/>
    <row r="127" s="12" customFormat="1" ht="14.9" customHeight="1"/>
    <row r="128" s="12" customFormat="1" ht="14.9" customHeight="1"/>
    <row r="129" s="12" customFormat="1" ht="14.9" customHeight="1"/>
    <row r="130" s="12" customFormat="1" ht="14.9" customHeight="1"/>
    <row r="131" s="12" customFormat="1" ht="14.9" customHeight="1"/>
    <row r="132" s="12" customFormat="1" ht="14.9" customHeight="1"/>
    <row r="133" s="12" customFormat="1" ht="14.9" customHeight="1"/>
    <row r="134" s="12" customFormat="1" ht="14.9" customHeight="1"/>
    <row r="135" s="12" customFormat="1" ht="14.9" customHeight="1"/>
    <row r="136" s="12" customFormat="1" ht="14.9" customHeight="1"/>
    <row r="137" s="12" customFormat="1" ht="14.9" customHeight="1"/>
    <row r="138" s="12" customFormat="1" ht="14.9" customHeight="1"/>
    <row r="139" s="12" customFormat="1" ht="14.9" customHeight="1"/>
    <row r="140" s="12" customFormat="1" ht="14.9" customHeight="1"/>
    <row r="141" s="12" customFormat="1" ht="14.9" customHeight="1"/>
    <row r="142" s="12" customFormat="1" ht="14.9" customHeight="1"/>
    <row r="143" s="12" customFormat="1" ht="14.9" customHeight="1"/>
    <row r="144" s="12" customFormat="1" ht="14.9" customHeight="1"/>
    <row r="145" s="12" customFormat="1" ht="14.9" customHeight="1"/>
    <row r="146" s="12" customFormat="1" ht="14.9" customHeight="1"/>
    <row r="147" s="12" customFormat="1" ht="14.9" customHeight="1"/>
    <row r="148" s="12" customFormat="1" ht="14.9" customHeight="1"/>
    <row r="149" s="12" customFormat="1" ht="14.9" customHeight="1"/>
    <row r="150" s="12" customFormat="1" ht="14.9" customHeight="1"/>
    <row r="151" s="12" customFormat="1" ht="14.9" customHeight="1"/>
    <row r="152" s="12" customFormat="1" ht="14.9" customHeight="1"/>
    <row r="153" s="12" customFormat="1" ht="14.9" customHeight="1"/>
    <row r="154" s="12" customFormat="1" ht="14.9" customHeight="1"/>
    <row r="155" s="12" customFormat="1" ht="14.9" customHeight="1"/>
    <row r="156" s="12" customFormat="1" ht="14.9" customHeight="1"/>
    <row r="157" s="12" customFormat="1" ht="14.9" customHeight="1"/>
    <row r="158" s="12" customFormat="1" ht="14.9" customHeight="1"/>
    <row r="159" s="12" customFormat="1" ht="14.9" customHeight="1"/>
    <row r="160" s="12" customFormat="1" ht="14.9" customHeight="1"/>
    <row r="161" s="12" customFormat="1" ht="14.9" customHeight="1"/>
    <row r="162" s="12" customFormat="1" ht="14.9" customHeight="1"/>
    <row r="163" s="12" customFormat="1" ht="14.9" customHeight="1"/>
    <row r="164" s="12" customFormat="1" ht="14.9" customHeight="1"/>
    <row r="165" s="12" customFormat="1" ht="14.9" customHeight="1"/>
    <row r="166" s="12" customFormat="1" ht="14.9" customHeight="1"/>
    <row r="167" s="12" customFormat="1" ht="14.9" customHeight="1"/>
    <row r="168" s="12" customFormat="1" ht="14.9" customHeight="1"/>
    <row r="169" s="12" customFormat="1" ht="14.9" customHeight="1"/>
    <row r="170" s="12" customFormat="1" ht="14.9" customHeight="1"/>
    <row r="171" s="12" customFormat="1" ht="14.9" customHeight="1"/>
    <row r="172" s="12" customFormat="1" ht="14.9" customHeight="1"/>
    <row r="173" s="12" customFormat="1" ht="14.9" customHeight="1"/>
    <row r="174" s="12" customFormat="1" ht="14.9" customHeight="1"/>
    <row r="175" s="12" customFormat="1" ht="14.9" customHeight="1"/>
    <row r="176" s="12" customFormat="1" ht="14.9" customHeight="1"/>
    <row r="177" s="12" customFormat="1" ht="14.9" customHeight="1"/>
    <row r="178" s="12" customFormat="1" ht="14.9" customHeight="1"/>
    <row r="179" s="12" customFormat="1" ht="14.9" customHeight="1"/>
    <row r="180" s="12" customFormat="1" ht="14.9" customHeight="1"/>
    <row r="181" s="12" customFormat="1" ht="14.9" customHeight="1"/>
    <row r="182" s="12" customFormat="1" ht="14.9" customHeight="1"/>
    <row r="183" s="12" customFormat="1" ht="14.9" customHeight="1"/>
    <row r="184" s="12" customFormat="1" ht="14.9" customHeight="1"/>
    <row r="185" s="12" customFormat="1" ht="14.9" customHeight="1"/>
    <row r="186" s="12" customFormat="1" ht="14.9" customHeight="1"/>
    <row r="187" s="12" customFormat="1" ht="14.9" customHeight="1"/>
    <row r="188" s="12" customFormat="1" ht="14.9" customHeight="1"/>
    <row r="189" s="12" customFormat="1" ht="14.9" customHeight="1"/>
    <row r="190" s="12" customFormat="1" ht="14.9" customHeight="1"/>
    <row r="191" s="12" customFormat="1" ht="14.9" customHeight="1"/>
    <row r="192" s="12" customFormat="1" ht="14.9" customHeight="1"/>
    <row r="193" s="12" customFormat="1" ht="14.9" customHeight="1"/>
    <row r="194" s="12" customFormat="1" ht="14.9" customHeight="1"/>
    <row r="195" s="12" customFormat="1" ht="14.9" customHeight="1"/>
    <row r="196" s="12" customFormat="1" ht="14.9" customHeight="1"/>
    <row r="197" s="12" customFormat="1" ht="14.9" customHeight="1"/>
    <row r="198" s="12" customFormat="1" ht="14.9" customHeight="1"/>
    <row r="199" s="12" customFormat="1" ht="14.9" customHeight="1"/>
    <row r="200" s="12" customFormat="1" ht="14.9" customHeight="1"/>
    <row r="201" s="12" customFormat="1" ht="14.9" customHeight="1"/>
    <row r="202" s="12" customFormat="1" ht="14.9" customHeight="1"/>
    <row r="203" s="12" customFormat="1" ht="14.9" customHeight="1"/>
    <row r="204" s="12" customFormat="1" ht="14.9" customHeight="1"/>
    <row r="205" s="12" customFormat="1" ht="14.9" customHeight="1"/>
    <row r="206" s="12" customFormat="1" ht="14.9" customHeight="1"/>
    <row r="207" s="12" customFormat="1" ht="14.9" customHeight="1"/>
    <row r="208" s="12" customFormat="1" ht="14.9" customHeight="1"/>
    <row r="209" s="12" customFormat="1" ht="14.9" customHeight="1"/>
    <row r="210" s="12" customFormat="1" ht="14.9" customHeight="1"/>
    <row r="211" s="12" customFormat="1" ht="14.9" customHeight="1"/>
    <row r="212" s="12" customFormat="1" ht="14.9" customHeight="1"/>
    <row r="213" s="12" customFormat="1" ht="14.9" customHeight="1"/>
    <row r="214" s="12" customFormat="1" ht="14.9" customHeight="1"/>
    <row r="215" s="12" customFormat="1" ht="14.9" customHeight="1"/>
    <row r="216" s="12" customFormat="1" ht="14.9" customHeight="1"/>
    <row r="217" s="12" customFormat="1" ht="14.9" customHeight="1"/>
    <row r="218" s="12" customFormat="1" ht="14.9" customHeight="1"/>
    <row r="219" s="12" customFormat="1" ht="14.9" customHeight="1"/>
    <row r="220" s="12" customFormat="1" ht="14.9" customHeight="1"/>
    <row r="221" s="12" customFormat="1" ht="14.9" customHeight="1"/>
    <row r="222" s="12" customFormat="1" ht="14.9" customHeight="1"/>
    <row r="223" s="12" customFormat="1" ht="14.9" customHeight="1"/>
    <row r="224" s="12" customFormat="1" ht="14.9" customHeight="1"/>
    <row r="225" s="12" customFormat="1" ht="14.9" customHeight="1"/>
    <row r="226" s="12" customFormat="1" ht="14.9" customHeight="1"/>
    <row r="227" s="12" customFormat="1" ht="14.9" customHeight="1"/>
    <row r="228" s="12" customFormat="1" ht="14.9" customHeight="1"/>
    <row r="229" s="12" customFormat="1" ht="14.9" customHeight="1"/>
    <row r="230" s="12" customFormat="1" ht="14.9" customHeight="1"/>
    <row r="231" s="12" customFormat="1" ht="14.9" customHeight="1"/>
    <row r="232" s="12" customFormat="1" ht="14.9" customHeight="1"/>
    <row r="233" s="12" customFormat="1" ht="14.9" customHeight="1"/>
    <row r="234" s="12" customFormat="1" ht="14.9" customHeight="1"/>
    <row r="235" s="12" customFormat="1" ht="14.9" customHeight="1"/>
    <row r="236" s="12" customFormat="1" ht="14.9" customHeight="1"/>
    <row r="237" s="12" customFormat="1" ht="14.9" customHeight="1"/>
    <row r="238" s="12" customFormat="1" ht="14.9" customHeight="1"/>
    <row r="239" s="12" customFormat="1" ht="14.9" customHeight="1"/>
    <row r="240" s="12" customFormat="1" ht="14.9" customHeight="1"/>
    <row r="241" s="12" customFormat="1" ht="14.9" customHeight="1"/>
    <row r="242" s="12" customFormat="1" ht="14.9" customHeight="1"/>
    <row r="243" s="12" customFormat="1" ht="14.9" customHeight="1"/>
    <row r="244" s="12" customFormat="1" ht="14.9" customHeight="1"/>
    <row r="245" s="12" customFormat="1" ht="14.9" customHeight="1"/>
    <row r="246" s="12" customFormat="1" ht="14.9" customHeight="1"/>
    <row r="247" s="12" customFormat="1" ht="14.9" customHeight="1"/>
    <row r="248" s="12" customFormat="1" ht="14.9" customHeight="1"/>
    <row r="249" s="12" customFormat="1" ht="14.9" customHeight="1"/>
    <row r="250" s="12" customFormat="1" ht="14.9" customHeight="1"/>
    <row r="251" s="12" customFormat="1" ht="14.9" customHeight="1"/>
    <row r="252" s="12" customFormat="1" ht="14.9" customHeight="1"/>
    <row r="253" s="12" customFormat="1" ht="14.9" customHeight="1"/>
    <row r="254" s="12" customFormat="1" ht="14.9" customHeight="1"/>
    <row r="255" s="12" customFormat="1" ht="14.9" customHeight="1"/>
    <row r="256" s="12" customFormat="1" ht="14.9" customHeight="1"/>
    <row r="257" s="12" customFormat="1" ht="14.9" customHeight="1"/>
    <row r="258" s="12" customFormat="1" ht="14.9" customHeight="1"/>
    <row r="259" s="12" customFormat="1" ht="14.9" customHeight="1"/>
    <row r="260" s="12" customFormat="1" ht="14.9" customHeight="1"/>
    <row r="261" s="12" customFormat="1" ht="14.9" customHeight="1"/>
    <row r="262" s="12" customFormat="1" ht="14.9" customHeight="1"/>
    <row r="263" s="12" customFormat="1" ht="14.9" customHeight="1"/>
    <row r="264" s="12" customFormat="1" ht="14.9" customHeight="1"/>
    <row r="265" s="12" customFormat="1" ht="14.9" customHeight="1"/>
    <row r="266" s="12" customFormat="1" ht="14.9" customHeight="1"/>
    <row r="267" s="12" customFormat="1" ht="14.9" customHeight="1"/>
    <row r="268" s="12" customFormat="1" ht="14.9" customHeight="1"/>
    <row r="269" s="12" customFormat="1" ht="14.9" customHeight="1"/>
    <row r="270" s="12" customFormat="1" ht="14.9" customHeight="1"/>
    <row r="271" s="12" customFormat="1" ht="14.9" customHeight="1"/>
    <row r="272" s="12" customFormat="1" ht="14.9" customHeight="1"/>
    <row r="273" s="12" customFormat="1" ht="14.9" customHeight="1"/>
    <row r="274" s="12" customFormat="1" ht="14.9" customHeight="1"/>
    <row r="275" s="12" customFormat="1" ht="14.9" customHeight="1"/>
    <row r="276" s="12" customFormat="1" ht="14.9" customHeight="1"/>
    <row r="277" s="12" customFormat="1" ht="14.9" customHeight="1"/>
    <row r="278" s="12" customFormat="1" ht="14.9" customHeight="1"/>
    <row r="279" s="12" customFormat="1" ht="14.9" customHeight="1"/>
    <row r="280" s="12" customFormat="1" ht="14.9" customHeight="1"/>
    <row r="281" s="12" customFormat="1" ht="14.9" customHeight="1"/>
    <row r="282" s="12" customFormat="1" ht="14.9" customHeight="1"/>
    <row r="283" s="12" customFormat="1" ht="14.9" customHeight="1"/>
    <row r="284" s="12" customFormat="1" ht="14.9" customHeight="1"/>
    <row r="285" s="12" customFormat="1" ht="14.9" customHeight="1"/>
    <row r="286" s="12" customFormat="1" ht="14.9" customHeight="1"/>
    <row r="287" s="12" customFormat="1" ht="14.9" customHeight="1"/>
    <row r="288" s="12" customFormat="1" ht="14.9" customHeight="1"/>
    <row r="289" s="12" customFormat="1" ht="14.9" customHeight="1"/>
    <row r="290" s="12" customFormat="1" ht="14.9" customHeight="1"/>
    <row r="291" s="12" customFormat="1" ht="14.9" customHeight="1"/>
    <row r="292" s="12" customFormat="1" ht="14.9" customHeight="1"/>
    <row r="293" s="12" customFormat="1" ht="14.9" customHeight="1"/>
    <row r="294" s="12" customFormat="1" ht="14.9" customHeight="1"/>
    <row r="295" s="12" customFormat="1" ht="14.9" customHeight="1"/>
    <row r="296" s="12" customFormat="1" ht="14.9" customHeight="1"/>
    <row r="297" s="12" customFormat="1" ht="14.9" customHeight="1"/>
    <row r="298" s="12" customFormat="1" ht="14.9" customHeight="1"/>
    <row r="299" s="12" customFormat="1" ht="14.9" customHeight="1"/>
    <row r="300" s="12" customFormat="1" ht="14.9" customHeight="1"/>
    <row r="301" s="12" customFormat="1" ht="14.9" customHeight="1"/>
    <row r="302" s="12" customFormat="1" ht="14.9" customHeight="1"/>
    <row r="303" s="12" customFormat="1" ht="14.9" customHeight="1"/>
    <row r="304" s="12" customFormat="1" ht="14.9" customHeight="1"/>
    <row r="305" s="12" customFormat="1" ht="14.9" customHeight="1"/>
    <row r="306" s="12" customFormat="1" ht="14.9" customHeight="1"/>
    <row r="307" s="12" customFormat="1" ht="14.9" customHeight="1"/>
    <row r="308" s="12" customFormat="1" ht="14.9" customHeight="1"/>
    <row r="309" s="12" customFormat="1" ht="14.9" customHeight="1"/>
    <row r="310" s="12" customFormat="1" ht="14.9" customHeight="1"/>
    <row r="311" s="12" customFormat="1" ht="14.9" customHeight="1"/>
    <row r="312" s="12" customFormat="1" ht="14.9" customHeight="1"/>
    <row r="313" s="12" customFormat="1" ht="14.9" customHeight="1"/>
    <row r="314" s="12" customFormat="1" ht="14.9" customHeight="1"/>
    <row r="315" s="12" customFormat="1" ht="14.9" customHeight="1"/>
    <row r="316" s="12" customFormat="1" ht="14.9" customHeight="1"/>
    <row r="317" s="12" customFormat="1" ht="14.9" customHeight="1"/>
    <row r="318" s="12" customFormat="1" ht="14.9" customHeight="1"/>
    <row r="319" s="12" customFormat="1" ht="14.9" customHeight="1"/>
    <row r="320" s="12" customFormat="1" ht="14.9" customHeight="1"/>
    <row r="321" s="12" customFormat="1" ht="14.9" customHeight="1"/>
    <row r="322" s="12" customFormat="1" ht="14.9" customHeight="1"/>
    <row r="323" s="12" customFormat="1" ht="14.9" customHeight="1"/>
    <row r="324" s="12" customFormat="1" ht="14.9" customHeight="1"/>
    <row r="325" s="12" customFormat="1" ht="14.9" customHeight="1"/>
    <row r="326" s="12" customFormat="1" ht="14.9" customHeight="1"/>
    <row r="327" s="12" customFormat="1" ht="14.9" customHeight="1"/>
    <row r="328" s="12" customFormat="1" ht="14.9" customHeight="1"/>
    <row r="329" s="12" customFormat="1" ht="14.9" customHeight="1"/>
    <row r="330" s="12" customFormat="1" ht="14.9" customHeight="1"/>
    <row r="331" s="12" customFormat="1" ht="14.9" customHeight="1"/>
    <row r="332" s="12" customFormat="1" ht="14.9" customHeight="1"/>
    <row r="333" s="12" customFormat="1" ht="14.9" customHeight="1"/>
    <row r="334" s="12" customFormat="1" ht="14.9" customHeight="1"/>
    <row r="335" s="12" customFormat="1" ht="14.9" customHeight="1"/>
    <row r="336" s="12" customFormat="1" ht="14.9" customHeight="1"/>
    <row r="337" s="12" customFormat="1" ht="14.9" customHeight="1"/>
    <row r="338" s="12" customFormat="1" ht="14.9" customHeight="1"/>
    <row r="339" s="12" customFormat="1" ht="14.9" customHeight="1"/>
    <row r="340" s="12" customFormat="1" ht="14.9" customHeight="1"/>
    <row r="341" s="12" customFormat="1" ht="14.9" customHeight="1"/>
    <row r="342" s="12" customFormat="1" ht="14.9" customHeight="1"/>
    <row r="343" s="12" customFormat="1" ht="14.9" customHeight="1"/>
    <row r="344" s="12" customFormat="1" ht="14.9" customHeight="1"/>
    <row r="345" s="12" customFormat="1" ht="14.9" customHeight="1"/>
    <row r="346" s="12" customFormat="1" ht="14.9" customHeight="1"/>
    <row r="347" s="12" customFormat="1" ht="14.9" customHeight="1"/>
    <row r="348" s="12" customFormat="1" ht="14.9" customHeight="1"/>
    <row r="349" s="12" customFormat="1" ht="14.9" customHeight="1"/>
    <row r="350" s="12" customFormat="1" ht="14.9" customHeight="1"/>
    <row r="351" s="12" customFormat="1" ht="14.9" customHeight="1"/>
    <row r="352" s="12" customFormat="1" ht="14.9" customHeight="1"/>
    <row r="353" s="12" customFormat="1" ht="14.9" customHeight="1"/>
    <row r="354" s="12" customFormat="1" ht="14.9" customHeight="1"/>
    <row r="355" s="12" customFormat="1" ht="14.9" customHeight="1"/>
    <row r="356" s="12" customFormat="1" ht="14.9" customHeight="1"/>
    <row r="357" s="12" customFormat="1" ht="14.9" customHeight="1"/>
    <row r="358" s="12" customFormat="1" ht="14.9" customHeight="1"/>
    <row r="359" s="12" customFormat="1" ht="14.9" customHeight="1"/>
    <row r="360" s="12" customFormat="1" ht="14.9" customHeight="1"/>
    <row r="361" s="12" customFormat="1" ht="14.9" customHeight="1"/>
    <row r="362" s="12" customFormat="1" ht="14.9" customHeight="1"/>
    <row r="363" s="12" customFormat="1" ht="14.9" customHeight="1"/>
    <row r="364" s="12" customFormat="1" ht="14.9" customHeight="1"/>
    <row r="365" s="12" customFormat="1" ht="14.9" customHeight="1"/>
    <row r="366" s="12" customFormat="1" ht="14.9" customHeight="1"/>
    <row r="367" s="12" customFormat="1" ht="14.9" customHeight="1"/>
    <row r="368" s="12" customFormat="1" ht="14.9" customHeight="1"/>
    <row r="369" s="12" customFormat="1" ht="14.9" customHeight="1"/>
    <row r="370" s="12" customFormat="1" ht="14.9" customHeight="1"/>
    <row r="371" s="12" customFormat="1" ht="14.9" customHeight="1"/>
    <row r="372" s="12" customFormat="1" ht="14.9" customHeight="1"/>
    <row r="373" s="12" customFormat="1" ht="14.9" customHeight="1"/>
    <row r="374" s="12" customFormat="1" ht="14.9" customHeight="1"/>
    <row r="375" s="12" customFormat="1" ht="14.9" customHeight="1"/>
    <row r="376" s="12" customFormat="1" ht="14.9" customHeight="1"/>
    <row r="377" s="12" customFormat="1" ht="14.9" customHeight="1"/>
    <row r="378" s="12" customFormat="1" ht="14.9" customHeight="1"/>
    <row r="379" s="12" customFormat="1" ht="14.9" customHeight="1"/>
    <row r="380" s="12" customFormat="1" ht="14.9" customHeight="1"/>
    <row r="381" s="12" customFormat="1" ht="14.9" customHeight="1"/>
    <row r="382" s="12" customFormat="1" ht="14.9" customHeight="1"/>
    <row r="383" s="12" customFormat="1" ht="14.9" customHeight="1"/>
    <row r="384" s="12" customFormat="1" ht="14.9" customHeight="1"/>
    <row r="385" s="12" customFormat="1" ht="14.9" customHeight="1"/>
    <row r="386" s="12" customFormat="1" ht="14.9" customHeight="1"/>
    <row r="387" s="12" customFormat="1" ht="14.9" customHeight="1"/>
    <row r="388" s="12" customFormat="1" ht="14.9" customHeight="1"/>
    <row r="389" s="12" customFormat="1" ht="14.9" customHeight="1"/>
    <row r="390" s="12" customFormat="1" ht="14.9" customHeight="1"/>
    <row r="391" s="12" customFormat="1" ht="14.9" customHeight="1"/>
    <row r="392" s="12" customFormat="1" ht="14.9" customHeight="1"/>
    <row r="393" s="12" customFormat="1" ht="14.9" customHeight="1"/>
    <row r="394" s="12" customFormat="1" ht="14.9" customHeight="1"/>
    <row r="395" s="12" customFormat="1" ht="14.9" customHeight="1"/>
    <row r="396" s="12" customFormat="1" ht="14.9" customHeight="1"/>
    <row r="397" s="12" customFormat="1" ht="14.9" customHeight="1"/>
    <row r="398" s="12" customFormat="1" ht="14.9" customHeight="1"/>
    <row r="399" s="12" customFormat="1" ht="14.9" customHeight="1"/>
    <row r="400" s="12" customFormat="1" ht="14.9" customHeight="1"/>
    <row r="401" s="12" customFormat="1" ht="14.9" customHeight="1"/>
    <row r="402" s="12" customFormat="1" ht="14.9" customHeight="1"/>
    <row r="403" s="12" customFormat="1" ht="14.9" customHeight="1"/>
    <row r="404" s="12" customFormat="1" ht="14.9" customHeight="1"/>
    <row r="405" s="12" customFormat="1" ht="14.9" customHeight="1"/>
    <row r="406" s="12" customFormat="1" ht="14.9" customHeight="1"/>
    <row r="407" s="12" customFormat="1" ht="14.9" customHeight="1"/>
    <row r="408" s="12" customFormat="1" ht="14.9" customHeight="1"/>
    <row r="409" s="12" customFormat="1" ht="14.9" customHeight="1"/>
    <row r="410" s="12" customFormat="1" ht="14.9" customHeight="1"/>
    <row r="411" s="12" customFormat="1" ht="14.9" customHeight="1"/>
    <row r="412" s="12" customFormat="1" ht="14.9" customHeight="1"/>
    <row r="413" s="12" customFormat="1" ht="14.9" customHeight="1"/>
    <row r="414" s="12" customFormat="1" ht="14.9" customHeight="1"/>
    <row r="415" s="12" customFormat="1" ht="14.9" customHeight="1"/>
    <row r="416" s="12" customFormat="1" ht="14.9" customHeight="1"/>
  </sheetData>
  <mergeCells count="11">
    <mergeCell ref="P1:R1"/>
    <mergeCell ref="T1:U1"/>
    <mergeCell ref="B45:B47"/>
    <mergeCell ref="C45:C47"/>
    <mergeCell ref="A52:A56"/>
    <mergeCell ref="A48:A51"/>
    <mergeCell ref="A35:A36"/>
    <mergeCell ref="A45:A47"/>
    <mergeCell ref="B1:D1"/>
    <mergeCell ref="K1:L1"/>
    <mergeCell ref="M1:N1"/>
  </mergeCells>
  <phoneticPr fontId="20" type="noConversion"/>
  <conditionalFormatting sqref="B16:D17 G21:I40 B21:D44 J21:N44 O21:P46 H41:H44">
    <cfRule type="containsText" dxfId="79" priority="96" operator="containsText" text="#NV">
      <formula>NOT(ISERROR(SEARCH("#NV",B16)))</formula>
    </cfRule>
  </conditionalFormatting>
  <conditionalFormatting sqref="B10:R11">
    <cfRule type="expression" dxfId="78" priority="26" stopIfTrue="1">
      <formula>AND(COUNTIF(#REF!, B10)&gt;1,NOT(ISBLANK(B10)))</formula>
    </cfRule>
  </conditionalFormatting>
  <conditionalFormatting sqref="D24:D28">
    <cfRule type="containsText" dxfId="77" priority="19" operator="containsText" text="#NV">
      <formula>NOT(ISERROR(SEARCH("#NV",D24)))</formula>
    </cfRule>
  </conditionalFormatting>
  <conditionalFormatting sqref="D30:D33">
    <cfRule type="containsText" dxfId="76" priority="17" operator="containsText" text="#NV">
      <formula>NOT(ISERROR(SEARCH("#NV",D30)))</formula>
    </cfRule>
  </conditionalFormatting>
  <conditionalFormatting sqref="D35:D44">
    <cfRule type="containsText" dxfId="75" priority="27" operator="containsText" text="#NV">
      <formula>NOT(ISERROR(SEARCH("#NV",D35)))</formula>
    </cfRule>
  </conditionalFormatting>
  <conditionalFormatting sqref="E14">
    <cfRule type="iconSet" priority="2201">
      <iconSet>
        <cfvo type="percent" val="0"/>
        <cfvo type="num" val="0" gte="0"/>
        <cfvo type="num" val="2"/>
      </iconSet>
    </cfRule>
  </conditionalFormatting>
  <conditionalFormatting sqref="E15">
    <cfRule type="iconSet" priority="2308">
      <iconSet>
        <cfvo type="percent" val="0"/>
        <cfvo type="num" val="0" gte="0"/>
        <cfvo type="num" val="2"/>
      </iconSet>
    </cfRule>
  </conditionalFormatting>
  <conditionalFormatting sqref="E21:F41 G41:G46 I41:I46 E42:E46">
    <cfRule type="containsText" dxfId="74" priority="100" operator="containsText" text="#NV">
      <formula>NOT(ISERROR(SEARCH("#NV",E21)))</formula>
    </cfRule>
  </conditionalFormatting>
  <conditionalFormatting sqref="F42:F44">
    <cfRule type="containsText" dxfId="73" priority="79" operator="containsText" text="#NV">
      <formula>NOT(ISERROR(SEARCH("#NV",F42)))</formula>
    </cfRule>
  </conditionalFormatting>
  <conditionalFormatting sqref="G19">
    <cfRule type="iconSet" priority="529">
      <iconSet>
        <cfvo type="percent" val="0"/>
        <cfvo type="num" val="0" gte="0"/>
        <cfvo type="num" val="2"/>
      </iconSet>
    </cfRule>
  </conditionalFormatting>
  <conditionalFormatting sqref="I14">
    <cfRule type="iconSet" priority="2002">
      <iconSet>
        <cfvo type="percent" val="0"/>
        <cfvo type="num" val="0" gte="0"/>
        <cfvo type="num" val="2"/>
      </iconSet>
    </cfRule>
  </conditionalFormatting>
  <conditionalFormatting sqref="I15">
    <cfRule type="iconSet" priority="2009">
      <iconSet>
        <cfvo type="percent" val="0"/>
        <cfvo type="num" val="0" gte="0"/>
        <cfvo type="num" val="2"/>
      </iconSet>
    </cfRule>
  </conditionalFormatting>
  <conditionalFormatting sqref="I18">
    <cfRule type="iconSet" priority="98">
      <iconSet>
        <cfvo type="percent" val="0"/>
        <cfvo type="num" val="0" gte="0"/>
        <cfvo type="num" val="2"/>
      </iconSet>
    </cfRule>
  </conditionalFormatting>
  <conditionalFormatting sqref="I19">
    <cfRule type="iconSet" priority="3584">
      <iconSet>
        <cfvo type="percent" val="0"/>
        <cfvo type="num" val="0" gte="0"/>
        <cfvo type="num" val="2"/>
      </iconSet>
    </cfRule>
  </conditionalFormatting>
  <conditionalFormatting sqref="O14">
    <cfRule type="iconSet" priority="1989">
      <iconSet>
        <cfvo type="percent" val="0"/>
        <cfvo type="num" val="0" gte="0"/>
        <cfvo type="num" val="2"/>
      </iconSet>
    </cfRule>
  </conditionalFormatting>
  <conditionalFormatting sqref="O15">
    <cfRule type="iconSet" priority="1996">
      <iconSet>
        <cfvo type="percent" val="0"/>
        <cfvo type="num" val="0" gte="0"/>
        <cfvo type="num" val="2"/>
      </iconSet>
    </cfRule>
  </conditionalFormatting>
  <conditionalFormatting sqref="O19">
    <cfRule type="iconSet" priority="3587">
      <iconSet>
        <cfvo type="percent" val="0"/>
        <cfvo type="num" val="0" gte="0"/>
        <cfvo type="num" val="2"/>
      </iconSet>
    </cfRule>
  </conditionalFormatting>
  <conditionalFormatting sqref="P21:R44">
    <cfRule type="containsText" dxfId="72" priority="39" operator="containsText" text="#NV">
      <formula>NOT(ISERROR(SEARCH("#NV",P21)))</formula>
    </cfRule>
  </conditionalFormatting>
  <conditionalFormatting sqref="R45:R47">
    <cfRule type="containsText" dxfId="71" priority="1" operator="containsText" text="#NV">
      <formula>NOT(ISERROR(SEARCH("#NV",R45)))</formula>
    </cfRule>
  </conditionalFormatting>
  <conditionalFormatting sqref="T10:U11">
    <cfRule type="expression" dxfId="70" priority="38" stopIfTrue="1">
      <formula>AND(COUNTIF(#REF!, T10)&gt;1,NOT(ISBLANK(T10)))</formula>
    </cfRule>
  </conditionalFormatting>
  <conditionalFormatting sqref="T21:U47">
    <cfRule type="containsText" dxfId="69" priority="2" operator="containsText" text="#NV">
      <formula>NOT(ISERROR(SEARCH("#NV",T21)))</formula>
    </cfRule>
  </conditionalFormatting>
  <conditionalFormatting sqref="E18">
    <cfRule type="iconSet" priority="3795">
      <iconSet>
        <cfvo type="percent" val="0"/>
        <cfvo type="num" val="0" gte="0"/>
        <cfvo type="num" val="2"/>
      </iconSet>
    </cfRule>
  </conditionalFormatting>
  <conditionalFormatting sqref="G14:G18">
    <cfRule type="iconSet" priority="3796">
      <iconSet>
        <cfvo type="percent" val="0"/>
        <cfvo type="num" val="0" gte="0"/>
        <cfvo type="num" val="2"/>
      </iconSet>
    </cfRule>
  </conditionalFormatting>
  <hyperlinks>
    <hyperlink ref="Q16" r:id="rId1" xr:uid="{C14ADA44-6FDF-426F-9AC7-DE2C43EE3457}"/>
    <hyperlink ref="Q17" r:id="rId2" xr:uid="{E31582A9-44FC-4ADD-A115-EF6D9AB8A81D}"/>
    <hyperlink ref="K16" r:id="rId3" xr:uid="{0E451A2D-2521-40BF-89C1-A1496C971CEA}"/>
    <hyperlink ref="K17" r:id="rId4" xr:uid="{C9BA125D-3374-48D8-865C-B1836FB4460D}"/>
    <hyperlink ref="F16" r:id="rId5" xr:uid="{3A25D292-242F-4CF3-A438-E737E01337F1}"/>
    <hyperlink ref="F17" r:id="rId6" xr:uid="{55348C55-B575-41C2-B9C1-50C3DF952381}"/>
    <hyperlink ref="C16" r:id="rId7" xr:uid="{33126E16-BE1B-4155-92EC-D3BD78450D0D}"/>
    <hyperlink ref="J16" r:id="rId8" xr:uid="{D18AC596-13BD-4F1A-B302-9026ED204062}"/>
    <hyperlink ref="H16" r:id="rId9" xr:uid="{D3426889-2DB9-447D-AB92-8A7F1E8A0E7E}"/>
    <hyperlink ref="P16" r:id="rId10" xr:uid="{0D6BBCD6-5761-435F-B388-A57DFACFFF27}"/>
    <hyperlink ref="C17" r:id="rId11" xr:uid="{A3410898-1407-4A87-A8A9-9A4BFE81263B}"/>
    <hyperlink ref="H17" r:id="rId12" xr:uid="{48F4967C-DF0A-44A0-91DA-8246106C2056}"/>
    <hyperlink ref="J17" r:id="rId13" xr:uid="{13F4609C-F012-4DCA-98E2-44AD681F2C52}"/>
    <hyperlink ref="P17" r:id="rId14" xr:uid="{466ACFDF-77AB-476E-B498-54348F5AC37C}"/>
    <hyperlink ref="B17" r:id="rId15" xr:uid="{67D7B698-E390-4B84-9BD4-832B4A4B2EDA}"/>
    <hyperlink ref="B16" r:id="rId16" xr:uid="{B80DE3C5-3E07-447E-8293-CFC3BBD6AA7D}"/>
    <hyperlink ref="D17" r:id="rId17" xr:uid="{8DDAFEA5-4168-447E-924B-D4B3976AD440}"/>
    <hyperlink ref="D16" r:id="rId18" xr:uid="{9F8FB2D2-5065-4000-8E9A-0B3EBE552B3A}"/>
    <hyperlink ref="L17" r:id="rId19" xr:uid="{4EE25A89-8FF4-4E1D-88DD-84D40D174BC1}"/>
    <hyperlink ref="L16" r:id="rId20" xr:uid="{EBDB6A12-71AC-4A25-B855-874B10526D56}"/>
    <hyperlink ref="R17" r:id="rId21" xr:uid="{3EAE447C-7A2B-4337-95A3-4788E6665D94}"/>
    <hyperlink ref="R16" r:id="rId22" xr:uid="{333ACE63-A8F4-4BED-BCF3-B20AB317E021}"/>
    <hyperlink ref="T17" r:id="rId23" xr:uid="{63B8B5D8-6112-4246-B767-FECC1BF5AFC0}"/>
    <hyperlink ref="T16" r:id="rId24" xr:uid="{D11AAFBD-6D41-428E-AA63-1A06BC3D85AE}"/>
    <hyperlink ref="U17" r:id="rId25" xr:uid="{7826F23D-2E79-4CE7-8B86-31E1C91E0D5E}"/>
    <hyperlink ref="U16" r:id="rId26" xr:uid="{B5F3846B-E91F-451D-A4C3-7759E9DDAD1E}"/>
    <hyperlink ref="M16" r:id="rId27" xr:uid="{3ED84936-604D-4461-863C-9BCC3BFA9F2B}"/>
    <hyperlink ref="M17" r:id="rId28" xr:uid="{302A589D-ED8C-4806-8C39-990DCFDDC97F}"/>
    <hyperlink ref="N16" r:id="rId29" xr:uid="{453AC85F-95C6-4203-B2D8-2CB54F2E4C83}"/>
    <hyperlink ref="N17" r:id="rId30" xr:uid="{075C1DF1-11EC-4451-A152-9A6BC8A77CB9}"/>
  </hyperlinks>
  <pageMargins left="0.7" right="0.7" top="0.75" bottom="0.75" header="0.3" footer="0.3"/>
  <pageSetup orientation="portrait" horizontalDpi="300" verticalDpi="300" r:id="rId31"/>
  <drawing r:id="rId3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0A732-F550-4FFD-BF3F-C5F555EA3F71}">
  <sheetPr>
    <tabColor rgb="FFFFC000"/>
    <pageSetUpPr fitToPage="1"/>
  </sheetPr>
  <dimension ref="A1:FH367"/>
  <sheetViews>
    <sheetView zoomScale="50" zoomScaleNormal="50" workbookViewId="0">
      <pane xSplit="1" ySplit="16" topLeftCell="Z17" activePane="bottomRight" state="frozen"/>
      <selection pane="topRight" activeCell="B1" sqref="B1"/>
      <selection pane="bottomLeft" activeCell="A16" sqref="A16"/>
      <selection pane="bottomRight" activeCell="A14" sqref="A14:XFD14"/>
    </sheetView>
  </sheetViews>
  <sheetFormatPr baseColWidth="10" defaultColWidth="11.453125" defaultRowHeight="14.9" customHeight="1"/>
  <cols>
    <col min="1" max="1" width="50.54296875" customWidth="1"/>
    <col min="2" max="2" width="7.1796875" customWidth="1"/>
    <col min="3" max="4" width="45.1796875" bestFit="1" customWidth="1"/>
    <col min="5" max="5" width="7.81640625" style="3" customWidth="1"/>
    <col min="6" max="7" width="45.1796875" bestFit="1" customWidth="1"/>
    <col min="8" max="8" width="7.81640625" style="3" customWidth="1"/>
    <col min="9" max="11" width="45.1796875" bestFit="1" customWidth="1"/>
    <col min="12" max="12" width="7.81640625" style="3" customWidth="1"/>
    <col min="13" max="15" width="45.1796875" bestFit="1" customWidth="1"/>
    <col min="16" max="16" width="45.1796875" customWidth="1"/>
    <col min="17" max="17" width="7.81640625" style="3" customWidth="1"/>
    <col min="18" max="18" width="42.54296875" customWidth="1"/>
    <col min="19" max="20" width="45.1796875" bestFit="1" customWidth="1"/>
    <col min="21" max="21" width="7.81640625" style="3" customWidth="1"/>
    <col min="22" max="25" width="45.1796875" bestFit="1" customWidth="1"/>
    <col min="26" max="26" width="7.81640625" style="3" customWidth="1"/>
    <col min="27" max="27" width="65.81640625" style="26" customWidth="1"/>
    <col min="28" max="29" width="68.453125" style="26" customWidth="1"/>
    <col min="30" max="164" width="11.453125" style="26"/>
  </cols>
  <sheetData>
    <row r="1" spans="1:164" ht="28.5" customHeight="1">
      <c r="A1" s="79"/>
      <c r="B1" s="71"/>
      <c r="C1" s="383" t="s">
        <v>2380</v>
      </c>
      <c r="D1" s="383"/>
      <c r="F1" s="383" t="s">
        <v>2381</v>
      </c>
      <c r="G1" s="383"/>
      <c r="I1" s="383" t="s">
        <v>2382</v>
      </c>
      <c r="J1" s="383"/>
      <c r="K1" s="383"/>
      <c r="M1" s="383" t="s">
        <v>2383</v>
      </c>
      <c r="N1" s="383"/>
      <c r="O1" s="383"/>
      <c r="P1" s="383"/>
      <c r="R1" s="383" t="s">
        <v>2384</v>
      </c>
      <c r="S1" s="383"/>
      <c r="T1" s="383"/>
      <c r="V1" s="383" t="s">
        <v>2385</v>
      </c>
      <c r="W1" s="383"/>
      <c r="X1" s="383"/>
      <c r="Y1" s="383"/>
      <c r="AA1" s="383" t="s">
        <v>2386</v>
      </c>
      <c r="AB1" s="383"/>
      <c r="AC1" s="383"/>
    </row>
    <row r="2" spans="1:164" ht="24.65" customHeight="1">
      <c r="A2" s="80"/>
      <c r="B2" s="72"/>
      <c r="C2" s="344"/>
      <c r="D2" s="344"/>
      <c r="F2" s="344"/>
      <c r="G2" s="344"/>
      <c r="I2" s="344"/>
      <c r="J2" s="344"/>
      <c r="K2" s="344"/>
      <c r="M2" s="344"/>
      <c r="N2" s="344"/>
      <c r="O2" s="344"/>
      <c r="P2" s="344"/>
      <c r="R2" s="344"/>
      <c r="S2" s="344"/>
      <c r="T2" s="344"/>
      <c r="V2" s="344"/>
      <c r="W2" s="344"/>
      <c r="X2" s="344"/>
      <c r="Y2" s="344"/>
      <c r="AA2" s="73"/>
      <c r="AB2" s="73"/>
      <c r="AC2" s="344"/>
    </row>
    <row r="3" spans="1:164" ht="93.65" customHeight="1">
      <c r="A3" s="81" t="s">
        <v>10</v>
      </c>
      <c r="B3" s="73"/>
      <c r="R3" s="141"/>
      <c r="AA3" s="141"/>
      <c r="AB3" s="141"/>
      <c r="AC3" s="230"/>
    </row>
    <row r="4" spans="1:164" ht="15.5">
      <c r="A4" s="60" t="s">
        <v>11</v>
      </c>
      <c r="B4" s="73"/>
      <c r="C4" s="82"/>
      <c r="D4" s="82"/>
      <c r="F4" s="82"/>
      <c r="G4" s="82"/>
      <c r="I4" s="82"/>
      <c r="J4" s="82"/>
      <c r="K4" s="82"/>
      <c r="M4" s="82"/>
      <c r="N4" s="82"/>
      <c r="O4" s="82"/>
      <c r="P4" s="82"/>
      <c r="R4" s="82"/>
      <c r="S4" s="82"/>
      <c r="T4" s="82"/>
      <c r="V4" s="82"/>
      <c r="W4" s="82"/>
      <c r="X4" s="82"/>
      <c r="Y4" s="82"/>
      <c r="AA4" s="82"/>
      <c r="AB4" s="82"/>
      <c r="AC4" s="82"/>
    </row>
    <row r="5" spans="1:164" ht="14.5">
      <c r="A5" s="304"/>
      <c r="B5" s="73"/>
      <c r="C5" s="73"/>
      <c r="D5" s="73"/>
      <c r="F5" s="73"/>
      <c r="G5" s="73"/>
      <c r="I5" s="73"/>
      <c r="J5" s="73"/>
      <c r="K5" s="73"/>
      <c r="M5" s="73"/>
      <c r="N5" s="73"/>
      <c r="O5" s="73"/>
      <c r="P5" s="73"/>
      <c r="R5" s="73"/>
      <c r="S5" s="73"/>
      <c r="T5" s="73"/>
      <c r="V5" s="73"/>
      <c r="W5" s="73"/>
      <c r="X5" s="73"/>
      <c r="Y5" s="73"/>
      <c r="AA5" s="73"/>
      <c r="AB5" s="73"/>
      <c r="AC5" s="73"/>
    </row>
    <row r="6" spans="1:164" ht="18">
      <c r="A6" s="303" t="s">
        <v>12</v>
      </c>
      <c r="B6" s="74"/>
      <c r="C6" s="75"/>
      <c r="D6" s="75"/>
      <c r="F6" s="75"/>
      <c r="G6" s="75"/>
      <c r="I6" s="75"/>
      <c r="J6" s="75"/>
      <c r="K6" s="75"/>
      <c r="M6" s="75"/>
      <c r="N6" s="75"/>
      <c r="O6" s="75"/>
      <c r="P6" s="75"/>
      <c r="R6" s="75"/>
      <c r="S6" s="75"/>
      <c r="T6" s="75"/>
      <c r="V6" s="75"/>
      <c r="W6" s="75"/>
      <c r="X6" s="75"/>
      <c r="Y6" s="75"/>
    </row>
    <row r="7" spans="1:164" ht="36">
      <c r="A7" s="303" t="s">
        <v>1849</v>
      </c>
      <c r="B7" s="75"/>
      <c r="C7" s="165" t="s">
        <v>2387</v>
      </c>
      <c r="D7" s="165" t="s">
        <v>2388</v>
      </c>
      <c r="F7" s="165" t="s">
        <v>2389</v>
      </c>
      <c r="G7" s="165" t="s">
        <v>2390</v>
      </c>
      <c r="I7" s="165" t="s">
        <v>2391</v>
      </c>
      <c r="J7" s="165" t="s">
        <v>2392</v>
      </c>
      <c r="K7" s="165" t="s">
        <v>2393</v>
      </c>
      <c r="M7" s="165" t="s">
        <v>2394</v>
      </c>
      <c r="N7" s="165" t="s">
        <v>2395</v>
      </c>
      <c r="O7" s="165" t="s">
        <v>2396</v>
      </c>
      <c r="P7" s="165" t="s">
        <v>2397</v>
      </c>
      <c r="R7" s="165" t="s">
        <v>2398</v>
      </c>
      <c r="S7" s="165" t="s">
        <v>2399</v>
      </c>
      <c r="T7" s="165" t="s">
        <v>2400</v>
      </c>
      <c r="V7" s="165" t="s">
        <v>2401</v>
      </c>
      <c r="W7" s="165" t="s">
        <v>2402</v>
      </c>
      <c r="X7" s="165" t="s">
        <v>2403</v>
      </c>
      <c r="Y7" s="282" t="s">
        <v>2404</v>
      </c>
      <c r="AA7" s="92" t="s">
        <v>2405</v>
      </c>
      <c r="AB7" s="92" t="s">
        <v>2406</v>
      </c>
      <c r="AC7" s="92" t="s">
        <v>2407</v>
      </c>
    </row>
    <row r="8" spans="1:164" s="169" customFormat="1" ht="24" customHeight="1">
      <c r="A8" s="84" t="s">
        <v>32</v>
      </c>
      <c r="B8" s="291"/>
      <c r="C8" s="254" t="s">
        <v>2408</v>
      </c>
      <c r="D8" s="254" t="s">
        <v>2408</v>
      </c>
      <c r="E8" s="168"/>
      <c r="F8" s="254" t="s">
        <v>2409</v>
      </c>
      <c r="G8" s="254" t="s">
        <v>2410</v>
      </c>
      <c r="H8" s="168"/>
      <c r="I8" s="254" t="s">
        <v>2411</v>
      </c>
      <c r="J8" s="254" t="s">
        <v>2411</v>
      </c>
      <c r="K8" s="254" t="s">
        <v>2411</v>
      </c>
      <c r="L8" s="168"/>
      <c r="M8" s="254" t="s">
        <v>2412</v>
      </c>
      <c r="N8" s="254" t="s">
        <v>2412</v>
      </c>
      <c r="O8" s="254" t="s">
        <v>2413</v>
      </c>
      <c r="P8" s="254" t="s">
        <v>2413</v>
      </c>
      <c r="Q8" s="168"/>
      <c r="R8" s="254" t="s">
        <v>2414</v>
      </c>
      <c r="S8" s="254" t="s">
        <v>2415</v>
      </c>
      <c r="T8" s="254" t="s">
        <v>2415</v>
      </c>
      <c r="U8" s="168"/>
      <c r="V8" s="254" t="s">
        <v>2416</v>
      </c>
      <c r="W8" s="254" t="s">
        <v>2417</v>
      </c>
      <c r="X8" s="254" t="s">
        <v>2416</v>
      </c>
      <c r="Y8" s="254" t="s">
        <v>2416</v>
      </c>
      <c r="Z8" s="168"/>
      <c r="AA8" s="292" t="s">
        <v>2418</v>
      </c>
      <c r="AB8" s="254" t="s">
        <v>2418</v>
      </c>
      <c r="AC8" s="254" t="s">
        <v>2418</v>
      </c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</row>
    <row r="9" spans="1:164" s="169" customFormat="1" ht="24" customHeight="1">
      <c r="A9" s="85" t="s">
        <v>1852</v>
      </c>
      <c r="B9" s="216"/>
      <c r="C9" s="160" t="s">
        <v>2419</v>
      </c>
      <c r="D9" s="283" t="s">
        <v>2420</v>
      </c>
      <c r="E9" s="3"/>
      <c r="F9" s="160" t="s">
        <v>2421</v>
      </c>
      <c r="G9" s="283" t="s">
        <v>2422</v>
      </c>
      <c r="H9" s="3"/>
      <c r="I9" s="283" t="s">
        <v>2423</v>
      </c>
      <c r="J9" s="160" t="s">
        <v>2424</v>
      </c>
      <c r="K9" s="283" t="s">
        <v>2425</v>
      </c>
      <c r="L9" s="3"/>
      <c r="M9" s="283" t="s">
        <v>2426</v>
      </c>
      <c r="N9" s="283" t="s">
        <v>2427</v>
      </c>
      <c r="O9" s="283" t="s">
        <v>2428</v>
      </c>
      <c r="P9" s="283" t="s">
        <v>2429</v>
      </c>
      <c r="Q9" s="3"/>
      <c r="R9" s="160" t="s">
        <v>2430</v>
      </c>
      <c r="S9" s="283" t="s">
        <v>2431</v>
      </c>
      <c r="T9" s="283" t="s">
        <v>2432</v>
      </c>
      <c r="U9" s="3"/>
      <c r="V9" s="283" t="s">
        <v>2433</v>
      </c>
      <c r="W9" s="283" t="s">
        <v>2434</v>
      </c>
      <c r="X9" s="283" t="s">
        <v>2435</v>
      </c>
      <c r="Y9" s="283" t="s">
        <v>2436</v>
      </c>
      <c r="Z9" s="3"/>
      <c r="AA9" s="203" t="s">
        <v>2437</v>
      </c>
      <c r="AB9" s="160" t="s">
        <v>2438</v>
      </c>
      <c r="AC9" s="160" t="s">
        <v>2439</v>
      </c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</row>
    <row r="10" spans="1:164" s="169" customFormat="1" ht="24" customHeight="1">
      <c r="A10" s="86" t="s">
        <v>1861</v>
      </c>
      <c r="B10" s="293"/>
      <c r="C10" s="204" t="s">
        <v>2440</v>
      </c>
      <c r="D10" s="204" t="s">
        <v>2440</v>
      </c>
      <c r="E10" s="168"/>
      <c r="F10" s="204" t="s">
        <v>2441</v>
      </c>
      <c r="G10" s="204" t="s">
        <v>2441</v>
      </c>
      <c r="H10" s="168"/>
      <c r="I10" s="204" t="s">
        <v>2442</v>
      </c>
      <c r="J10" s="204" t="s">
        <v>2442</v>
      </c>
      <c r="K10" s="204" t="s">
        <v>2442</v>
      </c>
      <c r="L10" s="168"/>
      <c r="M10" s="204" t="s">
        <v>2443</v>
      </c>
      <c r="N10" s="204" t="s">
        <v>2443</v>
      </c>
      <c r="O10" s="204" t="s">
        <v>2443</v>
      </c>
      <c r="P10" s="204" t="s">
        <v>2443</v>
      </c>
      <c r="Q10" s="168"/>
      <c r="R10" s="204" t="s">
        <v>2443</v>
      </c>
      <c r="S10" s="204" t="s">
        <v>2443</v>
      </c>
      <c r="T10" s="204" t="s">
        <v>2443</v>
      </c>
      <c r="U10" s="168"/>
      <c r="V10" s="204" t="s">
        <v>2443</v>
      </c>
      <c r="W10" s="204" t="s">
        <v>2443</v>
      </c>
      <c r="X10" s="204" t="s">
        <v>2443</v>
      </c>
      <c r="Y10" s="284" t="s">
        <v>2443</v>
      </c>
      <c r="Z10" s="168"/>
      <c r="AA10" s="204" t="s">
        <v>2444</v>
      </c>
      <c r="AB10" s="66" t="s">
        <v>2444</v>
      </c>
      <c r="AC10" s="66" t="s">
        <v>2444</v>
      </c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</row>
    <row r="11" spans="1:164" s="26" customFormat="1" ht="24" customHeight="1">
      <c r="A11" s="24" t="s">
        <v>68</v>
      </c>
      <c r="B11" s="37"/>
      <c r="C11" s="294" t="s">
        <v>69</v>
      </c>
      <c r="D11" s="294" t="s">
        <v>69</v>
      </c>
      <c r="E11" s="3"/>
      <c r="F11" s="294" t="s">
        <v>69</v>
      </c>
      <c r="G11" s="294" t="s">
        <v>69</v>
      </c>
      <c r="H11" s="3"/>
      <c r="I11" s="294" t="s">
        <v>69</v>
      </c>
      <c r="J11" s="87" t="s">
        <v>69</v>
      </c>
      <c r="K11" s="294" t="s">
        <v>69</v>
      </c>
      <c r="L11" s="3"/>
      <c r="M11" s="294" t="s">
        <v>69</v>
      </c>
      <c r="N11" s="294" t="s">
        <v>69</v>
      </c>
      <c r="O11" s="294" t="s">
        <v>69</v>
      </c>
      <c r="P11" s="294" t="s">
        <v>69</v>
      </c>
      <c r="Q11" s="3"/>
      <c r="R11" s="87" t="s">
        <v>69</v>
      </c>
      <c r="S11" s="294" t="s">
        <v>69</v>
      </c>
      <c r="T11" s="294" t="s">
        <v>69</v>
      </c>
      <c r="U11" s="3"/>
      <c r="V11" s="294" t="s">
        <v>69</v>
      </c>
      <c r="W11" s="294" t="s">
        <v>69</v>
      </c>
      <c r="X11" s="294" t="s">
        <v>69</v>
      </c>
      <c r="Y11" s="294" t="s">
        <v>69</v>
      </c>
      <c r="Z11" s="3"/>
      <c r="AA11" s="294" t="s">
        <v>69</v>
      </c>
      <c r="AB11" s="87" t="s">
        <v>69</v>
      </c>
      <c r="AC11" s="268" t="s">
        <v>69</v>
      </c>
    </row>
    <row r="12" spans="1:164" s="26" customFormat="1" ht="24" customHeight="1">
      <c r="A12" s="86" t="s">
        <v>2154</v>
      </c>
      <c r="B12" s="37"/>
      <c r="C12" s="294" t="s">
        <v>69</v>
      </c>
      <c r="D12" s="294" t="s">
        <v>69</v>
      </c>
      <c r="E12" s="3"/>
      <c r="F12" s="294" t="s">
        <v>69</v>
      </c>
      <c r="G12" s="294" t="s">
        <v>69</v>
      </c>
      <c r="H12" s="3"/>
      <c r="I12" s="294" t="s">
        <v>69</v>
      </c>
      <c r="J12" s="87" t="s">
        <v>69</v>
      </c>
      <c r="K12" s="294" t="s">
        <v>69</v>
      </c>
      <c r="L12" s="3"/>
      <c r="M12" s="294" t="s">
        <v>69</v>
      </c>
      <c r="N12" s="294" t="s">
        <v>69</v>
      </c>
      <c r="O12" s="294" t="s">
        <v>69</v>
      </c>
      <c r="P12" s="294" t="s">
        <v>69</v>
      </c>
      <c r="Q12" s="3"/>
      <c r="R12" s="87" t="s">
        <v>69</v>
      </c>
      <c r="S12" s="294" t="s">
        <v>69</v>
      </c>
      <c r="T12" s="294" t="s">
        <v>69</v>
      </c>
      <c r="U12" s="3"/>
      <c r="V12" s="294" t="s">
        <v>69</v>
      </c>
      <c r="W12" s="294" t="s">
        <v>69</v>
      </c>
      <c r="X12" s="294" t="s">
        <v>69</v>
      </c>
      <c r="Y12" s="294" t="s">
        <v>69</v>
      </c>
      <c r="Z12" s="3"/>
      <c r="AA12" s="294" t="s">
        <v>69</v>
      </c>
      <c r="AB12" s="87" t="s">
        <v>69</v>
      </c>
      <c r="AC12" s="268" t="s">
        <v>69</v>
      </c>
    </row>
    <row r="13" spans="1:164" s="26" customFormat="1" ht="24" customHeight="1">
      <c r="A13" s="86" t="s">
        <v>71</v>
      </c>
      <c r="B13" s="302"/>
      <c r="C13" s="174" t="s">
        <v>72</v>
      </c>
      <c r="D13" s="285" t="s">
        <v>72</v>
      </c>
      <c r="E13" s="3"/>
      <c r="F13" s="174" t="s">
        <v>72</v>
      </c>
      <c r="G13" s="285" t="s">
        <v>72</v>
      </c>
      <c r="H13" s="3"/>
      <c r="I13" s="285" t="s">
        <v>72</v>
      </c>
      <c r="J13" s="174" t="s">
        <v>72</v>
      </c>
      <c r="K13" s="174" t="s">
        <v>72</v>
      </c>
      <c r="L13" s="3"/>
      <c r="M13" s="174" t="s">
        <v>72</v>
      </c>
      <c r="N13" s="174" t="s">
        <v>72</v>
      </c>
      <c r="O13" s="174" t="s">
        <v>72</v>
      </c>
      <c r="P13" s="174" t="s">
        <v>72</v>
      </c>
      <c r="Q13" s="3"/>
      <c r="R13" s="174" t="s">
        <v>72</v>
      </c>
      <c r="S13" s="174" t="s">
        <v>72</v>
      </c>
      <c r="T13" s="174" t="s">
        <v>72</v>
      </c>
      <c r="U13" s="3"/>
      <c r="V13" s="174" t="s">
        <v>72</v>
      </c>
      <c r="W13" s="174" t="s">
        <v>72</v>
      </c>
      <c r="X13" s="174" t="s">
        <v>72</v>
      </c>
      <c r="Y13" s="285" t="s">
        <v>72</v>
      </c>
      <c r="Z13" s="3"/>
      <c r="AA13" s="295" t="s">
        <v>72</v>
      </c>
      <c r="AB13" s="174" t="s">
        <v>72</v>
      </c>
      <c r="AC13" s="174" t="s">
        <v>72</v>
      </c>
    </row>
    <row r="14" spans="1:164" s="26" customFormat="1" ht="24" customHeight="1">
      <c r="A14" s="88" t="s">
        <v>1869</v>
      </c>
      <c r="B14" s="76"/>
      <c r="C14" s="89">
        <f>Overview!L93</f>
        <v>91.682360000000003</v>
      </c>
      <c r="D14" s="286">
        <f>Overview!L94</f>
        <v>145.61315999999999</v>
      </c>
      <c r="E14" s="3"/>
      <c r="F14" s="89">
        <f>Overview!L95</f>
        <v>23.729552000000009</v>
      </c>
      <c r="G14" s="286">
        <f>Overview!L96</f>
        <v>60.402496000000006</v>
      </c>
      <c r="H14" s="3"/>
      <c r="I14" s="286">
        <f>Overview!L97</f>
        <v>171.49994400000003</v>
      </c>
      <c r="J14" s="341">
        <f>Overview!L98</f>
        <v>84.132048000000012</v>
      </c>
      <c r="K14" s="286">
        <f>Overview!L99</f>
        <v>98.154055999999997</v>
      </c>
      <c r="L14" s="3"/>
      <c r="M14" s="89">
        <f>Overview!L100</f>
        <v>31.279864</v>
      </c>
      <c r="N14" s="286">
        <f>Overview!L101</f>
        <v>67.952808000000005</v>
      </c>
      <c r="O14" s="89">
        <f>Overview!L102</f>
        <v>60.402496000000006</v>
      </c>
      <c r="P14" s="286">
        <f>Overview!L103</f>
        <v>31.279864</v>
      </c>
      <c r="Q14" s="3"/>
      <c r="R14" s="89">
        <f>Overview!L104</f>
        <v>39.908792000000005</v>
      </c>
      <c r="S14" s="286">
        <f>Overview!L105</f>
        <v>34.515712000000001</v>
      </c>
      <c r="T14" s="89">
        <f>Overview!L106</f>
        <v>60.402496000000006</v>
      </c>
      <c r="U14" s="3"/>
      <c r="V14" s="89">
        <f>Overview!L107</f>
        <v>15.100624000000002</v>
      </c>
      <c r="W14" s="286">
        <f>Overview!L108</f>
        <v>8.6289280000000002</v>
      </c>
      <c r="X14" s="89">
        <f>Overview!L109</f>
        <v>42.066024000000006</v>
      </c>
      <c r="Y14" s="286">
        <f>Overview!L110</f>
        <v>26.965400000000002</v>
      </c>
      <c r="Z14" s="3"/>
      <c r="AA14" s="296">
        <v>128.69999999999999</v>
      </c>
      <c r="AB14" s="142">
        <v>177.73</v>
      </c>
      <c r="AC14" s="142">
        <v>328.97787999999997</v>
      </c>
    </row>
    <row r="15" spans="1:164" s="26" customFormat="1" ht="24" customHeight="1">
      <c r="A15" s="88" t="s">
        <v>77</v>
      </c>
      <c r="B15" s="76"/>
      <c r="C15" s="89"/>
      <c r="D15" s="286"/>
      <c r="E15" s="3"/>
      <c r="F15" s="89"/>
      <c r="G15" s="286"/>
      <c r="H15" s="3"/>
      <c r="I15" s="286"/>
      <c r="J15" s="89"/>
      <c r="K15" s="286"/>
      <c r="L15" s="3"/>
      <c r="M15" s="89"/>
      <c r="N15" s="286"/>
      <c r="O15" s="89"/>
      <c r="P15" s="286"/>
      <c r="Q15" s="3"/>
      <c r="R15" s="89" t="s">
        <v>78</v>
      </c>
      <c r="S15" s="286"/>
      <c r="T15" s="89"/>
      <c r="U15" s="3"/>
      <c r="V15" s="89"/>
      <c r="W15" s="286"/>
      <c r="X15" s="89"/>
      <c r="Y15" s="286"/>
      <c r="Z15" s="3"/>
      <c r="AA15" s="297"/>
      <c r="AB15" s="143" t="s">
        <v>78</v>
      </c>
      <c r="AC15" s="143"/>
    </row>
    <row r="16" spans="1:164" s="26" customFormat="1" ht="26.25" customHeight="1">
      <c r="A16" s="88" t="s">
        <v>79</v>
      </c>
      <c r="B16" s="76"/>
      <c r="C16" s="287" t="s">
        <v>378</v>
      </c>
      <c r="D16" s="287" t="s">
        <v>378</v>
      </c>
      <c r="E16" s="3"/>
      <c r="F16" s="287" t="s">
        <v>81</v>
      </c>
      <c r="G16" s="287" t="s">
        <v>81</v>
      </c>
      <c r="H16" s="3"/>
      <c r="I16" s="287"/>
      <c r="J16" s="91" t="s">
        <v>2378</v>
      </c>
      <c r="K16" s="91" t="s">
        <v>2378</v>
      </c>
      <c r="L16" s="3"/>
      <c r="M16" s="91" t="s">
        <v>2378</v>
      </c>
      <c r="N16" s="91" t="s">
        <v>2378</v>
      </c>
      <c r="O16" s="91" t="s">
        <v>2378</v>
      </c>
      <c r="P16" s="91" t="s">
        <v>2378</v>
      </c>
      <c r="Q16" s="3"/>
      <c r="R16" s="91" t="s">
        <v>2378</v>
      </c>
      <c r="S16" s="91" t="s">
        <v>2378</v>
      </c>
      <c r="T16" s="91" t="s">
        <v>2378</v>
      </c>
      <c r="U16" s="3"/>
      <c r="V16" s="91" t="s">
        <v>2378</v>
      </c>
      <c r="W16" s="91" t="s">
        <v>2378</v>
      </c>
      <c r="X16" s="91" t="s">
        <v>2378</v>
      </c>
      <c r="Y16" s="287" t="s">
        <v>2378</v>
      </c>
      <c r="Z16" s="3"/>
      <c r="AA16" s="298" t="s">
        <v>2378</v>
      </c>
      <c r="AB16" s="91" t="s">
        <v>2378</v>
      </c>
      <c r="AC16" s="91" t="s">
        <v>2378</v>
      </c>
    </row>
    <row r="17" spans="1:29" s="26" customFormat="1" ht="63" customHeight="1">
      <c r="A17" s="33" t="s">
        <v>2445</v>
      </c>
      <c r="B17" s="50"/>
      <c r="C17" s="49" t="s">
        <v>2446</v>
      </c>
      <c r="D17" s="288" t="s">
        <v>2447</v>
      </c>
      <c r="E17" s="3"/>
      <c r="F17" s="49" t="s">
        <v>2448</v>
      </c>
      <c r="G17" s="288" t="s">
        <v>2449</v>
      </c>
      <c r="H17" s="3"/>
      <c r="I17" s="288" t="s">
        <v>2450</v>
      </c>
      <c r="J17" s="49" t="s">
        <v>2451</v>
      </c>
      <c r="K17" s="288"/>
      <c r="L17" s="3"/>
      <c r="M17" s="49" t="s">
        <v>2452</v>
      </c>
      <c r="N17" s="288" t="s">
        <v>2453</v>
      </c>
      <c r="O17" s="49" t="s">
        <v>2454</v>
      </c>
      <c r="P17" s="288" t="s">
        <v>2455</v>
      </c>
      <c r="Q17" s="3"/>
      <c r="R17" s="49" t="s">
        <v>2456</v>
      </c>
      <c r="S17" s="288" t="s">
        <v>2457</v>
      </c>
      <c r="T17" s="49" t="s">
        <v>2458</v>
      </c>
      <c r="U17" s="3"/>
      <c r="V17" s="49" t="s">
        <v>2459</v>
      </c>
      <c r="W17" s="288" t="s">
        <v>2460</v>
      </c>
      <c r="X17" s="49" t="s">
        <v>2461</v>
      </c>
      <c r="Y17" s="288" t="s">
        <v>2462</v>
      </c>
      <c r="Z17" s="3"/>
      <c r="AA17" s="209" t="s">
        <v>2463</v>
      </c>
      <c r="AB17" s="49" t="s">
        <v>2464</v>
      </c>
      <c r="AC17" s="49" t="s">
        <v>2465</v>
      </c>
    </row>
    <row r="18" spans="1:29" s="26" customFormat="1" ht="38.15" customHeight="1">
      <c r="A18" s="144" t="s">
        <v>2466</v>
      </c>
      <c r="C18" s="91" t="s">
        <v>2467</v>
      </c>
      <c r="D18" s="287" t="s">
        <v>2468</v>
      </c>
      <c r="E18" s="3"/>
      <c r="F18" s="91"/>
      <c r="G18" s="287"/>
      <c r="H18" s="3"/>
      <c r="I18" s="287" t="s">
        <v>2469</v>
      </c>
      <c r="J18" s="91" t="s">
        <v>2470</v>
      </c>
      <c r="K18" s="91" t="s">
        <v>2470</v>
      </c>
      <c r="L18" s="3"/>
      <c r="M18" s="91" t="s">
        <v>176</v>
      </c>
      <c r="N18" s="287" t="s">
        <v>2471</v>
      </c>
      <c r="O18" s="91" t="s">
        <v>2472</v>
      </c>
      <c r="P18" s="287" t="s">
        <v>2473</v>
      </c>
      <c r="Q18" s="3"/>
      <c r="R18" s="91" t="s">
        <v>2474</v>
      </c>
      <c r="S18" s="287" t="s">
        <v>2473</v>
      </c>
      <c r="T18" s="287" t="s">
        <v>2473</v>
      </c>
      <c r="U18" s="3"/>
      <c r="V18" s="287" t="s">
        <v>2475</v>
      </c>
      <c r="W18" s="287" t="s">
        <v>2476</v>
      </c>
      <c r="X18" s="91" t="s">
        <v>2477</v>
      </c>
      <c r="Y18" s="287" t="s">
        <v>2472</v>
      </c>
      <c r="Z18" s="3"/>
      <c r="AA18" s="299" t="s">
        <v>2478</v>
      </c>
      <c r="AB18" s="89" t="s">
        <v>2479</v>
      </c>
      <c r="AC18" s="89" t="s">
        <v>2479</v>
      </c>
    </row>
    <row r="19" spans="1:29" s="26" customFormat="1" ht="30" customHeight="1">
      <c r="A19" s="144" t="s">
        <v>2480</v>
      </c>
      <c r="C19" s="91"/>
      <c r="D19" s="287"/>
      <c r="E19" s="3"/>
      <c r="F19" s="91"/>
      <c r="G19" s="287"/>
      <c r="H19" s="3"/>
      <c r="I19" s="287"/>
      <c r="J19" s="91" t="s">
        <v>78</v>
      </c>
      <c r="K19" s="287"/>
      <c r="L19" s="3"/>
      <c r="M19" s="91"/>
      <c r="N19" s="287" t="s">
        <v>2481</v>
      </c>
      <c r="O19" s="91" t="s">
        <v>2481</v>
      </c>
      <c r="P19" s="287" t="s">
        <v>2482</v>
      </c>
      <c r="Q19" s="3"/>
      <c r="R19" s="91" t="s">
        <v>2483</v>
      </c>
      <c r="S19" s="287" t="s">
        <v>2484</v>
      </c>
      <c r="T19" s="91" t="s">
        <v>2485</v>
      </c>
      <c r="U19" s="3"/>
      <c r="V19" s="91"/>
      <c r="W19" s="287"/>
      <c r="X19" s="91"/>
      <c r="Y19" s="287"/>
      <c r="Z19" s="3"/>
      <c r="AA19" s="298"/>
      <c r="AB19" s="91"/>
      <c r="AC19" s="91"/>
    </row>
    <row r="20" spans="1:29" s="26" customFormat="1" ht="30" customHeight="1">
      <c r="A20" s="144" t="s">
        <v>2486</v>
      </c>
      <c r="C20" s="16"/>
      <c r="D20" s="184"/>
      <c r="E20" s="3"/>
      <c r="F20" s="16"/>
      <c r="G20" s="184"/>
      <c r="H20" s="3"/>
      <c r="I20" s="184"/>
      <c r="J20" s="16" t="s">
        <v>78</v>
      </c>
      <c r="K20" s="184"/>
      <c r="L20" s="3"/>
      <c r="M20" s="16"/>
      <c r="N20" s="184"/>
      <c r="O20" s="16"/>
      <c r="P20" s="184"/>
      <c r="Q20" s="3"/>
      <c r="R20" s="16" t="s">
        <v>78</v>
      </c>
      <c r="S20" s="184"/>
      <c r="T20" s="16"/>
      <c r="U20" s="3"/>
      <c r="V20" s="16"/>
      <c r="W20" s="184"/>
      <c r="X20" s="16"/>
      <c r="Y20" s="184"/>
      <c r="Z20" s="3"/>
      <c r="AA20" s="298"/>
      <c r="AB20" s="91"/>
      <c r="AC20" s="91"/>
    </row>
    <row r="21" spans="1:29" s="26" customFormat="1" ht="30" customHeight="1">
      <c r="A21" s="144" t="s">
        <v>2487</v>
      </c>
      <c r="C21" s="16"/>
      <c r="D21" s="184"/>
      <c r="E21" s="3"/>
      <c r="F21" s="16"/>
      <c r="G21" s="184"/>
      <c r="H21" s="3"/>
      <c r="I21" s="184"/>
      <c r="J21" s="16"/>
      <c r="K21" s="184"/>
      <c r="L21" s="3"/>
      <c r="M21" s="16"/>
      <c r="N21" s="184"/>
      <c r="O21" s="16"/>
      <c r="P21" s="184"/>
      <c r="Q21" s="3"/>
      <c r="R21" s="16">
        <v>1000</v>
      </c>
      <c r="S21" s="184">
        <v>1600</v>
      </c>
      <c r="T21" s="16">
        <v>4000</v>
      </c>
      <c r="U21" s="3"/>
      <c r="V21" s="16" t="s">
        <v>2488</v>
      </c>
      <c r="W21" s="16" t="s">
        <v>2489</v>
      </c>
      <c r="X21" s="16" t="s">
        <v>2490</v>
      </c>
      <c r="Y21" s="184" t="s">
        <v>2488</v>
      </c>
      <c r="Z21" s="3"/>
      <c r="AA21" s="299"/>
      <c r="AB21" s="89"/>
      <c r="AC21" s="89"/>
    </row>
    <row r="22" spans="1:29" s="26" customFormat="1" ht="30" customHeight="1">
      <c r="A22" s="86" t="s">
        <v>2491</v>
      </c>
      <c r="C22" s="16"/>
      <c r="D22" s="184"/>
      <c r="E22" s="3"/>
      <c r="F22" s="16"/>
      <c r="G22" s="184"/>
      <c r="H22" s="3"/>
      <c r="I22" s="184"/>
      <c r="J22" s="16"/>
      <c r="K22" s="184"/>
      <c r="L22" s="3"/>
      <c r="M22" s="16"/>
      <c r="N22" s="184"/>
      <c r="O22" s="16"/>
      <c r="P22" s="184"/>
      <c r="Q22" s="3"/>
      <c r="R22" s="16" t="s">
        <v>2492</v>
      </c>
      <c r="S22" s="184"/>
      <c r="T22" s="16"/>
      <c r="U22" s="3"/>
      <c r="V22" s="16"/>
      <c r="W22" s="184"/>
      <c r="X22" s="16"/>
      <c r="Y22" s="184"/>
      <c r="Z22" s="3"/>
      <c r="AA22" s="183"/>
      <c r="AB22" s="16"/>
      <c r="AC22" s="16"/>
    </row>
    <row r="23" spans="1:29" s="26" customFormat="1" ht="30" customHeight="1">
      <c r="A23" s="86" t="s">
        <v>2493</v>
      </c>
      <c r="C23" s="91"/>
      <c r="D23" s="287"/>
      <c r="E23" s="3"/>
      <c r="F23" s="91"/>
      <c r="G23" s="287"/>
      <c r="H23" s="3"/>
      <c r="I23" s="287"/>
      <c r="J23" s="91"/>
      <c r="K23" s="287"/>
      <c r="L23" s="3"/>
      <c r="M23" s="91"/>
      <c r="N23" s="287"/>
      <c r="O23" s="91"/>
      <c r="P23" s="287"/>
      <c r="Q23" s="3"/>
      <c r="R23" s="16" t="s">
        <v>2492</v>
      </c>
      <c r="S23" s="287"/>
      <c r="T23" s="91"/>
      <c r="U23" s="3"/>
      <c r="V23" s="91"/>
      <c r="W23" s="287"/>
      <c r="X23" s="91"/>
      <c r="Y23" s="287"/>
      <c r="Z23" s="3"/>
      <c r="AA23" s="183"/>
      <c r="AB23" s="16" t="s">
        <v>2494</v>
      </c>
      <c r="AC23" s="16"/>
    </row>
    <row r="24" spans="1:29" s="26" customFormat="1" ht="30" customHeight="1">
      <c r="A24" s="86" t="s">
        <v>114</v>
      </c>
      <c r="C24" s="91" t="s">
        <v>2495</v>
      </c>
      <c r="D24" s="287" t="s">
        <v>2495</v>
      </c>
      <c r="E24" s="3"/>
      <c r="F24" s="91" t="s">
        <v>2496</v>
      </c>
      <c r="G24" s="287"/>
      <c r="H24" s="3"/>
      <c r="I24" s="91" t="s">
        <v>2497</v>
      </c>
      <c r="J24" s="91" t="s">
        <v>2497</v>
      </c>
      <c r="K24" s="91" t="s">
        <v>2497</v>
      </c>
      <c r="L24" s="3"/>
      <c r="M24" s="91" t="s">
        <v>2497</v>
      </c>
      <c r="N24" s="91" t="s">
        <v>2497</v>
      </c>
      <c r="O24" s="91" t="s">
        <v>2497</v>
      </c>
      <c r="P24" s="91" t="s">
        <v>2497</v>
      </c>
      <c r="Q24" s="3"/>
      <c r="R24" s="91" t="s">
        <v>2497</v>
      </c>
      <c r="S24" s="91" t="s">
        <v>2497</v>
      </c>
      <c r="T24" s="91" t="s">
        <v>2497</v>
      </c>
      <c r="U24" s="3"/>
      <c r="V24" s="91" t="s">
        <v>2497</v>
      </c>
      <c r="W24" s="91" t="s">
        <v>2497</v>
      </c>
      <c r="X24" s="91" t="s">
        <v>2497</v>
      </c>
      <c r="Y24" s="287" t="s">
        <v>2497</v>
      </c>
      <c r="Z24" s="3"/>
      <c r="AA24" s="298" t="s">
        <v>2497</v>
      </c>
      <c r="AB24" s="91" t="s">
        <v>2498</v>
      </c>
      <c r="AC24" s="91" t="s">
        <v>2498</v>
      </c>
    </row>
    <row r="25" spans="1:29" s="26" customFormat="1" ht="30" customHeight="1">
      <c r="A25" s="86" t="s">
        <v>2499</v>
      </c>
      <c r="C25" s="91" t="s">
        <v>2500</v>
      </c>
      <c r="D25" s="287" t="s">
        <v>2501</v>
      </c>
      <c r="E25" s="3"/>
      <c r="F25" s="91" t="s">
        <v>2502</v>
      </c>
      <c r="G25" s="287"/>
      <c r="H25" s="3"/>
      <c r="I25" s="287" t="s">
        <v>2503</v>
      </c>
      <c r="J25" s="91" t="s">
        <v>2504</v>
      </c>
      <c r="K25" s="287"/>
      <c r="L25" s="3"/>
      <c r="M25" s="91" t="s">
        <v>2505</v>
      </c>
      <c r="N25" s="287" t="s">
        <v>2506</v>
      </c>
      <c r="O25" s="91" t="s">
        <v>2506</v>
      </c>
      <c r="P25" s="287" t="s">
        <v>2507</v>
      </c>
      <c r="Q25" s="3"/>
      <c r="R25" s="91" t="s">
        <v>2508</v>
      </c>
      <c r="S25" s="287" t="s">
        <v>2509</v>
      </c>
      <c r="T25" s="91" t="s">
        <v>2510</v>
      </c>
      <c r="U25" s="3"/>
      <c r="V25" s="91" t="s">
        <v>2511</v>
      </c>
      <c r="W25" s="287" t="s">
        <v>2512</v>
      </c>
      <c r="X25" s="91" t="s">
        <v>2513</v>
      </c>
      <c r="Y25" s="287" t="s">
        <v>2514</v>
      </c>
      <c r="Z25" s="3"/>
      <c r="AA25" s="298" t="s">
        <v>2515</v>
      </c>
      <c r="AB25" s="91" t="s">
        <v>2516</v>
      </c>
      <c r="AC25" s="91" t="s">
        <v>2517</v>
      </c>
    </row>
    <row r="26" spans="1:29" s="26" customFormat="1" ht="30" customHeight="1">
      <c r="A26" s="86" t="s">
        <v>2518</v>
      </c>
      <c r="C26" s="91" t="s">
        <v>2519</v>
      </c>
      <c r="D26" s="287" t="s">
        <v>2520</v>
      </c>
      <c r="E26" s="3"/>
      <c r="F26" s="91" t="s">
        <v>2521</v>
      </c>
      <c r="G26" s="287"/>
      <c r="H26" s="3"/>
      <c r="I26" s="287" t="s">
        <v>2522</v>
      </c>
      <c r="J26" s="91" t="s">
        <v>2523</v>
      </c>
      <c r="K26" s="287"/>
      <c r="L26" s="3"/>
      <c r="M26" s="91" t="s">
        <v>2524</v>
      </c>
      <c r="N26" s="287" t="s">
        <v>2525</v>
      </c>
      <c r="O26" s="91" t="s">
        <v>2526</v>
      </c>
      <c r="P26" s="287" t="s">
        <v>2527</v>
      </c>
      <c r="Q26" s="3"/>
      <c r="R26" s="91" t="s">
        <v>2528</v>
      </c>
      <c r="S26" s="287" t="s">
        <v>2529</v>
      </c>
      <c r="T26" s="91" t="s">
        <v>2530</v>
      </c>
      <c r="U26" s="3"/>
      <c r="V26" s="91" t="s">
        <v>2531</v>
      </c>
      <c r="W26" s="287" t="s">
        <v>2532</v>
      </c>
      <c r="X26" s="91" t="s">
        <v>2533</v>
      </c>
      <c r="Y26" s="287" t="s">
        <v>2534</v>
      </c>
      <c r="Z26" s="3"/>
      <c r="AA26" s="298"/>
      <c r="AB26" s="91"/>
      <c r="AC26" s="91" t="s">
        <v>2535</v>
      </c>
    </row>
    <row r="27" spans="1:29" s="26" customFormat="1" ht="23">
      <c r="A27" s="33" t="s">
        <v>2123</v>
      </c>
      <c r="B27" s="50"/>
      <c r="C27" s="145"/>
      <c r="D27" s="289"/>
      <c r="E27" s="3"/>
      <c r="F27" s="145"/>
      <c r="G27" s="289"/>
      <c r="H27" s="3"/>
      <c r="I27" s="289" t="s">
        <v>2536</v>
      </c>
      <c r="J27" s="145"/>
      <c r="K27" s="289"/>
      <c r="L27" s="3"/>
      <c r="M27" s="145"/>
      <c r="N27" s="289" t="s">
        <v>2537</v>
      </c>
      <c r="O27" s="145" t="s">
        <v>2537</v>
      </c>
      <c r="P27" s="289" t="s">
        <v>2538</v>
      </c>
      <c r="Q27" s="3"/>
      <c r="R27" s="145" t="s">
        <v>2539</v>
      </c>
      <c r="S27" s="289" t="s">
        <v>2540</v>
      </c>
      <c r="T27" s="145" t="s">
        <v>2541</v>
      </c>
      <c r="U27" s="3"/>
      <c r="V27" s="145"/>
      <c r="W27" s="289"/>
      <c r="X27" s="145" t="s">
        <v>2542</v>
      </c>
      <c r="Y27" s="289" t="s">
        <v>2537</v>
      </c>
      <c r="Z27" s="3"/>
      <c r="AA27" s="300"/>
      <c r="AB27" s="145"/>
      <c r="AC27" s="145"/>
    </row>
    <row r="28" spans="1:29" s="26" customFormat="1" ht="24" customHeight="1">
      <c r="A28" s="86" t="s">
        <v>242</v>
      </c>
      <c r="B28" s="77"/>
      <c r="C28" s="52" t="s">
        <v>2543</v>
      </c>
      <c r="D28" s="290" t="s">
        <v>2544</v>
      </c>
      <c r="E28" s="3"/>
      <c r="F28" s="52" t="s">
        <v>2545</v>
      </c>
      <c r="G28" s="290" t="s">
        <v>2546</v>
      </c>
      <c r="H28" s="3"/>
      <c r="I28" s="290" t="s">
        <v>2547</v>
      </c>
      <c r="J28" s="52" t="s">
        <v>2548</v>
      </c>
      <c r="K28" s="290" t="s">
        <v>2549</v>
      </c>
      <c r="L28" s="3"/>
      <c r="M28" s="52" t="s">
        <v>2550</v>
      </c>
      <c r="N28" s="290" t="s">
        <v>2551</v>
      </c>
      <c r="O28" s="52" t="s">
        <v>2552</v>
      </c>
      <c r="P28" s="290" t="s">
        <v>2553</v>
      </c>
      <c r="Q28" s="3"/>
      <c r="R28" s="52" t="s">
        <v>2554</v>
      </c>
      <c r="S28" s="290" t="s">
        <v>2555</v>
      </c>
      <c r="T28" s="52" t="s">
        <v>2556</v>
      </c>
      <c r="U28" s="3"/>
      <c r="V28" s="52" t="s">
        <v>2557</v>
      </c>
      <c r="W28" s="290" t="s">
        <v>2558</v>
      </c>
      <c r="X28" s="52" t="s">
        <v>2559</v>
      </c>
      <c r="Y28" s="290" t="s">
        <v>2560</v>
      </c>
      <c r="Z28" s="3"/>
      <c r="AA28" s="212" t="s">
        <v>2561</v>
      </c>
      <c r="AB28" s="52" t="s">
        <v>2562</v>
      </c>
      <c r="AC28" s="52" t="s">
        <v>2563</v>
      </c>
    </row>
    <row r="29" spans="1:29" s="26" customFormat="1" ht="14.5">
      <c r="A29" s="80"/>
      <c r="B29" s="78"/>
      <c r="C29" s="78"/>
      <c r="D29" s="78"/>
      <c r="E29" s="3"/>
      <c r="F29" s="78"/>
      <c r="G29" s="78"/>
      <c r="H29" s="3"/>
      <c r="I29" s="78"/>
      <c r="J29" s="78"/>
      <c r="K29" s="78"/>
      <c r="L29" s="3"/>
      <c r="M29" s="78"/>
      <c r="N29" s="78"/>
      <c r="O29" s="78"/>
      <c r="P29" s="78"/>
      <c r="Q29" s="3"/>
      <c r="R29" s="78"/>
      <c r="S29" s="78"/>
      <c r="T29" s="78"/>
      <c r="U29" s="3"/>
      <c r="V29" s="78"/>
      <c r="W29" s="78"/>
      <c r="X29" s="78"/>
      <c r="Y29" s="78"/>
      <c r="Z29" s="3"/>
    </row>
    <row r="30" spans="1:29" s="26" customFormat="1" ht="14.5">
      <c r="A30" s="19"/>
      <c r="E30" s="3"/>
      <c r="H30" s="3"/>
      <c r="L30" s="3"/>
      <c r="Q30" s="3"/>
      <c r="U30" s="3"/>
      <c r="Z30" s="3"/>
    </row>
    <row r="31" spans="1:29" s="26" customFormat="1" ht="14.5">
      <c r="A31" s="19"/>
      <c r="E31" s="3"/>
      <c r="H31" s="3"/>
      <c r="L31" s="3"/>
      <c r="Q31" s="3"/>
      <c r="U31" s="3"/>
      <c r="Z31" s="3"/>
    </row>
    <row r="32" spans="1:29" s="26" customFormat="1" ht="28.5">
      <c r="A32" s="97" t="s">
        <v>2379</v>
      </c>
      <c r="E32" s="3"/>
      <c r="H32" s="3"/>
      <c r="L32" s="3"/>
      <c r="Q32" s="3"/>
      <c r="U32" s="3"/>
      <c r="Z32" s="3"/>
    </row>
    <row r="33" spans="1:26" s="26" customFormat="1" ht="14.5">
      <c r="A33" s="301"/>
      <c r="E33" s="3"/>
      <c r="H33" s="3"/>
      <c r="L33" s="3"/>
      <c r="Q33" s="3"/>
      <c r="U33" s="3"/>
      <c r="Z33" s="3"/>
    </row>
    <row r="34" spans="1:26" s="26" customFormat="1" ht="14.5">
      <c r="A34" s="28" t="s">
        <v>274</v>
      </c>
      <c r="B34" s="77"/>
      <c r="C34" s="77"/>
      <c r="D34" s="77"/>
      <c r="E34" s="3"/>
      <c r="F34" s="77"/>
      <c r="G34" s="77"/>
      <c r="H34" s="3"/>
      <c r="I34" s="77"/>
      <c r="J34" s="77"/>
      <c r="K34" s="77"/>
      <c r="L34" s="3"/>
      <c r="M34" s="77"/>
      <c r="N34" s="77"/>
      <c r="O34" s="77"/>
      <c r="P34" s="77"/>
      <c r="Q34" s="3"/>
      <c r="R34" s="77"/>
      <c r="S34" s="77"/>
      <c r="T34" s="77"/>
      <c r="U34" s="3"/>
      <c r="V34" s="77"/>
      <c r="W34" s="77"/>
      <c r="X34" s="77"/>
      <c r="Y34" s="77"/>
      <c r="Z34" s="3"/>
    </row>
    <row r="35" spans="1:26" s="26" customFormat="1" ht="14.5">
      <c r="A35" s="28" t="s">
        <v>275</v>
      </c>
      <c r="B35" s="73"/>
      <c r="C35" s="73"/>
      <c r="D35" s="73"/>
      <c r="E35" s="3"/>
      <c r="F35" s="73"/>
      <c r="G35" s="73"/>
      <c r="H35" s="3"/>
      <c r="I35" s="73"/>
      <c r="J35" s="73"/>
      <c r="K35" s="73"/>
      <c r="L35" s="3"/>
      <c r="M35" s="73"/>
      <c r="N35" s="73"/>
      <c r="O35" s="73"/>
      <c r="P35" s="73"/>
      <c r="Q35" s="3"/>
      <c r="R35" s="73"/>
      <c r="S35" s="73"/>
      <c r="T35" s="73"/>
      <c r="U35" s="3"/>
      <c r="V35" s="73"/>
      <c r="W35" s="73"/>
      <c r="X35" s="73"/>
      <c r="Y35" s="73"/>
      <c r="Z35" s="3"/>
    </row>
    <row r="36" spans="1:26" s="26" customFormat="1" ht="14.5">
      <c r="A36" s="28" t="s">
        <v>276</v>
      </c>
      <c r="B36" s="73"/>
      <c r="C36" s="73"/>
      <c r="D36" s="73"/>
      <c r="E36" s="3"/>
      <c r="F36" s="73"/>
      <c r="G36" s="73"/>
      <c r="H36" s="3"/>
      <c r="I36" s="73"/>
      <c r="J36" s="73"/>
      <c r="K36" s="73"/>
      <c r="L36" s="3"/>
      <c r="M36" s="73"/>
      <c r="N36" s="73"/>
      <c r="O36" s="73"/>
      <c r="P36" s="73"/>
      <c r="Q36" s="3"/>
      <c r="R36" s="73"/>
      <c r="S36" s="73"/>
      <c r="T36" s="73"/>
      <c r="U36" s="3"/>
      <c r="V36" s="73"/>
      <c r="W36" s="73"/>
      <c r="X36" s="73"/>
      <c r="Y36" s="73"/>
      <c r="Z36" s="3"/>
    </row>
    <row r="37" spans="1:26" s="26" customFormat="1" ht="14.5">
      <c r="A37" s="80"/>
      <c r="B37" s="73"/>
      <c r="C37" s="73"/>
      <c r="D37" s="73"/>
      <c r="E37" s="3"/>
      <c r="F37" s="73"/>
      <c r="G37" s="73"/>
      <c r="H37" s="3"/>
      <c r="I37" s="73"/>
      <c r="J37" s="73"/>
      <c r="K37" s="73"/>
      <c r="L37" s="3"/>
      <c r="M37" s="73"/>
      <c r="N37" s="73"/>
      <c r="O37" s="73"/>
      <c r="P37" s="73"/>
      <c r="Q37" s="3"/>
      <c r="R37" s="73"/>
      <c r="S37" s="73"/>
      <c r="T37" s="73"/>
      <c r="U37" s="3"/>
      <c r="V37" s="73"/>
      <c r="W37" s="73"/>
      <c r="X37" s="73"/>
      <c r="Y37" s="73"/>
      <c r="Z37" s="3"/>
    </row>
    <row r="38" spans="1:26" s="26" customFormat="1" ht="56.5">
      <c r="A38" s="106" t="s">
        <v>277</v>
      </c>
      <c r="B38" s="73"/>
      <c r="C38" s="73"/>
      <c r="D38" s="73"/>
      <c r="E38" s="3"/>
      <c r="F38" s="73"/>
      <c r="G38" s="73"/>
      <c r="H38" s="3"/>
      <c r="I38" s="73"/>
      <c r="J38" s="73"/>
      <c r="K38" s="73"/>
      <c r="L38" s="3"/>
      <c r="M38" s="73"/>
      <c r="N38" s="73"/>
      <c r="O38" s="73"/>
      <c r="P38" s="73"/>
      <c r="Q38" s="3"/>
      <c r="R38" s="73"/>
      <c r="S38" s="73"/>
      <c r="T38" s="73"/>
      <c r="U38" s="3"/>
      <c r="V38" s="73"/>
      <c r="W38" s="73"/>
      <c r="X38" s="73"/>
      <c r="Y38" s="73"/>
      <c r="Z38" s="3"/>
    </row>
    <row r="39" spans="1:26" s="26" customFormat="1" ht="14.9" customHeight="1">
      <c r="A39"/>
      <c r="B39" s="73"/>
      <c r="C39" s="73"/>
      <c r="D39" s="73"/>
      <c r="E39" s="3"/>
      <c r="F39" s="73"/>
      <c r="G39" s="73"/>
      <c r="H39" s="3"/>
      <c r="I39" s="73"/>
      <c r="J39" s="73"/>
      <c r="K39" s="73"/>
      <c r="L39" s="3"/>
      <c r="M39" s="73"/>
      <c r="N39" s="73"/>
      <c r="O39" s="73"/>
      <c r="P39" s="73"/>
      <c r="Q39" s="3"/>
      <c r="R39" s="73"/>
      <c r="S39" s="73"/>
      <c r="T39" s="73"/>
      <c r="U39" s="3"/>
      <c r="V39" s="73"/>
      <c r="W39" s="73"/>
      <c r="X39" s="73"/>
      <c r="Y39" s="73"/>
      <c r="Z39" s="3"/>
    </row>
    <row r="40" spans="1:26" s="73" customFormat="1" ht="14.9" customHeight="1">
      <c r="E40" s="3"/>
      <c r="H40" s="3"/>
      <c r="L40" s="3"/>
      <c r="Q40" s="3"/>
      <c r="U40" s="3"/>
      <c r="Z40" s="3"/>
    </row>
    <row r="41" spans="1:26" s="73" customFormat="1" ht="14.9" customHeight="1">
      <c r="E41" s="3"/>
      <c r="H41" s="3"/>
      <c r="L41" s="3"/>
      <c r="Q41" s="3"/>
      <c r="U41" s="3"/>
      <c r="Z41" s="3"/>
    </row>
    <row r="42" spans="1:26" s="73" customFormat="1" ht="14.9" customHeight="1">
      <c r="E42" s="3"/>
      <c r="H42" s="3"/>
      <c r="L42" s="3"/>
      <c r="Q42" s="3"/>
      <c r="U42" s="3"/>
      <c r="Z42" s="3"/>
    </row>
    <row r="43" spans="1:26" s="73" customFormat="1" ht="14.9" customHeight="1">
      <c r="E43" s="3"/>
      <c r="H43" s="3"/>
      <c r="L43" s="3"/>
      <c r="Q43" s="3"/>
      <c r="U43" s="3"/>
      <c r="Z43" s="3"/>
    </row>
    <row r="44" spans="1:26" s="73" customFormat="1" ht="14.9" customHeight="1">
      <c r="E44" s="3"/>
      <c r="H44" s="3"/>
      <c r="L44" s="3"/>
      <c r="Q44" s="3"/>
      <c r="U44" s="3"/>
      <c r="Z44" s="3"/>
    </row>
    <row r="45" spans="1:26" s="73" customFormat="1" ht="14.9" customHeight="1">
      <c r="E45" s="3"/>
      <c r="H45" s="3"/>
      <c r="L45" s="3"/>
      <c r="Q45" s="3"/>
      <c r="U45" s="3"/>
      <c r="Z45" s="3"/>
    </row>
    <row r="46" spans="1:26" s="73" customFormat="1" ht="14.9" customHeight="1">
      <c r="E46" s="3"/>
      <c r="H46" s="3"/>
      <c r="L46" s="3"/>
      <c r="Q46" s="3"/>
      <c r="U46" s="3"/>
      <c r="Z46" s="3"/>
    </row>
    <row r="47" spans="1:26" s="73" customFormat="1" ht="14.9" customHeight="1">
      <c r="E47" s="3"/>
      <c r="H47" s="3"/>
      <c r="L47" s="3"/>
      <c r="Q47" s="3"/>
      <c r="U47" s="3"/>
      <c r="Z47" s="3"/>
    </row>
    <row r="48" spans="1:26" s="73" customFormat="1" ht="14.9" customHeight="1">
      <c r="E48" s="3"/>
      <c r="H48" s="3"/>
      <c r="L48" s="3"/>
      <c r="Q48" s="3"/>
      <c r="U48" s="3"/>
      <c r="Z48" s="3"/>
    </row>
    <row r="49" spans="5:26" s="73" customFormat="1" ht="14.9" customHeight="1">
      <c r="E49" s="3"/>
      <c r="H49" s="3"/>
      <c r="L49" s="3"/>
      <c r="Q49" s="3"/>
      <c r="U49" s="3"/>
      <c r="Z49" s="3"/>
    </row>
    <row r="50" spans="5:26" s="73" customFormat="1" ht="14.9" customHeight="1">
      <c r="E50" s="3"/>
      <c r="H50" s="3"/>
      <c r="L50" s="3"/>
      <c r="Q50" s="3"/>
      <c r="U50" s="3"/>
      <c r="Z50" s="3"/>
    </row>
    <row r="51" spans="5:26" s="73" customFormat="1" ht="14.9" customHeight="1">
      <c r="E51" s="3"/>
      <c r="H51" s="3"/>
      <c r="L51" s="3"/>
      <c r="Q51" s="3"/>
      <c r="U51" s="3"/>
      <c r="Z51" s="3"/>
    </row>
    <row r="52" spans="5:26" s="73" customFormat="1" ht="14.9" customHeight="1">
      <c r="E52" s="3"/>
      <c r="H52" s="3"/>
      <c r="L52" s="3"/>
      <c r="Q52" s="3"/>
      <c r="U52" s="3"/>
      <c r="Z52" s="3"/>
    </row>
    <row r="53" spans="5:26" s="73" customFormat="1" ht="14.9" customHeight="1">
      <c r="E53" s="3"/>
      <c r="H53" s="3"/>
      <c r="L53" s="3"/>
      <c r="Q53" s="3"/>
      <c r="U53" s="3"/>
      <c r="Z53" s="3"/>
    </row>
    <row r="54" spans="5:26" s="73" customFormat="1" ht="14.9" customHeight="1">
      <c r="E54" s="3"/>
      <c r="H54" s="3"/>
      <c r="L54" s="3"/>
      <c r="Q54" s="3"/>
      <c r="U54" s="3"/>
      <c r="Z54" s="3"/>
    </row>
    <row r="55" spans="5:26" s="73" customFormat="1" ht="14.9" customHeight="1">
      <c r="E55" s="3"/>
      <c r="H55" s="3"/>
      <c r="L55" s="3"/>
      <c r="Q55" s="3"/>
      <c r="U55" s="3"/>
      <c r="Z55" s="3"/>
    </row>
    <row r="56" spans="5:26" s="73" customFormat="1" ht="14.9" customHeight="1">
      <c r="E56" s="3"/>
      <c r="H56" s="3"/>
      <c r="L56" s="3"/>
      <c r="Q56" s="3"/>
      <c r="U56" s="3"/>
      <c r="Z56" s="3"/>
    </row>
    <row r="57" spans="5:26" s="73" customFormat="1" ht="14.9" customHeight="1">
      <c r="E57" s="3"/>
      <c r="H57" s="3"/>
      <c r="L57" s="3"/>
      <c r="Q57" s="3"/>
      <c r="U57" s="3"/>
      <c r="Z57" s="3"/>
    </row>
    <row r="58" spans="5:26" s="73" customFormat="1" ht="14.9" customHeight="1">
      <c r="E58" s="3"/>
      <c r="H58" s="3"/>
      <c r="L58" s="3"/>
      <c r="Q58" s="3"/>
      <c r="U58" s="3"/>
      <c r="Z58" s="3"/>
    </row>
    <row r="59" spans="5:26" s="73" customFormat="1" ht="14.9" customHeight="1">
      <c r="E59" s="3"/>
      <c r="H59" s="3"/>
      <c r="L59" s="3"/>
      <c r="Q59" s="3"/>
      <c r="U59" s="3"/>
      <c r="Z59" s="3"/>
    </row>
    <row r="60" spans="5:26" s="73" customFormat="1" ht="14.9" customHeight="1">
      <c r="E60" s="3"/>
      <c r="H60" s="3"/>
      <c r="L60" s="3"/>
      <c r="Q60" s="3"/>
      <c r="U60" s="3"/>
      <c r="Z60" s="3"/>
    </row>
    <row r="61" spans="5:26" s="73" customFormat="1" ht="14.9" customHeight="1">
      <c r="E61" s="3"/>
      <c r="H61" s="3"/>
      <c r="L61" s="3"/>
      <c r="Q61" s="3"/>
      <c r="U61" s="3"/>
      <c r="Z61" s="3"/>
    </row>
    <row r="62" spans="5:26" s="73" customFormat="1" ht="14.9" customHeight="1">
      <c r="E62" s="3"/>
      <c r="H62" s="3"/>
      <c r="L62" s="3"/>
      <c r="Q62" s="3"/>
      <c r="U62" s="3"/>
      <c r="Z62" s="3"/>
    </row>
    <row r="63" spans="5:26" s="73" customFormat="1" ht="14.9" customHeight="1">
      <c r="E63" s="3"/>
      <c r="H63" s="3"/>
      <c r="L63" s="3"/>
      <c r="Q63" s="3"/>
      <c r="U63" s="3"/>
      <c r="Z63" s="3"/>
    </row>
    <row r="64" spans="5:26" s="73" customFormat="1" ht="14.9" customHeight="1">
      <c r="E64" s="3"/>
      <c r="H64" s="3"/>
      <c r="L64" s="3"/>
      <c r="Q64" s="3"/>
      <c r="U64" s="3"/>
      <c r="Z64" s="3"/>
    </row>
    <row r="65" spans="5:26" s="73" customFormat="1" ht="14.9" customHeight="1">
      <c r="E65" s="3"/>
      <c r="H65" s="3"/>
      <c r="L65" s="3"/>
      <c r="Q65" s="3"/>
      <c r="U65" s="3"/>
      <c r="Z65" s="3"/>
    </row>
    <row r="66" spans="5:26" s="73" customFormat="1" ht="14.9" customHeight="1">
      <c r="E66" s="3"/>
      <c r="H66" s="3"/>
      <c r="L66" s="3"/>
      <c r="Q66" s="3"/>
      <c r="U66" s="3"/>
      <c r="Z66" s="3"/>
    </row>
    <row r="67" spans="5:26" s="73" customFormat="1" ht="14.9" customHeight="1">
      <c r="E67" s="3"/>
      <c r="H67" s="3"/>
      <c r="L67" s="3"/>
      <c r="Q67" s="3"/>
      <c r="U67" s="3"/>
      <c r="Z67" s="3"/>
    </row>
    <row r="68" spans="5:26" s="73" customFormat="1" ht="14.9" customHeight="1">
      <c r="E68" s="3"/>
      <c r="H68" s="3"/>
      <c r="L68" s="3"/>
      <c r="Q68" s="3"/>
      <c r="U68" s="3"/>
      <c r="Z68" s="3"/>
    </row>
    <row r="69" spans="5:26" s="73" customFormat="1" ht="14.9" customHeight="1">
      <c r="E69" s="3"/>
      <c r="H69" s="3"/>
      <c r="L69" s="3"/>
      <c r="Q69" s="3"/>
      <c r="U69" s="3"/>
      <c r="Z69" s="3"/>
    </row>
    <row r="70" spans="5:26" s="73" customFormat="1" ht="14.9" customHeight="1">
      <c r="E70" s="3"/>
      <c r="H70" s="3"/>
      <c r="L70" s="3"/>
      <c r="Q70" s="3"/>
      <c r="U70" s="3"/>
      <c r="Z70" s="3"/>
    </row>
    <row r="71" spans="5:26" s="73" customFormat="1" ht="14.9" customHeight="1">
      <c r="E71" s="3"/>
      <c r="H71" s="3"/>
      <c r="L71" s="3"/>
      <c r="Q71" s="3"/>
      <c r="U71" s="3"/>
      <c r="Z71" s="3"/>
    </row>
    <row r="72" spans="5:26" s="73" customFormat="1" ht="14.9" customHeight="1">
      <c r="E72" s="3"/>
      <c r="H72" s="3"/>
      <c r="L72" s="3"/>
      <c r="Q72" s="3"/>
      <c r="U72" s="3"/>
      <c r="Z72" s="3"/>
    </row>
    <row r="73" spans="5:26" s="73" customFormat="1" ht="14.9" customHeight="1">
      <c r="E73" s="3"/>
      <c r="H73" s="3"/>
      <c r="L73" s="3"/>
      <c r="Q73" s="3"/>
      <c r="U73" s="3"/>
      <c r="Z73" s="3"/>
    </row>
    <row r="74" spans="5:26" s="73" customFormat="1" ht="14.9" customHeight="1">
      <c r="E74" s="3"/>
      <c r="H74" s="3"/>
      <c r="L74" s="3"/>
      <c r="Q74" s="3"/>
      <c r="U74" s="3"/>
      <c r="Z74" s="3"/>
    </row>
    <row r="75" spans="5:26" s="73" customFormat="1" ht="14.9" customHeight="1">
      <c r="E75" s="3"/>
      <c r="H75" s="3"/>
      <c r="L75" s="3"/>
      <c r="Q75" s="3"/>
      <c r="U75" s="3"/>
      <c r="Z75" s="3"/>
    </row>
    <row r="76" spans="5:26" s="73" customFormat="1" ht="14.9" customHeight="1">
      <c r="E76" s="3"/>
      <c r="H76" s="3"/>
      <c r="L76" s="3"/>
      <c r="Q76" s="3"/>
      <c r="U76" s="3"/>
      <c r="Z76" s="3"/>
    </row>
    <row r="77" spans="5:26" s="73" customFormat="1" ht="14.9" customHeight="1">
      <c r="E77" s="3"/>
      <c r="H77" s="3"/>
      <c r="L77" s="3"/>
      <c r="Q77" s="3"/>
      <c r="U77" s="3"/>
      <c r="Z77" s="3"/>
    </row>
    <row r="78" spans="5:26" s="73" customFormat="1" ht="14.9" customHeight="1">
      <c r="E78" s="3"/>
      <c r="H78" s="3"/>
      <c r="L78" s="3"/>
      <c r="Q78" s="3"/>
      <c r="U78" s="3"/>
      <c r="Z78" s="3"/>
    </row>
    <row r="79" spans="5:26" s="73" customFormat="1" ht="14.9" customHeight="1">
      <c r="E79" s="3"/>
      <c r="H79" s="3"/>
      <c r="L79" s="3"/>
      <c r="Q79" s="3"/>
      <c r="U79" s="3"/>
      <c r="Z79" s="3"/>
    </row>
    <row r="80" spans="5:26" s="73" customFormat="1" ht="14.9" customHeight="1">
      <c r="E80" s="3"/>
      <c r="H80" s="3"/>
      <c r="L80" s="3"/>
      <c r="Q80" s="3"/>
      <c r="U80" s="3"/>
      <c r="Z80" s="3"/>
    </row>
    <row r="81" spans="5:26" s="73" customFormat="1" ht="14.9" customHeight="1">
      <c r="E81" s="3"/>
      <c r="H81" s="3"/>
      <c r="L81" s="3"/>
      <c r="Q81" s="3"/>
      <c r="U81" s="3"/>
      <c r="Z81" s="3"/>
    </row>
    <row r="82" spans="5:26" s="73" customFormat="1" ht="14.9" customHeight="1">
      <c r="E82" s="3"/>
      <c r="H82" s="3"/>
      <c r="L82" s="3"/>
      <c r="Q82" s="3"/>
      <c r="U82" s="3"/>
      <c r="Z82" s="3"/>
    </row>
    <row r="83" spans="5:26" s="73" customFormat="1" ht="14.9" customHeight="1">
      <c r="E83" s="3"/>
      <c r="H83" s="3"/>
      <c r="L83" s="3"/>
      <c r="Q83" s="3"/>
      <c r="U83" s="3"/>
      <c r="Z83" s="3"/>
    </row>
    <row r="84" spans="5:26" s="73" customFormat="1" ht="14.9" customHeight="1">
      <c r="E84" s="3"/>
      <c r="H84" s="3"/>
      <c r="L84" s="3"/>
      <c r="Q84" s="3"/>
      <c r="U84" s="3"/>
      <c r="Z84" s="3"/>
    </row>
    <row r="85" spans="5:26" s="73" customFormat="1" ht="14.9" customHeight="1">
      <c r="E85" s="3"/>
      <c r="H85" s="3"/>
      <c r="L85" s="3"/>
      <c r="Q85" s="3"/>
      <c r="U85" s="3"/>
      <c r="Z85" s="3"/>
    </row>
    <row r="86" spans="5:26" s="73" customFormat="1" ht="14.9" customHeight="1">
      <c r="E86" s="3"/>
      <c r="H86" s="3"/>
      <c r="L86" s="3"/>
      <c r="Q86" s="3"/>
      <c r="U86" s="3"/>
      <c r="Z86" s="3"/>
    </row>
    <row r="87" spans="5:26" s="73" customFormat="1" ht="14.9" customHeight="1">
      <c r="E87" s="3"/>
      <c r="H87" s="3"/>
      <c r="L87" s="3"/>
      <c r="Q87" s="3"/>
      <c r="U87" s="3"/>
      <c r="Z87" s="3"/>
    </row>
    <row r="88" spans="5:26" s="73" customFormat="1" ht="14.9" customHeight="1">
      <c r="E88" s="3"/>
      <c r="H88" s="3"/>
      <c r="L88" s="3"/>
      <c r="Q88" s="3"/>
      <c r="U88" s="3"/>
      <c r="Z88" s="3"/>
    </row>
    <row r="89" spans="5:26" s="73" customFormat="1" ht="14.9" customHeight="1">
      <c r="E89" s="3"/>
      <c r="H89" s="3"/>
      <c r="L89" s="3"/>
      <c r="Q89" s="3"/>
      <c r="U89" s="3"/>
      <c r="Z89" s="3"/>
    </row>
    <row r="90" spans="5:26" s="73" customFormat="1" ht="14.9" customHeight="1">
      <c r="E90" s="3"/>
      <c r="H90" s="3"/>
      <c r="L90" s="3"/>
      <c r="Q90" s="3"/>
      <c r="U90" s="3"/>
      <c r="Z90" s="3"/>
    </row>
    <row r="91" spans="5:26" s="73" customFormat="1" ht="14.9" customHeight="1">
      <c r="E91" s="3"/>
      <c r="H91" s="3"/>
      <c r="L91" s="3"/>
      <c r="Q91" s="3"/>
      <c r="U91" s="3"/>
      <c r="Z91" s="3"/>
    </row>
    <row r="92" spans="5:26" s="73" customFormat="1" ht="14.9" customHeight="1">
      <c r="E92" s="3"/>
      <c r="H92" s="3"/>
      <c r="L92" s="3"/>
      <c r="Q92" s="3"/>
      <c r="U92" s="3"/>
      <c r="Z92" s="3"/>
    </row>
    <row r="93" spans="5:26" s="73" customFormat="1" ht="14.9" customHeight="1">
      <c r="E93" s="3"/>
      <c r="H93" s="3"/>
      <c r="L93" s="3"/>
      <c r="Q93" s="3"/>
      <c r="U93" s="3"/>
      <c r="Z93" s="3"/>
    </row>
    <row r="94" spans="5:26" s="73" customFormat="1" ht="14.9" customHeight="1">
      <c r="E94" s="3"/>
      <c r="H94" s="3"/>
      <c r="L94" s="3"/>
      <c r="Q94" s="3"/>
      <c r="U94" s="3"/>
      <c r="Z94" s="3"/>
    </row>
    <row r="95" spans="5:26" s="73" customFormat="1" ht="14.9" customHeight="1">
      <c r="E95" s="3"/>
      <c r="H95" s="3"/>
      <c r="L95" s="3"/>
      <c r="Q95" s="3"/>
      <c r="U95" s="3"/>
      <c r="Z95" s="3"/>
    </row>
    <row r="96" spans="5:26" s="73" customFormat="1" ht="14.9" customHeight="1">
      <c r="E96" s="3"/>
      <c r="H96" s="3"/>
      <c r="L96" s="3"/>
      <c r="Q96" s="3"/>
      <c r="U96" s="3"/>
      <c r="Z96" s="3"/>
    </row>
    <row r="97" spans="5:26" s="73" customFormat="1" ht="14.9" customHeight="1">
      <c r="E97" s="3"/>
      <c r="H97" s="3"/>
      <c r="L97" s="3"/>
      <c r="Q97" s="3"/>
      <c r="U97" s="3"/>
      <c r="Z97" s="3"/>
    </row>
    <row r="98" spans="5:26" s="73" customFormat="1" ht="14.9" customHeight="1">
      <c r="E98" s="3"/>
      <c r="H98" s="3"/>
      <c r="L98" s="3"/>
      <c r="Q98" s="3"/>
      <c r="U98" s="3"/>
      <c r="Z98" s="3"/>
    </row>
    <row r="99" spans="5:26" s="73" customFormat="1" ht="14.9" customHeight="1">
      <c r="E99" s="3"/>
      <c r="H99" s="3"/>
      <c r="L99" s="3"/>
      <c r="Q99" s="3"/>
      <c r="U99" s="3"/>
      <c r="Z99" s="3"/>
    </row>
    <row r="100" spans="5:26" s="73" customFormat="1" ht="14.9" customHeight="1">
      <c r="E100" s="3"/>
      <c r="H100" s="3"/>
      <c r="L100" s="3"/>
      <c r="Q100" s="3"/>
      <c r="U100" s="3"/>
      <c r="Z100" s="3"/>
    </row>
    <row r="101" spans="5:26" s="73" customFormat="1" ht="14.9" customHeight="1">
      <c r="E101" s="3"/>
      <c r="H101" s="3"/>
      <c r="L101" s="3"/>
      <c r="Q101" s="3"/>
      <c r="U101" s="3"/>
      <c r="Z101" s="3"/>
    </row>
    <row r="102" spans="5:26" s="73" customFormat="1" ht="14.9" customHeight="1">
      <c r="E102" s="3"/>
      <c r="H102" s="3"/>
      <c r="L102" s="3"/>
      <c r="Q102" s="3"/>
      <c r="U102" s="3"/>
      <c r="Z102" s="3"/>
    </row>
    <row r="103" spans="5:26" s="73" customFormat="1" ht="14.9" customHeight="1">
      <c r="E103" s="3"/>
      <c r="H103" s="3"/>
      <c r="L103" s="3"/>
      <c r="Q103" s="3"/>
      <c r="U103" s="3"/>
      <c r="Z103" s="3"/>
    </row>
    <row r="104" spans="5:26" s="73" customFormat="1" ht="14.9" customHeight="1">
      <c r="E104" s="3"/>
      <c r="H104" s="3"/>
      <c r="L104" s="3"/>
      <c r="Q104" s="3"/>
      <c r="U104" s="3"/>
      <c r="Z104" s="3"/>
    </row>
    <row r="105" spans="5:26" s="73" customFormat="1" ht="14.9" customHeight="1">
      <c r="E105" s="3"/>
      <c r="H105" s="3"/>
      <c r="L105" s="3"/>
      <c r="Q105" s="3"/>
      <c r="U105" s="3"/>
      <c r="Z105" s="3"/>
    </row>
    <row r="106" spans="5:26" s="73" customFormat="1" ht="14.9" customHeight="1">
      <c r="E106" s="3"/>
      <c r="H106" s="3"/>
      <c r="L106" s="3"/>
      <c r="Q106" s="3"/>
      <c r="U106" s="3"/>
      <c r="Z106" s="3"/>
    </row>
    <row r="107" spans="5:26" s="73" customFormat="1" ht="14.9" customHeight="1">
      <c r="E107" s="3"/>
      <c r="H107" s="3"/>
      <c r="L107" s="3"/>
      <c r="Q107" s="3"/>
      <c r="U107" s="3"/>
      <c r="Z107" s="3"/>
    </row>
    <row r="108" spans="5:26" s="73" customFormat="1" ht="14.9" customHeight="1">
      <c r="E108" s="3"/>
      <c r="H108" s="3"/>
      <c r="L108" s="3"/>
      <c r="Q108" s="3"/>
      <c r="U108" s="3"/>
      <c r="Z108" s="3"/>
    </row>
    <row r="109" spans="5:26" s="73" customFormat="1" ht="14.9" customHeight="1">
      <c r="E109" s="3"/>
      <c r="H109" s="3"/>
      <c r="L109" s="3"/>
      <c r="Q109" s="3"/>
      <c r="U109" s="3"/>
      <c r="Z109" s="3"/>
    </row>
    <row r="110" spans="5:26" s="73" customFormat="1" ht="14.9" customHeight="1">
      <c r="E110" s="3"/>
      <c r="H110" s="3"/>
      <c r="L110" s="3"/>
      <c r="Q110" s="3"/>
      <c r="U110" s="3"/>
      <c r="Z110" s="3"/>
    </row>
    <row r="111" spans="5:26" s="73" customFormat="1" ht="14.9" customHeight="1">
      <c r="E111" s="3"/>
      <c r="H111" s="3"/>
      <c r="L111" s="3"/>
      <c r="Q111" s="3"/>
      <c r="U111" s="3"/>
      <c r="Z111" s="3"/>
    </row>
    <row r="112" spans="5:26" s="73" customFormat="1" ht="14.9" customHeight="1">
      <c r="E112" s="3"/>
      <c r="H112" s="3"/>
      <c r="L112" s="3"/>
      <c r="Q112" s="3"/>
      <c r="U112" s="3"/>
      <c r="Z112" s="3"/>
    </row>
    <row r="113" spans="5:26" s="73" customFormat="1" ht="14.9" customHeight="1">
      <c r="E113" s="3"/>
      <c r="H113" s="3"/>
      <c r="L113" s="3"/>
      <c r="Q113" s="3"/>
      <c r="U113" s="3"/>
      <c r="Z113" s="3"/>
    </row>
    <row r="114" spans="5:26" s="73" customFormat="1" ht="14.9" customHeight="1">
      <c r="E114" s="3"/>
      <c r="H114" s="3"/>
      <c r="L114" s="3"/>
      <c r="Q114" s="3"/>
      <c r="U114" s="3"/>
      <c r="Z114" s="3"/>
    </row>
    <row r="115" spans="5:26" s="73" customFormat="1" ht="14.9" customHeight="1">
      <c r="E115" s="3"/>
      <c r="H115" s="3"/>
      <c r="L115" s="3"/>
      <c r="Q115" s="3"/>
      <c r="U115" s="3"/>
      <c r="Z115" s="3"/>
    </row>
    <row r="116" spans="5:26" s="73" customFormat="1" ht="14.9" customHeight="1">
      <c r="E116" s="3"/>
      <c r="H116" s="3"/>
      <c r="L116" s="3"/>
      <c r="Q116" s="3"/>
      <c r="U116" s="3"/>
      <c r="Z116" s="3"/>
    </row>
    <row r="117" spans="5:26" s="73" customFormat="1" ht="14.9" customHeight="1">
      <c r="E117" s="3"/>
      <c r="H117" s="3"/>
      <c r="L117" s="3"/>
      <c r="Q117" s="3"/>
      <c r="U117" s="3"/>
      <c r="Z117" s="3"/>
    </row>
    <row r="118" spans="5:26" s="73" customFormat="1" ht="14.9" customHeight="1">
      <c r="E118" s="3"/>
      <c r="H118" s="3"/>
      <c r="L118" s="3"/>
      <c r="Q118" s="3"/>
      <c r="U118" s="3"/>
      <c r="Z118" s="3"/>
    </row>
    <row r="119" spans="5:26" s="73" customFormat="1" ht="14.9" customHeight="1">
      <c r="E119" s="3"/>
      <c r="H119" s="3"/>
      <c r="L119" s="3"/>
      <c r="Q119" s="3"/>
      <c r="U119" s="3"/>
      <c r="Z119" s="3"/>
    </row>
    <row r="120" spans="5:26" s="73" customFormat="1" ht="14.9" customHeight="1">
      <c r="E120" s="3"/>
      <c r="H120" s="3"/>
      <c r="L120" s="3"/>
      <c r="Q120" s="3"/>
      <c r="U120" s="3"/>
      <c r="Z120" s="3"/>
    </row>
    <row r="121" spans="5:26" s="73" customFormat="1" ht="14.9" customHeight="1">
      <c r="E121" s="3"/>
      <c r="H121" s="3"/>
      <c r="L121" s="3"/>
      <c r="Q121" s="3"/>
      <c r="U121" s="3"/>
      <c r="Z121" s="3"/>
    </row>
    <row r="122" spans="5:26" s="73" customFormat="1" ht="14.9" customHeight="1">
      <c r="E122" s="3"/>
      <c r="H122" s="3"/>
      <c r="L122" s="3"/>
      <c r="Q122" s="3"/>
      <c r="U122" s="3"/>
      <c r="Z122" s="3"/>
    </row>
    <row r="123" spans="5:26" s="73" customFormat="1" ht="14.9" customHeight="1">
      <c r="E123" s="3"/>
      <c r="H123" s="3"/>
      <c r="L123" s="3"/>
      <c r="Q123" s="3"/>
      <c r="U123" s="3"/>
      <c r="Z123" s="3"/>
    </row>
    <row r="124" spans="5:26" s="73" customFormat="1" ht="14.9" customHeight="1">
      <c r="E124" s="3"/>
      <c r="H124" s="3"/>
      <c r="L124" s="3"/>
      <c r="Q124" s="3"/>
      <c r="U124" s="3"/>
      <c r="Z124" s="3"/>
    </row>
    <row r="125" spans="5:26" s="73" customFormat="1" ht="14.9" customHeight="1">
      <c r="E125" s="3"/>
      <c r="H125" s="3"/>
      <c r="L125" s="3"/>
      <c r="Q125" s="3"/>
      <c r="U125" s="3"/>
      <c r="Z125" s="3"/>
    </row>
    <row r="126" spans="5:26" s="73" customFormat="1" ht="14.9" customHeight="1">
      <c r="E126" s="3"/>
      <c r="H126" s="3"/>
      <c r="L126" s="3"/>
      <c r="Q126" s="3"/>
      <c r="U126" s="3"/>
      <c r="Z126" s="3"/>
    </row>
    <row r="127" spans="5:26" s="73" customFormat="1" ht="14.9" customHeight="1">
      <c r="E127" s="3"/>
      <c r="H127" s="3"/>
      <c r="L127" s="3"/>
      <c r="Q127" s="3"/>
      <c r="U127" s="3"/>
      <c r="Z127" s="3"/>
    </row>
    <row r="128" spans="5:26" s="73" customFormat="1" ht="14.9" customHeight="1">
      <c r="E128" s="3"/>
      <c r="H128" s="3"/>
      <c r="L128" s="3"/>
      <c r="Q128" s="3"/>
      <c r="U128" s="3"/>
      <c r="Z128" s="3"/>
    </row>
    <row r="129" spans="5:26" s="73" customFormat="1" ht="14.9" customHeight="1">
      <c r="E129" s="3"/>
      <c r="H129" s="3"/>
      <c r="L129" s="3"/>
      <c r="Q129" s="3"/>
      <c r="U129" s="3"/>
      <c r="Z129" s="3"/>
    </row>
    <row r="130" spans="5:26" s="73" customFormat="1" ht="14.9" customHeight="1">
      <c r="E130" s="3"/>
      <c r="H130" s="3"/>
      <c r="L130" s="3"/>
      <c r="Q130" s="3"/>
      <c r="U130" s="3"/>
      <c r="Z130" s="3"/>
    </row>
    <row r="131" spans="5:26" s="73" customFormat="1" ht="14.9" customHeight="1">
      <c r="E131" s="3"/>
      <c r="H131" s="3"/>
      <c r="L131" s="3"/>
      <c r="Q131" s="3"/>
      <c r="U131" s="3"/>
      <c r="Z131" s="3"/>
    </row>
    <row r="132" spans="5:26" s="73" customFormat="1" ht="14.9" customHeight="1">
      <c r="E132" s="3"/>
      <c r="H132" s="3"/>
      <c r="L132" s="3"/>
      <c r="Q132" s="3"/>
      <c r="U132" s="3"/>
      <c r="Z132" s="3"/>
    </row>
    <row r="133" spans="5:26" s="73" customFormat="1" ht="14.9" customHeight="1">
      <c r="E133" s="3"/>
      <c r="H133" s="3"/>
      <c r="L133" s="3"/>
      <c r="Q133" s="3"/>
      <c r="U133" s="3"/>
      <c r="Z133" s="3"/>
    </row>
    <row r="134" spans="5:26" s="73" customFormat="1" ht="14.9" customHeight="1">
      <c r="E134" s="3"/>
      <c r="H134" s="3"/>
      <c r="L134" s="3"/>
      <c r="Q134" s="3"/>
      <c r="U134" s="3"/>
      <c r="Z134" s="3"/>
    </row>
    <row r="135" spans="5:26" s="73" customFormat="1" ht="14.9" customHeight="1">
      <c r="E135" s="3"/>
      <c r="H135" s="3"/>
      <c r="L135" s="3"/>
      <c r="Q135" s="3"/>
      <c r="U135" s="3"/>
      <c r="Z135" s="3"/>
    </row>
    <row r="136" spans="5:26" s="73" customFormat="1" ht="14.9" customHeight="1">
      <c r="E136" s="3"/>
      <c r="H136" s="3"/>
      <c r="L136" s="3"/>
      <c r="Q136" s="3"/>
      <c r="U136" s="3"/>
      <c r="Z136" s="3"/>
    </row>
    <row r="137" spans="5:26" s="73" customFormat="1" ht="14.9" customHeight="1">
      <c r="E137" s="3"/>
      <c r="H137" s="3"/>
      <c r="L137" s="3"/>
      <c r="Q137" s="3"/>
      <c r="U137" s="3"/>
      <c r="Z137" s="3"/>
    </row>
    <row r="138" spans="5:26" s="73" customFormat="1" ht="14.9" customHeight="1">
      <c r="E138" s="3"/>
      <c r="H138" s="3"/>
      <c r="L138" s="3"/>
      <c r="Q138" s="3"/>
      <c r="U138" s="3"/>
      <c r="Z138" s="3"/>
    </row>
    <row r="139" spans="5:26" s="73" customFormat="1" ht="14.9" customHeight="1">
      <c r="E139" s="3"/>
      <c r="H139" s="3"/>
      <c r="L139" s="3"/>
      <c r="Q139" s="3"/>
      <c r="U139" s="3"/>
      <c r="Z139" s="3"/>
    </row>
    <row r="140" spans="5:26" s="73" customFormat="1" ht="14.9" customHeight="1">
      <c r="E140" s="3"/>
      <c r="H140" s="3"/>
      <c r="L140" s="3"/>
      <c r="Q140" s="3"/>
      <c r="U140" s="3"/>
      <c r="Z140" s="3"/>
    </row>
    <row r="141" spans="5:26" s="73" customFormat="1" ht="14.9" customHeight="1">
      <c r="E141" s="3"/>
      <c r="H141" s="3"/>
      <c r="L141" s="3"/>
      <c r="Q141" s="3"/>
      <c r="U141" s="3"/>
      <c r="Z141" s="3"/>
    </row>
    <row r="142" spans="5:26" s="73" customFormat="1" ht="14.9" customHeight="1">
      <c r="E142" s="3"/>
      <c r="H142" s="3"/>
      <c r="L142" s="3"/>
      <c r="Q142" s="3"/>
      <c r="U142" s="3"/>
      <c r="Z142" s="3"/>
    </row>
    <row r="143" spans="5:26" s="73" customFormat="1" ht="14.9" customHeight="1">
      <c r="E143" s="3"/>
      <c r="H143" s="3"/>
      <c r="L143" s="3"/>
      <c r="Q143" s="3"/>
      <c r="U143" s="3"/>
      <c r="Z143" s="3"/>
    </row>
    <row r="144" spans="5:26" s="73" customFormat="1" ht="14.9" customHeight="1">
      <c r="E144" s="3"/>
      <c r="H144" s="3"/>
      <c r="L144" s="3"/>
      <c r="Q144" s="3"/>
      <c r="U144" s="3"/>
      <c r="Z144" s="3"/>
    </row>
    <row r="145" spans="5:26" s="73" customFormat="1" ht="14.9" customHeight="1">
      <c r="E145" s="3"/>
      <c r="H145" s="3"/>
      <c r="L145" s="3"/>
      <c r="Q145" s="3"/>
      <c r="U145" s="3"/>
      <c r="Z145" s="3"/>
    </row>
    <row r="146" spans="5:26" s="73" customFormat="1" ht="14.9" customHeight="1">
      <c r="E146" s="3"/>
      <c r="H146" s="3"/>
      <c r="L146" s="3"/>
      <c r="Q146" s="3"/>
      <c r="U146" s="3"/>
      <c r="Z146" s="3"/>
    </row>
    <row r="147" spans="5:26" s="73" customFormat="1" ht="14.9" customHeight="1">
      <c r="E147" s="3"/>
      <c r="H147" s="3"/>
      <c r="L147" s="3"/>
      <c r="Q147" s="3"/>
      <c r="U147" s="3"/>
      <c r="Z147" s="3"/>
    </row>
    <row r="148" spans="5:26" s="73" customFormat="1" ht="14.9" customHeight="1">
      <c r="E148" s="3"/>
      <c r="H148" s="3"/>
      <c r="L148" s="3"/>
      <c r="Q148" s="3"/>
      <c r="U148" s="3"/>
      <c r="Z148" s="3"/>
    </row>
    <row r="149" spans="5:26" s="73" customFormat="1" ht="14.9" customHeight="1">
      <c r="E149" s="3"/>
      <c r="H149" s="3"/>
      <c r="L149" s="3"/>
      <c r="Q149" s="3"/>
      <c r="U149" s="3"/>
      <c r="Z149" s="3"/>
    </row>
    <row r="150" spans="5:26" s="73" customFormat="1" ht="14.9" customHeight="1">
      <c r="E150" s="3"/>
      <c r="H150" s="3"/>
      <c r="L150" s="3"/>
      <c r="Q150" s="3"/>
      <c r="U150" s="3"/>
      <c r="Z150" s="3"/>
    </row>
    <row r="151" spans="5:26" s="73" customFormat="1" ht="14.9" customHeight="1">
      <c r="E151" s="3"/>
      <c r="H151" s="3"/>
      <c r="L151" s="3"/>
      <c r="Q151" s="3"/>
      <c r="U151" s="3"/>
      <c r="Z151" s="3"/>
    </row>
    <row r="152" spans="5:26" s="73" customFormat="1" ht="14.9" customHeight="1">
      <c r="E152" s="3"/>
      <c r="H152" s="3"/>
      <c r="L152" s="3"/>
      <c r="Q152" s="3"/>
      <c r="U152" s="3"/>
      <c r="Z152" s="3"/>
    </row>
    <row r="153" spans="5:26" s="73" customFormat="1" ht="14.9" customHeight="1">
      <c r="E153" s="3"/>
      <c r="H153" s="3"/>
      <c r="L153" s="3"/>
      <c r="Q153" s="3"/>
      <c r="U153" s="3"/>
      <c r="Z153" s="3"/>
    </row>
    <row r="154" spans="5:26" s="73" customFormat="1" ht="14.9" customHeight="1">
      <c r="E154" s="3"/>
      <c r="H154" s="3"/>
      <c r="L154" s="3"/>
      <c r="Q154" s="3"/>
      <c r="U154" s="3"/>
      <c r="Z154" s="3"/>
    </row>
    <row r="155" spans="5:26" s="73" customFormat="1" ht="14.9" customHeight="1">
      <c r="E155" s="3"/>
      <c r="H155" s="3"/>
      <c r="L155" s="3"/>
      <c r="Q155" s="3"/>
      <c r="U155" s="3"/>
      <c r="Z155" s="3"/>
    </row>
    <row r="156" spans="5:26" s="73" customFormat="1" ht="14.9" customHeight="1">
      <c r="E156" s="3"/>
      <c r="H156" s="3"/>
      <c r="L156" s="3"/>
      <c r="Q156" s="3"/>
      <c r="U156" s="3"/>
      <c r="Z156" s="3"/>
    </row>
    <row r="157" spans="5:26" s="73" customFormat="1" ht="14.9" customHeight="1">
      <c r="E157" s="3"/>
      <c r="H157" s="3"/>
      <c r="L157" s="3"/>
      <c r="Q157" s="3"/>
      <c r="U157" s="3"/>
      <c r="Z157" s="3"/>
    </row>
    <row r="158" spans="5:26" s="73" customFormat="1" ht="14.9" customHeight="1">
      <c r="E158" s="3"/>
      <c r="H158" s="3"/>
      <c r="L158" s="3"/>
      <c r="Q158" s="3"/>
      <c r="U158" s="3"/>
      <c r="Z158" s="3"/>
    </row>
    <row r="159" spans="5:26" s="73" customFormat="1" ht="14.9" customHeight="1">
      <c r="E159" s="3"/>
      <c r="H159" s="3"/>
      <c r="L159" s="3"/>
      <c r="Q159" s="3"/>
      <c r="U159" s="3"/>
      <c r="Z159" s="3"/>
    </row>
    <row r="160" spans="5:26" s="73" customFormat="1" ht="14.9" customHeight="1">
      <c r="E160" s="3"/>
      <c r="H160" s="3"/>
      <c r="L160" s="3"/>
      <c r="Q160" s="3"/>
      <c r="U160" s="3"/>
      <c r="Z160" s="3"/>
    </row>
    <row r="161" spans="5:26" s="73" customFormat="1" ht="14.9" customHeight="1">
      <c r="E161" s="3"/>
      <c r="H161" s="3"/>
      <c r="L161" s="3"/>
      <c r="Q161" s="3"/>
      <c r="U161" s="3"/>
      <c r="Z161" s="3"/>
    </row>
    <row r="162" spans="5:26" s="73" customFormat="1" ht="14.9" customHeight="1">
      <c r="E162" s="3"/>
      <c r="H162" s="3"/>
      <c r="L162" s="3"/>
      <c r="Q162" s="3"/>
      <c r="U162" s="3"/>
      <c r="Z162" s="3"/>
    </row>
    <row r="163" spans="5:26" s="73" customFormat="1" ht="14.9" customHeight="1">
      <c r="E163" s="3"/>
      <c r="H163" s="3"/>
      <c r="L163" s="3"/>
      <c r="Q163" s="3"/>
      <c r="U163" s="3"/>
      <c r="Z163" s="3"/>
    </row>
    <row r="164" spans="5:26" s="73" customFormat="1" ht="14.9" customHeight="1">
      <c r="E164" s="3"/>
      <c r="H164" s="3"/>
      <c r="L164" s="3"/>
      <c r="Q164" s="3"/>
      <c r="U164" s="3"/>
      <c r="Z164" s="3"/>
    </row>
    <row r="165" spans="5:26" s="73" customFormat="1" ht="14.9" customHeight="1">
      <c r="E165" s="3"/>
      <c r="H165" s="3"/>
      <c r="L165" s="3"/>
      <c r="Q165" s="3"/>
      <c r="U165" s="3"/>
      <c r="Z165" s="3"/>
    </row>
    <row r="166" spans="5:26" s="73" customFormat="1" ht="14.9" customHeight="1">
      <c r="E166" s="3"/>
      <c r="H166" s="3"/>
      <c r="L166" s="3"/>
      <c r="Q166" s="3"/>
      <c r="U166" s="3"/>
      <c r="Z166" s="3"/>
    </row>
    <row r="167" spans="5:26" s="73" customFormat="1" ht="14.9" customHeight="1">
      <c r="E167" s="3"/>
      <c r="H167" s="3"/>
      <c r="L167" s="3"/>
      <c r="Q167" s="3"/>
      <c r="U167" s="3"/>
      <c r="Z167" s="3"/>
    </row>
    <row r="168" spans="5:26" s="73" customFormat="1" ht="14.9" customHeight="1">
      <c r="E168" s="3"/>
      <c r="H168" s="3"/>
      <c r="L168" s="3"/>
      <c r="Q168" s="3"/>
      <c r="U168" s="3"/>
      <c r="Z168" s="3"/>
    </row>
    <row r="169" spans="5:26" s="73" customFormat="1" ht="14.9" customHeight="1">
      <c r="E169" s="3"/>
      <c r="H169" s="3"/>
      <c r="L169" s="3"/>
      <c r="Q169" s="3"/>
      <c r="U169" s="3"/>
      <c r="Z169" s="3"/>
    </row>
    <row r="170" spans="5:26" s="73" customFormat="1" ht="14.9" customHeight="1">
      <c r="E170" s="3"/>
      <c r="H170" s="3"/>
      <c r="L170" s="3"/>
      <c r="Q170" s="3"/>
      <c r="U170" s="3"/>
      <c r="Z170" s="3"/>
    </row>
    <row r="171" spans="5:26" s="73" customFormat="1" ht="14.9" customHeight="1">
      <c r="E171" s="3"/>
      <c r="H171" s="3"/>
      <c r="L171" s="3"/>
      <c r="Q171" s="3"/>
      <c r="U171" s="3"/>
      <c r="Z171" s="3"/>
    </row>
    <row r="172" spans="5:26" s="73" customFormat="1" ht="14.9" customHeight="1">
      <c r="E172" s="3"/>
      <c r="H172" s="3"/>
      <c r="L172" s="3"/>
      <c r="Q172" s="3"/>
      <c r="U172" s="3"/>
      <c r="Z172" s="3"/>
    </row>
    <row r="173" spans="5:26" s="73" customFormat="1" ht="14.9" customHeight="1">
      <c r="E173" s="3"/>
      <c r="H173" s="3"/>
      <c r="L173" s="3"/>
      <c r="Q173" s="3"/>
      <c r="U173" s="3"/>
      <c r="Z173" s="3"/>
    </row>
    <row r="174" spans="5:26" s="73" customFormat="1" ht="14.9" customHeight="1">
      <c r="E174" s="3"/>
      <c r="H174" s="3"/>
      <c r="L174" s="3"/>
      <c r="Q174" s="3"/>
      <c r="U174" s="3"/>
      <c r="Z174" s="3"/>
    </row>
    <row r="175" spans="5:26" s="73" customFormat="1" ht="14.9" customHeight="1">
      <c r="E175" s="3"/>
      <c r="H175" s="3"/>
      <c r="L175" s="3"/>
      <c r="Q175" s="3"/>
      <c r="U175" s="3"/>
      <c r="Z175" s="3"/>
    </row>
    <row r="176" spans="5:26" s="73" customFormat="1" ht="14.9" customHeight="1">
      <c r="E176" s="3"/>
      <c r="H176" s="3"/>
      <c r="L176" s="3"/>
      <c r="Q176" s="3"/>
      <c r="U176" s="3"/>
      <c r="Z176" s="3"/>
    </row>
    <row r="177" spans="5:26" s="73" customFormat="1" ht="14.9" customHeight="1">
      <c r="E177" s="3"/>
      <c r="H177" s="3"/>
      <c r="L177" s="3"/>
      <c r="Q177" s="3"/>
      <c r="U177" s="3"/>
      <c r="Z177" s="3"/>
    </row>
    <row r="178" spans="5:26" s="73" customFormat="1" ht="14.9" customHeight="1">
      <c r="E178" s="3"/>
      <c r="H178" s="3"/>
      <c r="L178" s="3"/>
      <c r="Q178" s="3"/>
      <c r="U178" s="3"/>
      <c r="Z178" s="3"/>
    </row>
    <row r="179" spans="5:26" s="73" customFormat="1" ht="14.9" customHeight="1">
      <c r="E179" s="3"/>
      <c r="H179" s="3"/>
      <c r="L179" s="3"/>
      <c r="Q179" s="3"/>
      <c r="U179" s="3"/>
      <c r="Z179" s="3"/>
    </row>
    <row r="180" spans="5:26" s="73" customFormat="1" ht="14.9" customHeight="1">
      <c r="E180" s="3"/>
      <c r="H180" s="3"/>
      <c r="L180" s="3"/>
      <c r="Q180" s="3"/>
      <c r="U180" s="3"/>
      <c r="Z180" s="3"/>
    </row>
    <row r="181" spans="5:26" s="73" customFormat="1" ht="14.9" customHeight="1">
      <c r="E181" s="3"/>
      <c r="H181" s="3"/>
      <c r="L181" s="3"/>
      <c r="Q181" s="3"/>
      <c r="U181" s="3"/>
      <c r="Z181" s="3"/>
    </row>
    <row r="182" spans="5:26" s="73" customFormat="1" ht="14.9" customHeight="1">
      <c r="E182" s="3"/>
      <c r="H182" s="3"/>
      <c r="L182" s="3"/>
      <c r="Q182" s="3"/>
      <c r="U182" s="3"/>
      <c r="Z182" s="3"/>
    </row>
    <row r="183" spans="5:26" s="73" customFormat="1" ht="14.9" customHeight="1">
      <c r="E183" s="3"/>
      <c r="H183" s="3"/>
      <c r="L183" s="3"/>
      <c r="Q183" s="3"/>
      <c r="U183" s="3"/>
      <c r="Z183" s="3"/>
    </row>
    <row r="184" spans="5:26" s="73" customFormat="1" ht="14.9" customHeight="1">
      <c r="E184" s="3"/>
      <c r="H184" s="3"/>
      <c r="L184" s="3"/>
      <c r="Q184" s="3"/>
      <c r="U184" s="3"/>
      <c r="Z184" s="3"/>
    </row>
    <row r="185" spans="5:26" s="73" customFormat="1" ht="14.9" customHeight="1">
      <c r="E185" s="3"/>
      <c r="H185" s="3"/>
      <c r="L185" s="3"/>
      <c r="Q185" s="3"/>
      <c r="U185" s="3"/>
      <c r="Z185" s="3"/>
    </row>
    <row r="186" spans="5:26" s="73" customFormat="1" ht="14.9" customHeight="1">
      <c r="E186" s="3"/>
      <c r="H186" s="3"/>
      <c r="L186" s="3"/>
      <c r="Q186" s="3"/>
      <c r="U186" s="3"/>
      <c r="Z186" s="3"/>
    </row>
    <row r="187" spans="5:26" s="73" customFormat="1" ht="14.9" customHeight="1">
      <c r="E187" s="3"/>
      <c r="H187" s="3"/>
      <c r="L187" s="3"/>
      <c r="Q187" s="3"/>
      <c r="U187" s="3"/>
      <c r="Z187" s="3"/>
    </row>
    <row r="188" spans="5:26" s="73" customFormat="1" ht="14.9" customHeight="1">
      <c r="E188" s="3"/>
      <c r="H188" s="3"/>
      <c r="L188" s="3"/>
      <c r="Q188" s="3"/>
      <c r="U188" s="3"/>
      <c r="Z188" s="3"/>
    </row>
    <row r="189" spans="5:26" s="73" customFormat="1" ht="14.9" customHeight="1">
      <c r="E189" s="3"/>
      <c r="H189" s="3"/>
      <c r="L189" s="3"/>
      <c r="Q189" s="3"/>
      <c r="U189" s="3"/>
      <c r="Z189" s="3"/>
    </row>
    <row r="190" spans="5:26" s="73" customFormat="1" ht="14.9" customHeight="1">
      <c r="E190" s="3"/>
      <c r="H190" s="3"/>
      <c r="L190" s="3"/>
      <c r="Q190" s="3"/>
      <c r="U190" s="3"/>
      <c r="Z190" s="3"/>
    </row>
    <row r="191" spans="5:26" s="73" customFormat="1" ht="14.9" customHeight="1">
      <c r="E191" s="3"/>
      <c r="H191" s="3"/>
      <c r="L191" s="3"/>
      <c r="Q191" s="3"/>
      <c r="U191" s="3"/>
      <c r="Z191" s="3"/>
    </row>
    <row r="192" spans="5:26" s="73" customFormat="1" ht="14.9" customHeight="1">
      <c r="E192" s="3"/>
      <c r="H192" s="3"/>
      <c r="L192" s="3"/>
      <c r="Q192" s="3"/>
      <c r="U192" s="3"/>
      <c r="Z192" s="3"/>
    </row>
    <row r="193" spans="5:26" s="73" customFormat="1" ht="14.9" customHeight="1">
      <c r="E193" s="3"/>
      <c r="H193" s="3"/>
      <c r="L193" s="3"/>
      <c r="Q193" s="3"/>
      <c r="U193" s="3"/>
      <c r="Z193" s="3"/>
    </row>
    <row r="194" spans="5:26" s="73" customFormat="1" ht="14.9" customHeight="1">
      <c r="E194" s="3"/>
      <c r="H194" s="3"/>
      <c r="L194" s="3"/>
      <c r="Q194" s="3"/>
      <c r="U194" s="3"/>
      <c r="Z194" s="3"/>
    </row>
    <row r="195" spans="5:26" s="73" customFormat="1" ht="14.9" customHeight="1">
      <c r="E195" s="3"/>
      <c r="H195" s="3"/>
      <c r="L195" s="3"/>
      <c r="Q195" s="3"/>
      <c r="U195" s="3"/>
      <c r="Z195" s="3"/>
    </row>
    <row r="196" spans="5:26" s="73" customFormat="1" ht="14.9" customHeight="1">
      <c r="E196" s="3"/>
      <c r="H196" s="3"/>
      <c r="L196" s="3"/>
      <c r="Q196" s="3"/>
      <c r="U196" s="3"/>
      <c r="Z196" s="3"/>
    </row>
    <row r="197" spans="5:26" s="73" customFormat="1" ht="14.9" customHeight="1">
      <c r="E197" s="3"/>
      <c r="H197" s="3"/>
      <c r="L197" s="3"/>
      <c r="Q197" s="3"/>
      <c r="U197" s="3"/>
      <c r="Z197" s="3"/>
    </row>
    <row r="198" spans="5:26" s="73" customFormat="1" ht="14.9" customHeight="1">
      <c r="E198" s="3"/>
      <c r="H198" s="3"/>
      <c r="L198" s="3"/>
      <c r="Q198" s="3"/>
      <c r="U198" s="3"/>
      <c r="Z198" s="3"/>
    </row>
    <row r="199" spans="5:26" s="73" customFormat="1" ht="14.9" customHeight="1">
      <c r="E199" s="3"/>
      <c r="H199" s="3"/>
      <c r="L199" s="3"/>
      <c r="Q199" s="3"/>
      <c r="U199" s="3"/>
      <c r="Z199" s="3"/>
    </row>
    <row r="200" spans="5:26" s="73" customFormat="1" ht="14.9" customHeight="1">
      <c r="E200" s="3"/>
      <c r="H200" s="3"/>
      <c r="L200" s="3"/>
      <c r="Q200" s="3"/>
      <c r="U200" s="3"/>
      <c r="Z200" s="3"/>
    </row>
    <row r="201" spans="5:26" s="73" customFormat="1" ht="14.9" customHeight="1">
      <c r="E201" s="3"/>
      <c r="H201" s="3"/>
      <c r="L201" s="3"/>
      <c r="Q201" s="3"/>
      <c r="U201" s="3"/>
      <c r="Z201" s="3"/>
    </row>
    <row r="202" spans="5:26" s="73" customFormat="1" ht="14.9" customHeight="1">
      <c r="E202" s="3"/>
      <c r="H202" s="3"/>
      <c r="L202" s="3"/>
      <c r="Q202" s="3"/>
      <c r="U202" s="3"/>
      <c r="Z202" s="3"/>
    </row>
    <row r="203" spans="5:26" s="73" customFormat="1" ht="14.9" customHeight="1">
      <c r="E203" s="3"/>
      <c r="H203" s="3"/>
      <c r="L203" s="3"/>
      <c r="Q203" s="3"/>
      <c r="U203" s="3"/>
      <c r="Z203" s="3"/>
    </row>
    <row r="204" spans="5:26" s="73" customFormat="1" ht="14.9" customHeight="1">
      <c r="E204" s="3"/>
      <c r="H204" s="3"/>
      <c r="L204" s="3"/>
      <c r="Q204" s="3"/>
      <c r="U204" s="3"/>
      <c r="Z204" s="3"/>
    </row>
    <row r="205" spans="5:26" s="73" customFormat="1" ht="14.9" customHeight="1">
      <c r="E205" s="3"/>
      <c r="H205" s="3"/>
      <c r="L205" s="3"/>
      <c r="Q205" s="3"/>
      <c r="U205" s="3"/>
      <c r="Z205" s="3"/>
    </row>
    <row r="206" spans="5:26" s="73" customFormat="1" ht="14.9" customHeight="1">
      <c r="E206" s="3"/>
      <c r="H206" s="3"/>
      <c r="L206" s="3"/>
      <c r="Q206" s="3"/>
      <c r="U206" s="3"/>
      <c r="Z206" s="3"/>
    </row>
    <row r="207" spans="5:26" s="73" customFormat="1" ht="14.9" customHeight="1">
      <c r="E207" s="3"/>
      <c r="H207" s="3"/>
      <c r="L207" s="3"/>
      <c r="Q207" s="3"/>
      <c r="U207" s="3"/>
      <c r="Z207" s="3"/>
    </row>
    <row r="208" spans="5:26" s="73" customFormat="1" ht="14.9" customHeight="1">
      <c r="E208" s="3"/>
      <c r="H208" s="3"/>
      <c r="L208" s="3"/>
      <c r="Q208" s="3"/>
      <c r="U208" s="3"/>
      <c r="Z208" s="3"/>
    </row>
    <row r="209" spans="5:26" s="73" customFormat="1" ht="14.9" customHeight="1">
      <c r="E209" s="3"/>
      <c r="H209" s="3"/>
      <c r="L209" s="3"/>
      <c r="Q209" s="3"/>
      <c r="U209" s="3"/>
      <c r="Z209" s="3"/>
    </row>
    <row r="210" spans="5:26" s="73" customFormat="1" ht="14.9" customHeight="1">
      <c r="E210" s="3"/>
      <c r="H210" s="3"/>
      <c r="L210" s="3"/>
      <c r="Q210" s="3"/>
      <c r="U210" s="3"/>
      <c r="Z210" s="3"/>
    </row>
    <row r="211" spans="5:26" s="73" customFormat="1" ht="14.9" customHeight="1">
      <c r="E211" s="3"/>
      <c r="H211" s="3"/>
      <c r="L211" s="3"/>
      <c r="Q211" s="3"/>
      <c r="U211" s="3"/>
      <c r="Z211" s="3"/>
    </row>
    <row r="212" spans="5:26" s="73" customFormat="1" ht="14.9" customHeight="1">
      <c r="E212" s="3"/>
      <c r="H212" s="3"/>
      <c r="L212" s="3"/>
      <c r="Q212" s="3"/>
      <c r="U212" s="3"/>
      <c r="Z212" s="3"/>
    </row>
    <row r="213" spans="5:26" s="73" customFormat="1" ht="14.9" customHeight="1">
      <c r="E213" s="3"/>
      <c r="H213" s="3"/>
      <c r="L213" s="3"/>
      <c r="Q213" s="3"/>
      <c r="U213" s="3"/>
      <c r="Z213" s="3"/>
    </row>
    <row r="214" spans="5:26" s="73" customFormat="1" ht="14.9" customHeight="1">
      <c r="E214" s="3"/>
      <c r="H214" s="3"/>
      <c r="L214" s="3"/>
      <c r="Q214" s="3"/>
      <c r="U214" s="3"/>
      <c r="Z214" s="3"/>
    </row>
    <row r="215" spans="5:26" s="73" customFormat="1" ht="14.9" customHeight="1">
      <c r="E215" s="3"/>
      <c r="H215" s="3"/>
      <c r="L215" s="3"/>
      <c r="Q215" s="3"/>
      <c r="U215" s="3"/>
      <c r="Z215" s="3"/>
    </row>
    <row r="216" spans="5:26" s="73" customFormat="1" ht="14.9" customHeight="1">
      <c r="E216" s="3"/>
      <c r="H216" s="3"/>
      <c r="L216" s="3"/>
      <c r="Q216" s="3"/>
      <c r="U216" s="3"/>
      <c r="Z216" s="3"/>
    </row>
    <row r="217" spans="5:26" s="73" customFormat="1" ht="14.9" customHeight="1">
      <c r="E217" s="3"/>
      <c r="H217" s="3"/>
      <c r="L217" s="3"/>
      <c r="Q217" s="3"/>
      <c r="U217" s="3"/>
      <c r="Z217" s="3"/>
    </row>
    <row r="218" spans="5:26" s="73" customFormat="1" ht="14.9" customHeight="1">
      <c r="E218" s="3"/>
      <c r="H218" s="3"/>
      <c r="L218" s="3"/>
      <c r="Q218" s="3"/>
      <c r="U218" s="3"/>
      <c r="Z218" s="3"/>
    </row>
    <row r="219" spans="5:26" s="73" customFormat="1" ht="14.9" customHeight="1">
      <c r="E219" s="3"/>
      <c r="H219" s="3"/>
      <c r="L219" s="3"/>
      <c r="Q219" s="3"/>
      <c r="U219" s="3"/>
      <c r="Z219" s="3"/>
    </row>
    <row r="220" spans="5:26" s="73" customFormat="1" ht="14.9" customHeight="1">
      <c r="E220" s="3"/>
      <c r="H220" s="3"/>
      <c r="L220" s="3"/>
      <c r="Q220" s="3"/>
      <c r="U220" s="3"/>
      <c r="Z220" s="3"/>
    </row>
    <row r="221" spans="5:26" s="73" customFormat="1" ht="14.9" customHeight="1">
      <c r="E221" s="3"/>
      <c r="H221" s="3"/>
      <c r="L221" s="3"/>
      <c r="Q221" s="3"/>
      <c r="U221" s="3"/>
      <c r="Z221" s="3"/>
    </row>
    <row r="222" spans="5:26" s="73" customFormat="1" ht="14.9" customHeight="1">
      <c r="E222" s="3"/>
      <c r="H222" s="3"/>
      <c r="L222" s="3"/>
      <c r="Q222" s="3"/>
      <c r="U222" s="3"/>
      <c r="Z222" s="3"/>
    </row>
    <row r="223" spans="5:26" s="73" customFormat="1" ht="14.9" customHeight="1">
      <c r="E223" s="3"/>
      <c r="H223" s="3"/>
      <c r="L223" s="3"/>
      <c r="Q223" s="3"/>
      <c r="U223" s="3"/>
      <c r="Z223" s="3"/>
    </row>
    <row r="224" spans="5:26" s="73" customFormat="1" ht="14.9" customHeight="1">
      <c r="E224" s="3"/>
      <c r="H224" s="3"/>
      <c r="L224" s="3"/>
      <c r="Q224" s="3"/>
      <c r="U224" s="3"/>
      <c r="Z224" s="3"/>
    </row>
    <row r="225" spans="5:26" s="73" customFormat="1" ht="14.9" customHeight="1">
      <c r="E225" s="3"/>
      <c r="H225" s="3"/>
      <c r="L225" s="3"/>
      <c r="Q225" s="3"/>
      <c r="U225" s="3"/>
      <c r="Z225" s="3"/>
    </row>
    <row r="226" spans="5:26" s="73" customFormat="1" ht="14.9" customHeight="1">
      <c r="E226" s="3"/>
      <c r="H226" s="3"/>
      <c r="L226" s="3"/>
      <c r="Q226" s="3"/>
      <c r="U226" s="3"/>
      <c r="Z226" s="3"/>
    </row>
    <row r="227" spans="5:26" s="73" customFormat="1" ht="14.9" customHeight="1">
      <c r="E227" s="3"/>
      <c r="H227" s="3"/>
      <c r="L227" s="3"/>
      <c r="Q227" s="3"/>
      <c r="U227" s="3"/>
      <c r="Z227" s="3"/>
    </row>
    <row r="228" spans="5:26" s="73" customFormat="1" ht="14.9" customHeight="1">
      <c r="E228" s="3"/>
      <c r="H228" s="3"/>
      <c r="L228" s="3"/>
      <c r="Q228" s="3"/>
      <c r="U228" s="3"/>
      <c r="Z228" s="3"/>
    </row>
    <row r="229" spans="5:26" s="73" customFormat="1" ht="14.9" customHeight="1">
      <c r="E229" s="3"/>
      <c r="H229" s="3"/>
      <c r="L229" s="3"/>
      <c r="Q229" s="3"/>
      <c r="U229" s="3"/>
      <c r="Z229" s="3"/>
    </row>
    <row r="230" spans="5:26" s="73" customFormat="1" ht="14.9" customHeight="1">
      <c r="E230" s="3"/>
      <c r="H230" s="3"/>
      <c r="L230" s="3"/>
      <c r="Q230" s="3"/>
      <c r="U230" s="3"/>
      <c r="Z230" s="3"/>
    </row>
    <row r="231" spans="5:26" s="73" customFormat="1" ht="14.9" customHeight="1">
      <c r="E231" s="3"/>
      <c r="H231" s="3"/>
      <c r="L231" s="3"/>
      <c r="Q231" s="3"/>
      <c r="U231" s="3"/>
      <c r="Z231" s="3"/>
    </row>
    <row r="232" spans="5:26" s="73" customFormat="1" ht="14.9" customHeight="1">
      <c r="E232" s="3"/>
      <c r="H232" s="3"/>
      <c r="L232" s="3"/>
      <c r="Q232" s="3"/>
      <c r="U232" s="3"/>
      <c r="Z232" s="3"/>
    </row>
    <row r="233" spans="5:26" s="73" customFormat="1" ht="14.9" customHeight="1">
      <c r="E233" s="3"/>
      <c r="H233" s="3"/>
      <c r="L233" s="3"/>
      <c r="Q233" s="3"/>
      <c r="U233" s="3"/>
      <c r="Z233" s="3"/>
    </row>
    <row r="234" spans="5:26" s="73" customFormat="1" ht="14.9" customHeight="1">
      <c r="E234" s="3"/>
      <c r="H234" s="3"/>
      <c r="L234" s="3"/>
      <c r="Q234" s="3"/>
      <c r="U234" s="3"/>
      <c r="Z234" s="3"/>
    </row>
    <row r="235" spans="5:26" s="73" customFormat="1" ht="14.9" customHeight="1">
      <c r="E235" s="3"/>
      <c r="H235" s="3"/>
      <c r="L235" s="3"/>
      <c r="Q235" s="3"/>
      <c r="U235" s="3"/>
      <c r="Z235" s="3"/>
    </row>
    <row r="236" spans="5:26" s="73" customFormat="1" ht="14.9" customHeight="1">
      <c r="E236" s="3"/>
      <c r="H236" s="3"/>
      <c r="L236" s="3"/>
      <c r="Q236" s="3"/>
      <c r="U236" s="3"/>
      <c r="Z236" s="3"/>
    </row>
    <row r="237" spans="5:26" s="73" customFormat="1" ht="14.9" customHeight="1">
      <c r="E237" s="3"/>
      <c r="H237" s="3"/>
      <c r="L237" s="3"/>
      <c r="Q237" s="3"/>
      <c r="U237" s="3"/>
      <c r="Z237" s="3"/>
    </row>
    <row r="238" spans="5:26" s="73" customFormat="1" ht="14.9" customHeight="1">
      <c r="E238" s="3"/>
      <c r="H238" s="3"/>
      <c r="L238" s="3"/>
      <c r="Q238" s="3"/>
      <c r="U238" s="3"/>
      <c r="Z238" s="3"/>
    </row>
    <row r="239" spans="5:26" s="73" customFormat="1" ht="14.9" customHeight="1">
      <c r="E239" s="3"/>
      <c r="H239" s="3"/>
      <c r="L239" s="3"/>
      <c r="Q239" s="3"/>
      <c r="U239" s="3"/>
      <c r="Z239" s="3"/>
    </row>
    <row r="240" spans="5:26" s="73" customFormat="1" ht="14.9" customHeight="1">
      <c r="E240" s="3"/>
      <c r="H240" s="3"/>
      <c r="L240" s="3"/>
      <c r="Q240" s="3"/>
      <c r="U240" s="3"/>
      <c r="Z240" s="3"/>
    </row>
    <row r="241" spans="5:26" s="73" customFormat="1" ht="14.9" customHeight="1">
      <c r="E241" s="3"/>
      <c r="H241" s="3"/>
      <c r="L241" s="3"/>
      <c r="Q241" s="3"/>
      <c r="U241" s="3"/>
      <c r="Z241" s="3"/>
    </row>
    <row r="242" spans="5:26" s="73" customFormat="1" ht="14.9" customHeight="1">
      <c r="E242" s="3"/>
      <c r="H242" s="3"/>
      <c r="L242" s="3"/>
      <c r="Q242" s="3"/>
      <c r="U242" s="3"/>
      <c r="Z242" s="3"/>
    </row>
    <row r="243" spans="5:26" s="73" customFormat="1" ht="14.9" customHeight="1">
      <c r="E243" s="3"/>
      <c r="H243" s="3"/>
      <c r="L243" s="3"/>
      <c r="Q243" s="3"/>
      <c r="U243" s="3"/>
      <c r="Z243" s="3"/>
    </row>
    <row r="244" spans="5:26" s="73" customFormat="1" ht="14.9" customHeight="1">
      <c r="E244" s="3"/>
      <c r="H244" s="3"/>
      <c r="L244" s="3"/>
      <c r="Q244" s="3"/>
      <c r="U244" s="3"/>
      <c r="Z244" s="3"/>
    </row>
    <row r="245" spans="5:26" s="73" customFormat="1" ht="14.9" customHeight="1">
      <c r="E245" s="3"/>
      <c r="H245" s="3"/>
      <c r="L245" s="3"/>
      <c r="Q245" s="3"/>
      <c r="U245" s="3"/>
      <c r="Z245" s="3"/>
    </row>
    <row r="246" spans="5:26" s="73" customFormat="1" ht="14.9" customHeight="1">
      <c r="E246" s="3"/>
      <c r="H246" s="3"/>
      <c r="L246" s="3"/>
      <c r="Q246" s="3"/>
      <c r="U246" s="3"/>
      <c r="Z246" s="3"/>
    </row>
    <row r="247" spans="5:26" s="73" customFormat="1" ht="14.9" customHeight="1">
      <c r="E247" s="3"/>
      <c r="H247" s="3"/>
      <c r="L247" s="3"/>
      <c r="Q247" s="3"/>
      <c r="U247" s="3"/>
      <c r="Z247" s="3"/>
    </row>
    <row r="248" spans="5:26" s="73" customFormat="1" ht="14.9" customHeight="1">
      <c r="E248" s="3"/>
      <c r="H248" s="3"/>
      <c r="L248" s="3"/>
      <c r="Q248" s="3"/>
      <c r="U248" s="3"/>
      <c r="Z248" s="3"/>
    </row>
    <row r="249" spans="5:26" s="73" customFormat="1" ht="14.9" customHeight="1">
      <c r="E249" s="3"/>
      <c r="H249" s="3"/>
      <c r="L249" s="3"/>
      <c r="Q249" s="3"/>
      <c r="U249" s="3"/>
      <c r="Z249" s="3"/>
    </row>
    <row r="250" spans="5:26" s="73" customFormat="1" ht="14.9" customHeight="1">
      <c r="E250" s="3"/>
      <c r="H250" s="3"/>
      <c r="L250" s="3"/>
      <c r="Q250" s="3"/>
      <c r="U250" s="3"/>
      <c r="Z250" s="3"/>
    </row>
    <row r="251" spans="5:26" s="73" customFormat="1" ht="14.9" customHeight="1">
      <c r="E251" s="3"/>
      <c r="H251" s="3"/>
      <c r="L251" s="3"/>
      <c r="Q251" s="3"/>
      <c r="U251" s="3"/>
      <c r="Z251" s="3"/>
    </row>
    <row r="252" spans="5:26" s="73" customFormat="1" ht="14.9" customHeight="1">
      <c r="E252" s="3"/>
      <c r="H252" s="3"/>
      <c r="L252" s="3"/>
      <c r="Q252" s="3"/>
      <c r="U252" s="3"/>
      <c r="Z252" s="3"/>
    </row>
    <row r="253" spans="5:26" s="73" customFormat="1" ht="14.9" customHeight="1">
      <c r="E253" s="3"/>
      <c r="H253" s="3"/>
      <c r="L253" s="3"/>
      <c r="Q253" s="3"/>
      <c r="U253" s="3"/>
      <c r="Z253" s="3"/>
    </row>
    <row r="254" spans="5:26" s="73" customFormat="1" ht="14.9" customHeight="1">
      <c r="E254" s="3"/>
      <c r="H254" s="3"/>
      <c r="L254" s="3"/>
      <c r="Q254" s="3"/>
      <c r="U254" s="3"/>
      <c r="Z254" s="3"/>
    </row>
    <row r="255" spans="5:26" s="73" customFormat="1" ht="14.9" customHeight="1">
      <c r="E255" s="3"/>
      <c r="H255" s="3"/>
      <c r="L255" s="3"/>
      <c r="Q255" s="3"/>
      <c r="U255" s="3"/>
      <c r="Z255" s="3"/>
    </row>
    <row r="256" spans="5:26" s="73" customFormat="1" ht="14.9" customHeight="1">
      <c r="E256" s="3"/>
      <c r="H256" s="3"/>
      <c r="L256" s="3"/>
      <c r="Q256" s="3"/>
      <c r="U256" s="3"/>
      <c r="Z256" s="3"/>
    </row>
    <row r="257" spans="5:26" s="73" customFormat="1" ht="14.9" customHeight="1">
      <c r="E257" s="3"/>
      <c r="H257" s="3"/>
      <c r="L257" s="3"/>
      <c r="Q257" s="3"/>
      <c r="U257" s="3"/>
      <c r="Z257" s="3"/>
    </row>
    <row r="258" spans="5:26" s="73" customFormat="1" ht="14.9" customHeight="1">
      <c r="E258" s="3"/>
      <c r="H258" s="3"/>
      <c r="L258" s="3"/>
      <c r="Q258" s="3"/>
      <c r="U258" s="3"/>
      <c r="Z258" s="3"/>
    </row>
    <row r="259" spans="5:26" s="73" customFormat="1" ht="14.9" customHeight="1">
      <c r="E259" s="3"/>
      <c r="H259" s="3"/>
      <c r="L259" s="3"/>
      <c r="Q259" s="3"/>
      <c r="U259" s="3"/>
      <c r="Z259" s="3"/>
    </row>
    <row r="260" spans="5:26" s="73" customFormat="1" ht="14.9" customHeight="1">
      <c r="E260" s="3"/>
      <c r="H260" s="3"/>
      <c r="L260" s="3"/>
      <c r="Q260" s="3"/>
      <c r="U260" s="3"/>
      <c r="Z260" s="3"/>
    </row>
    <row r="261" spans="5:26" s="73" customFormat="1" ht="14.9" customHeight="1">
      <c r="E261" s="3"/>
      <c r="H261" s="3"/>
      <c r="L261" s="3"/>
      <c r="Q261" s="3"/>
      <c r="U261" s="3"/>
      <c r="Z261" s="3"/>
    </row>
    <row r="262" spans="5:26" s="73" customFormat="1" ht="14.9" customHeight="1">
      <c r="E262" s="3"/>
      <c r="H262" s="3"/>
      <c r="L262" s="3"/>
      <c r="Q262" s="3"/>
      <c r="U262" s="3"/>
      <c r="Z262" s="3"/>
    </row>
    <row r="263" spans="5:26" s="73" customFormat="1" ht="14.9" customHeight="1">
      <c r="E263" s="3"/>
      <c r="H263" s="3"/>
      <c r="L263" s="3"/>
      <c r="Q263" s="3"/>
      <c r="U263" s="3"/>
      <c r="Z263" s="3"/>
    </row>
    <row r="264" spans="5:26" s="73" customFormat="1" ht="14.9" customHeight="1">
      <c r="E264" s="3"/>
      <c r="H264" s="3"/>
      <c r="L264" s="3"/>
      <c r="Q264" s="3"/>
      <c r="U264" s="3"/>
      <c r="Z264" s="3"/>
    </row>
    <row r="265" spans="5:26" s="73" customFormat="1" ht="14.9" customHeight="1">
      <c r="E265" s="3"/>
      <c r="H265" s="3"/>
      <c r="L265" s="3"/>
      <c r="Q265" s="3"/>
      <c r="U265" s="3"/>
      <c r="Z265" s="3"/>
    </row>
    <row r="266" spans="5:26" s="73" customFormat="1" ht="14.9" customHeight="1">
      <c r="E266" s="3"/>
      <c r="H266" s="3"/>
      <c r="L266" s="3"/>
      <c r="Q266" s="3"/>
      <c r="U266" s="3"/>
      <c r="Z266" s="3"/>
    </row>
    <row r="267" spans="5:26" s="73" customFormat="1" ht="14.9" customHeight="1">
      <c r="E267" s="3"/>
      <c r="H267" s="3"/>
      <c r="L267" s="3"/>
      <c r="Q267" s="3"/>
      <c r="U267" s="3"/>
      <c r="Z267" s="3"/>
    </row>
    <row r="268" spans="5:26" s="73" customFormat="1" ht="14.9" customHeight="1">
      <c r="E268" s="3"/>
      <c r="H268" s="3"/>
      <c r="L268" s="3"/>
      <c r="Q268" s="3"/>
      <c r="U268" s="3"/>
      <c r="Z268" s="3"/>
    </row>
    <row r="269" spans="5:26" s="73" customFormat="1" ht="14.9" customHeight="1">
      <c r="E269" s="3"/>
      <c r="H269" s="3"/>
      <c r="L269" s="3"/>
      <c r="Q269" s="3"/>
      <c r="U269" s="3"/>
      <c r="Z269" s="3"/>
    </row>
    <row r="270" spans="5:26" s="73" customFormat="1" ht="14.9" customHeight="1">
      <c r="E270" s="3"/>
      <c r="H270" s="3"/>
      <c r="L270" s="3"/>
      <c r="Q270" s="3"/>
      <c r="U270" s="3"/>
      <c r="Z270" s="3"/>
    </row>
    <row r="271" spans="5:26" s="73" customFormat="1" ht="14.9" customHeight="1">
      <c r="E271" s="3"/>
      <c r="H271" s="3"/>
      <c r="L271" s="3"/>
      <c r="Q271" s="3"/>
      <c r="U271" s="3"/>
      <c r="Z271" s="3"/>
    </row>
    <row r="272" spans="5:26" s="73" customFormat="1" ht="14.9" customHeight="1">
      <c r="E272" s="3"/>
      <c r="H272" s="3"/>
      <c r="L272" s="3"/>
      <c r="Q272" s="3"/>
      <c r="U272" s="3"/>
      <c r="Z272" s="3"/>
    </row>
    <row r="273" spans="5:26" s="73" customFormat="1" ht="14.9" customHeight="1">
      <c r="E273" s="3"/>
      <c r="H273" s="3"/>
      <c r="L273" s="3"/>
      <c r="Q273" s="3"/>
      <c r="U273" s="3"/>
      <c r="Z273" s="3"/>
    </row>
    <row r="274" spans="5:26" s="73" customFormat="1" ht="14.9" customHeight="1">
      <c r="E274" s="3"/>
      <c r="H274" s="3"/>
      <c r="L274" s="3"/>
      <c r="Q274" s="3"/>
      <c r="U274" s="3"/>
      <c r="Z274" s="3"/>
    </row>
    <row r="275" spans="5:26" s="73" customFormat="1" ht="14.9" customHeight="1">
      <c r="E275" s="3"/>
      <c r="H275" s="3"/>
      <c r="L275" s="3"/>
      <c r="Q275" s="3"/>
      <c r="U275" s="3"/>
      <c r="Z275" s="3"/>
    </row>
    <row r="276" spans="5:26" s="73" customFormat="1" ht="14.9" customHeight="1">
      <c r="E276" s="3"/>
      <c r="H276" s="3"/>
      <c r="L276" s="3"/>
      <c r="Q276" s="3"/>
      <c r="U276" s="3"/>
      <c r="Z276" s="3"/>
    </row>
    <row r="277" spans="5:26" s="73" customFormat="1" ht="14.9" customHeight="1">
      <c r="E277" s="3"/>
      <c r="H277" s="3"/>
      <c r="L277" s="3"/>
      <c r="Q277" s="3"/>
      <c r="U277" s="3"/>
      <c r="Z277" s="3"/>
    </row>
    <row r="278" spans="5:26" s="73" customFormat="1" ht="14.9" customHeight="1">
      <c r="E278" s="3"/>
      <c r="H278" s="3"/>
      <c r="L278" s="3"/>
      <c r="Q278" s="3"/>
      <c r="U278" s="3"/>
      <c r="Z278" s="3"/>
    </row>
    <row r="279" spans="5:26" s="73" customFormat="1" ht="14.9" customHeight="1">
      <c r="E279" s="3"/>
      <c r="H279" s="3"/>
      <c r="L279" s="3"/>
      <c r="Q279" s="3"/>
      <c r="U279" s="3"/>
      <c r="Z279" s="3"/>
    </row>
    <row r="280" spans="5:26" s="73" customFormat="1" ht="14.9" customHeight="1">
      <c r="E280" s="3"/>
      <c r="H280" s="3"/>
      <c r="L280" s="3"/>
      <c r="Q280" s="3"/>
      <c r="U280" s="3"/>
      <c r="Z280" s="3"/>
    </row>
    <row r="281" spans="5:26" s="73" customFormat="1" ht="14.9" customHeight="1">
      <c r="E281" s="3"/>
      <c r="H281" s="3"/>
      <c r="L281" s="3"/>
      <c r="Q281" s="3"/>
      <c r="U281" s="3"/>
      <c r="Z281" s="3"/>
    </row>
    <row r="282" spans="5:26" s="73" customFormat="1" ht="14.9" customHeight="1">
      <c r="E282" s="3"/>
      <c r="H282" s="3"/>
      <c r="L282" s="3"/>
      <c r="Q282" s="3"/>
      <c r="U282" s="3"/>
      <c r="Z282" s="3"/>
    </row>
    <row r="283" spans="5:26" s="73" customFormat="1" ht="14.9" customHeight="1">
      <c r="E283" s="3"/>
      <c r="H283" s="3"/>
      <c r="L283" s="3"/>
      <c r="Q283" s="3"/>
      <c r="U283" s="3"/>
      <c r="Z283" s="3"/>
    </row>
    <row r="284" spans="5:26" s="73" customFormat="1" ht="14.9" customHeight="1">
      <c r="E284" s="3"/>
      <c r="H284" s="3"/>
      <c r="L284" s="3"/>
      <c r="Q284" s="3"/>
      <c r="U284" s="3"/>
      <c r="Z284" s="3"/>
    </row>
    <row r="285" spans="5:26" s="73" customFormat="1" ht="14.9" customHeight="1">
      <c r="E285" s="3"/>
      <c r="H285" s="3"/>
      <c r="L285" s="3"/>
      <c r="Q285" s="3"/>
      <c r="U285" s="3"/>
      <c r="Z285" s="3"/>
    </row>
    <row r="286" spans="5:26" s="73" customFormat="1" ht="14.9" customHeight="1">
      <c r="E286" s="3"/>
      <c r="H286" s="3"/>
      <c r="L286" s="3"/>
      <c r="Q286" s="3"/>
      <c r="U286" s="3"/>
      <c r="Z286" s="3"/>
    </row>
    <row r="287" spans="5:26" s="73" customFormat="1" ht="14.9" customHeight="1">
      <c r="E287" s="3"/>
      <c r="H287" s="3"/>
      <c r="L287" s="3"/>
      <c r="Q287" s="3"/>
      <c r="U287" s="3"/>
      <c r="Z287" s="3"/>
    </row>
    <row r="288" spans="5:26" s="73" customFormat="1" ht="14.9" customHeight="1">
      <c r="E288" s="3"/>
      <c r="H288" s="3"/>
      <c r="L288" s="3"/>
      <c r="Q288" s="3"/>
      <c r="U288" s="3"/>
      <c r="Z288" s="3"/>
    </row>
    <row r="289" spans="5:26" s="73" customFormat="1" ht="14.9" customHeight="1">
      <c r="E289" s="3"/>
      <c r="H289" s="3"/>
      <c r="L289" s="3"/>
      <c r="Q289" s="3"/>
      <c r="U289" s="3"/>
      <c r="Z289" s="3"/>
    </row>
    <row r="290" spans="5:26" s="73" customFormat="1" ht="14.9" customHeight="1">
      <c r="E290" s="3"/>
      <c r="H290" s="3"/>
      <c r="L290" s="3"/>
      <c r="Q290" s="3"/>
      <c r="U290" s="3"/>
      <c r="Z290" s="3"/>
    </row>
    <row r="291" spans="5:26" s="73" customFormat="1" ht="14.9" customHeight="1">
      <c r="E291" s="3"/>
      <c r="H291" s="3"/>
      <c r="L291" s="3"/>
      <c r="Q291" s="3"/>
      <c r="U291" s="3"/>
      <c r="Z291" s="3"/>
    </row>
    <row r="292" spans="5:26" s="73" customFormat="1" ht="14.9" customHeight="1">
      <c r="E292" s="3"/>
      <c r="H292" s="3"/>
      <c r="L292" s="3"/>
      <c r="Q292" s="3"/>
      <c r="U292" s="3"/>
      <c r="Z292" s="3"/>
    </row>
    <row r="293" spans="5:26" s="73" customFormat="1" ht="14.9" customHeight="1">
      <c r="E293" s="3"/>
      <c r="H293" s="3"/>
      <c r="L293" s="3"/>
      <c r="Q293" s="3"/>
      <c r="U293" s="3"/>
      <c r="Z293" s="3"/>
    </row>
    <row r="294" spans="5:26" s="73" customFormat="1" ht="14.9" customHeight="1">
      <c r="E294" s="3"/>
      <c r="H294" s="3"/>
      <c r="L294" s="3"/>
      <c r="Q294" s="3"/>
      <c r="U294" s="3"/>
      <c r="Z294" s="3"/>
    </row>
    <row r="295" spans="5:26" s="73" customFormat="1" ht="14.9" customHeight="1">
      <c r="E295" s="3"/>
      <c r="H295" s="3"/>
      <c r="L295" s="3"/>
      <c r="Q295" s="3"/>
      <c r="U295" s="3"/>
      <c r="Z295" s="3"/>
    </row>
    <row r="296" spans="5:26" s="73" customFormat="1" ht="14.9" customHeight="1">
      <c r="E296" s="3"/>
      <c r="H296" s="3"/>
      <c r="L296" s="3"/>
      <c r="Q296" s="3"/>
      <c r="U296" s="3"/>
      <c r="Z296" s="3"/>
    </row>
    <row r="297" spans="5:26" s="73" customFormat="1" ht="14.9" customHeight="1">
      <c r="E297" s="3"/>
      <c r="H297" s="3"/>
      <c r="L297" s="3"/>
      <c r="Q297" s="3"/>
      <c r="U297" s="3"/>
      <c r="Z297" s="3"/>
    </row>
    <row r="298" spans="5:26" s="73" customFormat="1" ht="14.9" customHeight="1">
      <c r="E298" s="3"/>
      <c r="H298" s="3"/>
      <c r="L298" s="3"/>
      <c r="Q298" s="3"/>
      <c r="U298" s="3"/>
      <c r="Z298" s="3"/>
    </row>
    <row r="299" spans="5:26" s="73" customFormat="1" ht="14.9" customHeight="1">
      <c r="E299" s="3"/>
      <c r="H299" s="3"/>
      <c r="L299" s="3"/>
      <c r="Q299" s="3"/>
      <c r="U299" s="3"/>
      <c r="Z299" s="3"/>
    </row>
    <row r="300" spans="5:26" s="73" customFormat="1" ht="14.9" customHeight="1">
      <c r="E300" s="3"/>
      <c r="H300" s="3"/>
      <c r="L300" s="3"/>
      <c r="Q300" s="3"/>
      <c r="U300" s="3"/>
      <c r="Z300" s="3"/>
    </row>
    <row r="301" spans="5:26" s="73" customFormat="1" ht="14.9" customHeight="1">
      <c r="E301" s="3"/>
      <c r="H301" s="3"/>
      <c r="L301" s="3"/>
      <c r="Q301" s="3"/>
      <c r="U301" s="3"/>
      <c r="Z301" s="3"/>
    </row>
    <row r="302" spans="5:26" s="73" customFormat="1" ht="14.9" customHeight="1">
      <c r="E302" s="3"/>
      <c r="H302" s="3"/>
      <c r="L302" s="3"/>
      <c r="Q302" s="3"/>
      <c r="U302" s="3"/>
      <c r="Z302" s="3"/>
    </row>
    <row r="303" spans="5:26" s="73" customFormat="1" ht="14.9" customHeight="1">
      <c r="E303" s="3"/>
      <c r="H303" s="3"/>
      <c r="L303" s="3"/>
      <c r="Q303" s="3"/>
      <c r="U303" s="3"/>
      <c r="Z303" s="3"/>
    </row>
    <row r="304" spans="5:26" s="73" customFormat="1" ht="14.9" customHeight="1">
      <c r="E304" s="3"/>
      <c r="H304" s="3"/>
      <c r="L304" s="3"/>
      <c r="Q304" s="3"/>
      <c r="U304" s="3"/>
      <c r="Z304" s="3"/>
    </row>
    <row r="305" spans="5:26" s="73" customFormat="1" ht="14.9" customHeight="1">
      <c r="E305" s="3"/>
      <c r="H305" s="3"/>
      <c r="L305" s="3"/>
      <c r="Q305" s="3"/>
      <c r="U305" s="3"/>
      <c r="Z305" s="3"/>
    </row>
    <row r="306" spans="5:26" s="73" customFormat="1" ht="14.9" customHeight="1">
      <c r="E306" s="3"/>
      <c r="H306" s="3"/>
      <c r="L306" s="3"/>
      <c r="Q306" s="3"/>
      <c r="U306" s="3"/>
      <c r="Z306" s="3"/>
    </row>
    <row r="307" spans="5:26" s="73" customFormat="1" ht="14.9" customHeight="1">
      <c r="E307" s="3"/>
      <c r="H307" s="3"/>
      <c r="L307" s="3"/>
      <c r="Q307" s="3"/>
      <c r="U307" s="3"/>
      <c r="Z307" s="3"/>
    </row>
    <row r="308" spans="5:26" s="73" customFormat="1" ht="14.9" customHeight="1">
      <c r="E308" s="3"/>
      <c r="H308" s="3"/>
      <c r="L308" s="3"/>
      <c r="Q308" s="3"/>
      <c r="U308" s="3"/>
      <c r="Z308" s="3"/>
    </row>
    <row r="309" spans="5:26" s="73" customFormat="1" ht="14.9" customHeight="1">
      <c r="E309" s="3"/>
      <c r="H309" s="3"/>
      <c r="L309" s="3"/>
      <c r="Q309" s="3"/>
      <c r="U309" s="3"/>
      <c r="Z309" s="3"/>
    </row>
    <row r="310" spans="5:26" s="73" customFormat="1" ht="14.9" customHeight="1">
      <c r="E310" s="3"/>
      <c r="H310" s="3"/>
      <c r="L310" s="3"/>
      <c r="Q310" s="3"/>
      <c r="U310" s="3"/>
      <c r="Z310" s="3"/>
    </row>
    <row r="311" spans="5:26" s="73" customFormat="1" ht="14.9" customHeight="1">
      <c r="E311" s="3"/>
      <c r="H311" s="3"/>
      <c r="L311" s="3"/>
      <c r="Q311" s="3"/>
      <c r="U311" s="3"/>
      <c r="Z311" s="3"/>
    </row>
    <row r="312" spans="5:26" s="73" customFormat="1" ht="14.9" customHeight="1">
      <c r="E312" s="3"/>
      <c r="H312" s="3"/>
      <c r="L312" s="3"/>
      <c r="Q312" s="3"/>
      <c r="U312" s="3"/>
      <c r="Z312" s="3"/>
    </row>
    <row r="313" spans="5:26" s="73" customFormat="1" ht="14.9" customHeight="1">
      <c r="E313" s="3"/>
      <c r="H313" s="3"/>
      <c r="L313" s="3"/>
      <c r="Q313" s="3"/>
      <c r="U313" s="3"/>
      <c r="Z313" s="3"/>
    </row>
    <row r="314" spans="5:26" s="73" customFormat="1" ht="14.9" customHeight="1">
      <c r="E314" s="3"/>
      <c r="H314" s="3"/>
      <c r="L314" s="3"/>
      <c r="Q314" s="3"/>
      <c r="U314" s="3"/>
      <c r="Z314" s="3"/>
    </row>
    <row r="315" spans="5:26" s="73" customFormat="1" ht="14.9" customHeight="1">
      <c r="E315" s="3"/>
      <c r="H315" s="3"/>
      <c r="L315" s="3"/>
      <c r="Q315" s="3"/>
      <c r="U315" s="3"/>
      <c r="Z315" s="3"/>
    </row>
    <row r="316" spans="5:26" s="73" customFormat="1" ht="14.9" customHeight="1">
      <c r="E316" s="3"/>
      <c r="H316" s="3"/>
      <c r="L316" s="3"/>
      <c r="Q316" s="3"/>
      <c r="U316" s="3"/>
      <c r="Z316" s="3"/>
    </row>
    <row r="317" spans="5:26" s="73" customFormat="1" ht="14.9" customHeight="1">
      <c r="E317" s="3"/>
      <c r="H317" s="3"/>
      <c r="L317" s="3"/>
      <c r="Q317" s="3"/>
      <c r="U317" s="3"/>
      <c r="Z317" s="3"/>
    </row>
    <row r="318" spans="5:26" s="73" customFormat="1" ht="14.9" customHeight="1">
      <c r="E318" s="3"/>
      <c r="H318" s="3"/>
      <c r="L318" s="3"/>
      <c r="Q318" s="3"/>
      <c r="U318" s="3"/>
      <c r="Z318" s="3"/>
    </row>
    <row r="319" spans="5:26" s="73" customFormat="1" ht="14.9" customHeight="1">
      <c r="E319" s="3"/>
      <c r="H319" s="3"/>
      <c r="L319" s="3"/>
      <c r="Q319" s="3"/>
      <c r="U319" s="3"/>
      <c r="Z319" s="3"/>
    </row>
    <row r="320" spans="5:26" s="73" customFormat="1" ht="14.9" customHeight="1">
      <c r="E320" s="3"/>
      <c r="H320" s="3"/>
      <c r="L320" s="3"/>
      <c r="Q320" s="3"/>
      <c r="U320" s="3"/>
      <c r="Z320" s="3"/>
    </row>
    <row r="321" spans="5:26" s="73" customFormat="1" ht="14.9" customHeight="1">
      <c r="E321" s="3"/>
      <c r="H321" s="3"/>
      <c r="L321" s="3"/>
      <c r="Q321" s="3"/>
      <c r="U321" s="3"/>
      <c r="Z321" s="3"/>
    </row>
    <row r="322" spans="5:26" s="73" customFormat="1" ht="14.9" customHeight="1">
      <c r="E322" s="3"/>
      <c r="H322" s="3"/>
      <c r="L322" s="3"/>
      <c r="Q322" s="3"/>
      <c r="U322" s="3"/>
      <c r="Z322" s="3"/>
    </row>
    <row r="323" spans="5:26" s="73" customFormat="1" ht="14.9" customHeight="1">
      <c r="E323" s="3"/>
      <c r="H323" s="3"/>
      <c r="L323" s="3"/>
      <c r="Q323" s="3"/>
      <c r="U323" s="3"/>
      <c r="Z323" s="3"/>
    </row>
    <row r="324" spans="5:26" s="73" customFormat="1" ht="14.9" customHeight="1">
      <c r="E324" s="3"/>
      <c r="H324" s="3"/>
      <c r="L324" s="3"/>
      <c r="Q324" s="3"/>
      <c r="U324" s="3"/>
      <c r="Z324" s="3"/>
    </row>
    <row r="325" spans="5:26" s="73" customFormat="1" ht="14.9" customHeight="1">
      <c r="E325" s="3"/>
      <c r="H325" s="3"/>
      <c r="L325" s="3"/>
      <c r="Q325" s="3"/>
      <c r="U325" s="3"/>
      <c r="Z325" s="3"/>
    </row>
    <row r="326" spans="5:26" s="73" customFormat="1" ht="14.9" customHeight="1">
      <c r="E326" s="3"/>
      <c r="H326" s="3"/>
      <c r="L326" s="3"/>
      <c r="Q326" s="3"/>
      <c r="U326" s="3"/>
      <c r="Z326" s="3"/>
    </row>
    <row r="327" spans="5:26" s="73" customFormat="1" ht="14.9" customHeight="1">
      <c r="E327" s="3"/>
      <c r="H327" s="3"/>
      <c r="L327" s="3"/>
      <c r="Q327" s="3"/>
      <c r="U327" s="3"/>
      <c r="Z327" s="3"/>
    </row>
    <row r="328" spans="5:26" s="73" customFormat="1" ht="14.9" customHeight="1">
      <c r="E328" s="3"/>
      <c r="H328" s="3"/>
      <c r="L328" s="3"/>
      <c r="Q328" s="3"/>
      <c r="U328" s="3"/>
      <c r="Z328" s="3"/>
    </row>
    <row r="329" spans="5:26" s="73" customFormat="1" ht="14.9" customHeight="1">
      <c r="E329" s="3"/>
      <c r="H329" s="3"/>
      <c r="L329" s="3"/>
      <c r="Q329" s="3"/>
      <c r="U329" s="3"/>
      <c r="Z329" s="3"/>
    </row>
    <row r="330" spans="5:26" s="73" customFormat="1" ht="14.9" customHeight="1">
      <c r="E330" s="3"/>
      <c r="H330" s="3"/>
      <c r="L330" s="3"/>
      <c r="Q330" s="3"/>
      <c r="U330" s="3"/>
      <c r="Z330" s="3"/>
    </row>
    <row r="331" spans="5:26" s="73" customFormat="1" ht="14.9" customHeight="1">
      <c r="E331" s="3"/>
      <c r="H331" s="3"/>
      <c r="L331" s="3"/>
      <c r="Q331" s="3"/>
      <c r="U331" s="3"/>
      <c r="Z331" s="3"/>
    </row>
    <row r="332" spans="5:26" s="73" customFormat="1" ht="14.9" customHeight="1">
      <c r="E332" s="3"/>
      <c r="H332" s="3"/>
      <c r="L332" s="3"/>
      <c r="Q332" s="3"/>
      <c r="U332" s="3"/>
      <c r="Z332" s="3"/>
    </row>
    <row r="333" spans="5:26" s="73" customFormat="1" ht="14.9" customHeight="1">
      <c r="E333" s="3"/>
      <c r="H333" s="3"/>
      <c r="L333" s="3"/>
      <c r="Q333" s="3"/>
      <c r="U333" s="3"/>
      <c r="Z333" s="3"/>
    </row>
    <row r="334" spans="5:26" s="73" customFormat="1" ht="14.9" customHeight="1">
      <c r="E334" s="3"/>
      <c r="H334" s="3"/>
      <c r="L334" s="3"/>
      <c r="Q334" s="3"/>
      <c r="U334" s="3"/>
      <c r="Z334" s="3"/>
    </row>
    <row r="335" spans="5:26" s="73" customFormat="1" ht="14.9" customHeight="1">
      <c r="E335" s="3"/>
      <c r="H335" s="3"/>
      <c r="L335" s="3"/>
      <c r="Q335" s="3"/>
      <c r="U335" s="3"/>
      <c r="Z335" s="3"/>
    </row>
    <row r="336" spans="5:26" s="73" customFormat="1" ht="14.9" customHeight="1">
      <c r="E336" s="3"/>
      <c r="H336" s="3"/>
      <c r="L336" s="3"/>
      <c r="Q336" s="3"/>
      <c r="U336" s="3"/>
      <c r="Z336" s="3"/>
    </row>
    <row r="337" spans="5:26" s="73" customFormat="1" ht="14.9" customHeight="1">
      <c r="E337" s="3"/>
      <c r="H337" s="3"/>
      <c r="L337" s="3"/>
      <c r="Q337" s="3"/>
      <c r="U337" s="3"/>
      <c r="Z337" s="3"/>
    </row>
    <row r="338" spans="5:26" s="73" customFormat="1" ht="14.9" customHeight="1">
      <c r="E338" s="3"/>
      <c r="H338" s="3"/>
      <c r="L338" s="3"/>
      <c r="Q338" s="3"/>
      <c r="U338" s="3"/>
      <c r="Z338" s="3"/>
    </row>
    <row r="339" spans="5:26" s="73" customFormat="1" ht="14.9" customHeight="1">
      <c r="E339" s="3"/>
      <c r="H339" s="3"/>
      <c r="L339" s="3"/>
      <c r="Q339" s="3"/>
      <c r="U339" s="3"/>
      <c r="Z339" s="3"/>
    </row>
    <row r="340" spans="5:26" s="73" customFormat="1" ht="14.9" customHeight="1">
      <c r="E340" s="3"/>
      <c r="H340" s="3"/>
      <c r="L340" s="3"/>
      <c r="Q340" s="3"/>
      <c r="U340" s="3"/>
      <c r="Z340" s="3"/>
    </row>
    <row r="341" spans="5:26" s="73" customFormat="1" ht="14.9" customHeight="1">
      <c r="E341" s="3"/>
      <c r="H341" s="3"/>
      <c r="L341" s="3"/>
      <c r="Q341" s="3"/>
      <c r="U341" s="3"/>
      <c r="Z341" s="3"/>
    </row>
    <row r="342" spans="5:26" s="73" customFormat="1" ht="14.9" customHeight="1">
      <c r="E342" s="3"/>
      <c r="H342" s="3"/>
      <c r="L342" s="3"/>
      <c r="Q342" s="3"/>
      <c r="U342" s="3"/>
      <c r="Z342" s="3"/>
    </row>
    <row r="343" spans="5:26" s="73" customFormat="1" ht="14.9" customHeight="1">
      <c r="E343" s="3"/>
      <c r="H343" s="3"/>
      <c r="L343" s="3"/>
      <c r="Q343" s="3"/>
      <c r="U343" s="3"/>
      <c r="Z343" s="3"/>
    </row>
    <row r="344" spans="5:26" s="73" customFormat="1" ht="14.9" customHeight="1">
      <c r="E344" s="3"/>
      <c r="H344" s="3"/>
      <c r="L344" s="3"/>
      <c r="Q344" s="3"/>
      <c r="U344" s="3"/>
      <c r="Z344" s="3"/>
    </row>
    <row r="345" spans="5:26" s="73" customFormat="1" ht="14.9" customHeight="1">
      <c r="E345" s="3"/>
      <c r="H345" s="3"/>
      <c r="L345" s="3"/>
      <c r="Q345" s="3"/>
      <c r="U345" s="3"/>
      <c r="Z345" s="3"/>
    </row>
    <row r="346" spans="5:26" s="73" customFormat="1" ht="14.9" customHeight="1">
      <c r="E346" s="3"/>
      <c r="H346" s="3"/>
      <c r="L346" s="3"/>
      <c r="Q346" s="3"/>
      <c r="U346" s="3"/>
      <c r="Z346" s="3"/>
    </row>
    <row r="347" spans="5:26" s="73" customFormat="1" ht="14.9" customHeight="1">
      <c r="E347" s="3"/>
      <c r="H347" s="3"/>
      <c r="L347" s="3"/>
      <c r="Q347" s="3"/>
      <c r="U347" s="3"/>
      <c r="Z347" s="3"/>
    </row>
    <row r="348" spans="5:26" s="73" customFormat="1" ht="14.9" customHeight="1">
      <c r="E348" s="3"/>
      <c r="H348" s="3"/>
      <c r="L348" s="3"/>
      <c r="Q348" s="3"/>
      <c r="U348" s="3"/>
      <c r="Z348" s="3"/>
    </row>
    <row r="349" spans="5:26" s="73" customFormat="1" ht="14.9" customHeight="1">
      <c r="E349" s="3"/>
      <c r="H349" s="3"/>
      <c r="L349" s="3"/>
      <c r="Q349" s="3"/>
      <c r="U349" s="3"/>
      <c r="Z349" s="3"/>
    </row>
    <row r="350" spans="5:26" s="73" customFormat="1" ht="14.9" customHeight="1">
      <c r="E350" s="3"/>
      <c r="H350" s="3"/>
      <c r="L350" s="3"/>
      <c r="Q350" s="3"/>
      <c r="U350" s="3"/>
      <c r="Z350" s="3"/>
    </row>
    <row r="351" spans="5:26" s="73" customFormat="1" ht="14.9" customHeight="1">
      <c r="E351" s="3"/>
      <c r="H351" s="3"/>
      <c r="L351" s="3"/>
      <c r="Q351" s="3"/>
      <c r="U351" s="3"/>
      <c r="Z351" s="3"/>
    </row>
    <row r="352" spans="5:26" s="73" customFormat="1" ht="14.9" customHeight="1">
      <c r="E352" s="3"/>
      <c r="H352" s="3"/>
      <c r="L352" s="3"/>
      <c r="Q352" s="3"/>
      <c r="U352" s="3"/>
      <c r="Z352" s="3"/>
    </row>
    <row r="353" spans="5:26" s="73" customFormat="1" ht="14.9" customHeight="1">
      <c r="E353" s="3"/>
      <c r="H353" s="3"/>
      <c r="L353" s="3"/>
      <c r="Q353" s="3"/>
      <c r="U353" s="3"/>
      <c r="Z353" s="3"/>
    </row>
    <row r="354" spans="5:26" s="73" customFormat="1" ht="14.9" customHeight="1">
      <c r="E354" s="3"/>
      <c r="H354" s="3"/>
      <c r="L354" s="3"/>
      <c r="Q354" s="3"/>
      <c r="U354" s="3"/>
      <c r="Z354" s="3"/>
    </row>
    <row r="355" spans="5:26" s="73" customFormat="1" ht="14.9" customHeight="1">
      <c r="E355" s="3"/>
      <c r="H355" s="3"/>
      <c r="L355" s="3"/>
      <c r="Q355" s="3"/>
      <c r="U355" s="3"/>
      <c r="Z355" s="3"/>
    </row>
    <row r="356" spans="5:26" s="73" customFormat="1" ht="14.9" customHeight="1">
      <c r="E356" s="3"/>
      <c r="H356" s="3"/>
      <c r="L356" s="3"/>
      <c r="Q356" s="3"/>
      <c r="U356" s="3"/>
      <c r="Z356" s="3"/>
    </row>
    <row r="357" spans="5:26" s="73" customFormat="1" ht="14.9" customHeight="1">
      <c r="E357" s="3"/>
      <c r="H357" s="3"/>
      <c r="L357" s="3"/>
      <c r="Q357" s="3"/>
      <c r="U357" s="3"/>
      <c r="Z357" s="3"/>
    </row>
    <row r="358" spans="5:26" s="73" customFormat="1" ht="14.9" customHeight="1">
      <c r="E358" s="3"/>
      <c r="H358" s="3"/>
      <c r="L358" s="3"/>
      <c r="Q358" s="3"/>
      <c r="U358" s="3"/>
      <c r="Z358" s="3"/>
    </row>
    <row r="359" spans="5:26" s="73" customFormat="1" ht="14.9" customHeight="1">
      <c r="E359" s="3"/>
      <c r="H359" s="3"/>
      <c r="L359" s="3"/>
      <c r="Q359" s="3"/>
      <c r="U359" s="3"/>
      <c r="Z359" s="3"/>
    </row>
    <row r="360" spans="5:26" s="73" customFormat="1" ht="14.9" customHeight="1">
      <c r="E360" s="3"/>
      <c r="H360" s="3"/>
      <c r="L360" s="3"/>
      <c r="Q360" s="3"/>
      <c r="U360" s="3"/>
      <c r="Z360" s="3"/>
    </row>
    <row r="361" spans="5:26" s="73" customFormat="1" ht="14.9" customHeight="1">
      <c r="E361" s="3"/>
      <c r="H361" s="3"/>
      <c r="L361" s="3"/>
      <c r="Q361" s="3"/>
      <c r="U361" s="3"/>
      <c r="Z361" s="3"/>
    </row>
    <row r="362" spans="5:26" s="73" customFormat="1" ht="14.9" customHeight="1">
      <c r="E362" s="3"/>
      <c r="H362" s="3"/>
      <c r="L362" s="3"/>
      <c r="Q362" s="3"/>
      <c r="U362" s="3"/>
      <c r="Z362" s="3"/>
    </row>
    <row r="363" spans="5:26" s="73" customFormat="1" ht="14.9" customHeight="1">
      <c r="E363" s="3"/>
      <c r="H363" s="3"/>
      <c r="L363" s="3"/>
      <c r="Q363" s="3"/>
      <c r="U363" s="3"/>
      <c r="Z363" s="3"/>
    </row>
    <row r="364" spans="5:26" s="73" customFormat="1" ht="14.9" customHeight="1">
      <c r="E364" s="3"/>
      <c r="H364" s="3"/>
      <c r="L364" s="3"/>
      <c r="Q364" s="3"/>
      <c r="U364" s="3"/>
      <c r="Z364" s="3"/>
    </row>
    <row r="365" spans="5:26" s="73" customFormat="1" ht="14.9" customHeight="1">
      <c r="E365" s="3"/>
      <c r="H365" s="3"/>
      <c r="L365" s="3"/>
      <c r="Q365" s="3"/>
      <c r="U365" s="3"/>
      <c r="Z365" s="3"/>
    </row>
    <row r="366" spans="5:26" s="73" customFormat="1" ht="14.9" customHeight="1">
      <c r="E366" s="3"/>
      <c r="H366" s="3"/>
      <c r="L366" s="3"/>
      <c r="Q366" s="3"/>
      <c r="U366" s="3"/>
      <c r="Z366" s="3"/>
    </row>
    <row r="367" spans="5:26" s="73" customFormat="1" ht="14.9" customHeight="1">
      <c r="E367" s="3"/>
      <c r="H367" s="3"/>
      <c r="L367" s="3"/>
      <c r="Q367" s="3"/>
      <c r="U367" s="3"/>
      <c r="Z367" s="3"/>
    </row>
  </sheetData>
  <mergeCells count="7">
    <mergeCell ref="AA1:AC1"/>
    <mergeCell ref="C1:D1"/>
    <mergeCell ref="F1:G1"/>
    <mergeCell ref="I1:K1"/>
    <mergeCell ref="M1:P1"/>
    <mergeCell ref="V1:Y1"/>
    <mergeCell ref="R1:T1"/>
  </mergeCells>
  <conditionalFormatting sqref="B13">
    <cfRule type="iconSet" priority="22">
      <iconSet>
        <cfvo type="percent" val="0"/>
        <cfvo type="num" val="0" gte="0"/>
        <cfvo type="num" val="2"/>
      </iconSet>
    </cfRule>
  </conditionalFormatting>
  <conditionalFormatting sqref="B9:D9 F9:G9 I9:K9 M9:P9 R9:T9 V9:Y9 AA9:AC9">
    <cfRule type="expression" dxfId="26" priority="17" stopIfTrue="1">
      <formula>AND(COUNTIF(#REF!, B9)&gt;1,NOT(ISBLANK(B9)))</formula>
    </cfRule>
  </conditionalFormatting>
  <conditionalFormatting sqref="C17:D17 F17:G17 I17:K17 M17:P17 R17:T17 V17:Y17 AA17:AC17 B17:B27 C28:D28 F28:G28 R28:T28 B30:D33 F30:G33 I30:K33 M30:P33 R30:T33 V30:Y33 B35:D35 F35:G35 I35:K35 M35:P35 R35:T35 V35:Y35 AD1:FH29">
    <cfRule type="containsText" dxfId="25" priority="18" operator="containsText" text="#NV">
      <formula>NOT(ISERROR(SEARCH("#NV",B1)))</formula>
    </cfRule>
  </conditionalFormatting>
  <conditionalFormatting sqref="C20:D22">
    <cfRule type="containsText" dxfId="24" priority="13" operator="containsText" text="#NV">
      <formula>NOT(ISERROR(SEARCH("#NV",C20)))</formula>
    </cfRule>
  </conditionalFormatting>
  <conditionalFormatting sqref="F20:G22">
    <cfRule type="containsText" dxfId="23" priority="12" operator="containsText" text="#NV">
      <formula>NOT(ISERROR(SEARCH("#NV",F20)))</formula>
    </cfRule>
  </conditionalFormatting>
  <conditionalFormatting sqref="I20:K22">
    <cfRule type="containsText" dxfId="22" priority="10" operator="containsText" text="#NV">
      <formula>NOT(ISERROR(SEARCH("#NV",I20)))</formula>
    </cfRule>
  </conditionalFormatting>
  <conditionalFormatting sqref="I28:K28">
    <cfRule type="containsText" dxfId="21" priority="11" operator="containsText" text="#NV">
      <formula>NOT(ISERROR(SEARCH("#NV",I28)))</formula>
    </cfRule>
  </conditionalFormatting>
  <conditionalFormatting sqref="M20:P22">
    <cfRule type="containsText" dxfId="20" priority="7" operator="containsText" text="#NV">
      <formula>NOT(ISERROR(SEARCH("#NV",M20)))</formula>
    </cfRule>
  </conditionalFormatting>
  <conditionalFormatting sqref="M28:P28">
    <cfRule type="containsText" dxfId="19" priority="9" operator="containsText" text="#NV">
      <formula>NOT(ISERROR(SEARCH("#NV",M28)))</formula>
    </cfRule>
  </conditionalFormatting>
  <conditionalFormatting sqref="R20:R23">
    <cfRule type="containsText" dxfId="18" priority="1" operator="containsText" text="#NV">
      <formula>NOT(ISERROR(SEARCH("#NV",R20)))</formula>
    </cfRule>
  </conditionalFormatting>
  <conditionalFormatting sqref="S20:T22">
    <cfRule type="containsText" dxfId="17" priority="6" operator="containsText" text="#NV">
      <formula>NOT(ISERROR(SEARCH("#NV",S20)))</formula>
    </cfRule>
  </conditionalFormatting>
  <conditionalFormatting sqref="V20:Y22">
    <cfRule type="containsText" dxfId="16" priority="2" operator="containsText" text="#NV">
      <formula>NOT(ISERROR(SEARCH("#NV",V20)))</formula>
    </cfRule>
  </conditionalFormatting>
  <conditionalFormatting sqref="V28:Y28">
    <cfRule type="containsText" dxfId="15" priority="4" operator="containsText" text="#NV">
      <formula>NOT(ISERROR(SEARCH("#NV",V28)))</formula>
    </cfRule>
  </conditionalFormatting>
  <conditionalFormatting sqref="AA22:AC23">
    <cfRule type="containsText" dxfId="14" priority="15" operator="containsText" text="#NV">
      <formula>NOT(ISERROR(SEARCH("#NV",AA22)))</formula>
    </cfRule>
  </conditionalFormatting>
  <conditionalFormatting sqref="AA28:AC29">
    <cfRule type="containsText" dxfId="13" priority="16" operator="containsText" text="#NV">
      <formula>NOT(ISERROR(SEARCH("#NV",AA28)))</formula>
    </cfRule>
  </conditionalFormatting>
  <conditionalFormatting sqref="AA30:FH39">
    <cfRule type="containsText" dxfId="12" priority="19" operator="containsText" text="#NV">
      <formula>NOT(ISERROR(SEARCH("#NV",AA30)))</formula>
    </cfRule>
  </conditionalFormatting>
  <conditionalFormatting sqref="AA368:FH1048576">
    <cfRule type="containsText" dxfId="11" priority="20" operator="containsText" text="#NV">
      <formula>NOT(ISERROR(SEARCH("#NV",AA368)))</formula>
    </cfRule>
  </conditionalFormatting>
  <hyperlinks>
    <hyperlink ref="AA13" r:id="rId1" xr:uid="{841904B5-DADE-4A49-9292-C35CF843A895}"/>
    <hyperlink ref="AB13" r:id="rId2" xr:uid="{5BA346C1-BC3C-4882-AFE2-E7F862B88586}"/>
    <hyperlink ref="AC13" r:id="rId3" xr:uid="{E568F75F-851A-4564-9496-C022D1FC1E3F}"/>
    <hyperlink ref="J13" r:id="rId4" xr:uid="{E0F08985-EE79-4821-829E-C756613CB0F1}"/>
    <hyperlink ref="C13" r:id="rId5" xr:uid="{5C55FEF3-158D-40E3-9E28-8F5D7336B10F}"/>
    <hyperlink ref="D13" r:id="rId6" xr:uid="{9D60C8F2-D833-43AE-BBF8-6D504B46819F}"/>
    <hyperlink ref="F13" r:id="rId7" xr:uid="{ABF6C347-2654-4DF8-A6F3-4B1376FEDF04}"/>
    <hyperlink ref="G13" r:id="rId8" xr:uid="{FA6FBBCF-4432-4907-A2BA-6630663C34ED}"/>
    <hyperlink ref="I13" r:id="rId9" xr:uid="{26A4D8AF-9131-4883-9FCB-CC3CDF61DB0C}"/>
    <hyperlink ref="K13:Y13" r:id="rId10" display="Datenblatt" xr:uid="{E405CD7B-4B9A-4974-845B-15F512A2E67A}"/>
    <hyperlink ref="K13" r:id="rId11" xr:uid="{F082787F-503C-4FD8-A7DE-8BEE8857C961}"/>
    <hyperlink ref="M13" r:id="rId12" xr:uid="{5DE318D0-985B-4F5D-A0DC-5066A14E042D}"/>
    <hyperlink ref="N13" r:id="rId13" xr:uid="{4DA694AD-2098-4ABD-A86D-19C04B475864}"/>
    <hyperlink ref="O13" r:id="rId14" xr:uid="{8DA0362F-3952-414B-82C4-1307A45AE2BF}"/>
    <hyperlink ref="P13" r:id="rId15" xr:uid="{494F3F82-2A1C-4A8A-B59E-A3D033036653}"/>
    <hyperlink ref="S13" r:id="rId16" xr:uid="{4236E604-B634-4FBB-8F6D-51E1E05AF21C}"/>
    <hyperlink ref="T13" r:id="rId17" xr:uid="{35DE3E12-6CA9-4646-8091-E8FA7E1F2B83}"/>
    <hyperlink ref="V13" r:id="rId18" xr:uid="{C765F7BB-2A59-456C-AC74-60D05EA40FE9}"/>
    <hyperlink ref="W13" r:id="rId19" xr:uid="{918458DA-1883-4BAF-8CB8-045377716604}"/>
    <hyperlink ref="X13" r:id="rId20" xr:uid="{EAE7B562-AFA9-49F5-87FF-2EE732F76275}"/>
    <hyperlink ref="Y13" r:id="rId21" xr:uid="{B1653D04-95CE-4B25-9F2E-D08592922093}"/>
    <hyperlink ref="Q13" r:id="rId22" display="Datenblatt" xr:uid="{1373C90E-1EF7-437B-B099-F85FA6336DD7}"/>
    <hyperlink ref="U13" r:id="rId23" display="Datenblatt" xr:uid="{DADFD1AC-B708-4F84-BAE1-113B59C9E0D3}"/>
  </hyperlinks>
  <pageMargins left="0.23622047244094491" right="0.23622047244094491" top="0.74803149606299213" bottom="0.74803149606299213" header="0.31496062992125984" footer="0.31496062992125984"/>
  <pageSetup paperSize="9" scale="71" fitToWidth="3" orientation="landscape" r:id="rId24"/>
  <drawing r:id="rId2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AC37C-4925-4E26-98BD-C7E8534D12F4}">
  <sheetPr>
    <tabColor rgb="FFFFDC97"/>
  </sheetPr>
  <dimension ref="A1:Z119"/>
  <sheetViews>
    <sheetView tabSelected="1" topLeftCell="B1" zoomScale="60" zoomScaleNormal="60" workbookViewId="0">
      <pane ySplit="7" topLeftCell="A53" activePane="bottomLeft" state="frozen"/>
      <selection pane="bottomLeft" activeCell="E18" sqref="E18"/>
    </sheetView>
  </sheetViews>
  <sheetFormatPr baseColWidth="10" defaultColWidth="11.54296875" defaultRowHeight="14.5"/>
  <cols>
    <col min="1" max="1" width="8.453125" style="152" hidden="1" customWidth="1"/>
    <col min="2" max="2" width="1.453125" style="152" customWidth="1"/>
    <col min="3" max="3" width="18.81640625" style="152" customWidth="1"/>
    <col min="4" max="4" width="42.81640625" style="152" bestFit="1" customWidth="1"/>
    <col min="5" max="5" width="10.54296875" style="152" bestFit="1" customWidth="1"/>
    <col min="6" max="6" width="10.54296875" style="152" customWidth="1"/>
    <col min="7" max="7" width="7.1796875" style="152" customWidth="1"/>
    <col min="8" max="8" width="39.81640625" style="152" customWidth="1"/>
    <col min="9" max="9" width="20.81640625" style="152" customWidth="1"/>
    <col min="10" max="10" width="20.453125" style="152" customWidth="1"/>
    <col min="11" max="11" width="15.453125" style="152" bestFit="1" customWidth="1"/>
    <col min="12" max="12" width="11" style="152" customWidth="1"/>
    <col min="13" max="13" width="16.453125" style="152" hidden="1" customWidth="1"/>
    <col min="14" max="14" width="21.81640625" style="152" customWidth="1"/>
    <col min="15" max="15" width="20.81640625" style="152" customWidth="1"/>
    <col min="16" max="16" width="22.81640625" style="152" customWidth="1"/>
    <col min="17" max="17" width="16.453125" style="152" customWidth="1"/>
    <col min="18" max="18" width="23.1796875" style="152" customWidth="1"/>
    <col min="19" max="19" width="25.1796875" style="152" customWidth="1"/>
    <col min="20" max="20" width="19.81640625" style="152" customWidth="1"/>
    <col min="21" max="21" width="30.1796875" style="152" customWidth="1"/>
    <col min="22" max="22" width="18.81640625" style="152" customWidth="1"/>
    <col min="23" max="23" width="24.81640625" style="152" bestFit="1" customWidth="1"/>
    <col min="24" max="16384" width="11.54296875" style="152"/>
  </cols>
  <sheetData>
    <row r="1" spans="1:26" ht="8.15" customHeight="1"/>
    <row r="2" spans="1:26">
      <c r="C2" s="161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57"/>
      <c r="P2" s="157"/>
      <c r="Q2" s="157"/>
      <c r="R2" s="157"/>
      <c r="S2" s="157"/>
      <c r="T2" s="157"/>
      <c r="U2" s="157"/>
      <c r="V2" s="157"/>
      <c r="W2" s="157"/>
    </row>
    <row r="3" spans="1:26" ht="42" customHeight="1">
      <c r="C3" s="161"/>
      <c r="D3" s="385" t="s">
        <v>10</v>
      </c>
      <c r="E3" s="385"/>
      <c r="F3" s="385"/>
      <c r="G3" s="385"/>
      <c r="H3" s="162"/>
      <c r="I3" s="162"/>
      <c r="J3" s="162"/>
      <c r="K3" s="162"/>
      <c r="L3" s="162"/>
      <c r="M3" s="162"/>
      <c r="N3" s="162"/>
      <c r="O3" s="157"/>
      <c r="P3" s="157"/>
      <c r="Q3" s="157"/>
      <c r="R3" s="157"/>
      <c r="S3" s="157"/>
      <c r="T3" s="157"/>
      <c r="U3" s="157"/>
      <c r="V3" s="157"/>
      <c r="W3" s="157"/>
    </row>
    <row r="4" spans="1:26">
      <c r="C4" s="161"/>
      <c r="D4" s="163" t="s">
        <v>11</v>
      </c>
      <c r="E4" s="164"/>
      <c r="F4" s="164"/>
      <c r="G4" s="164"/>
      <c r="H4" s="162"/>
      <c r="I4" s="162"/>
      <c r="J4" s="162"/>
      <c r="K4" s="162"/>
      <c r="L4" s="162"/>
      <c r="M4" s="162"/>
      <c r="N4" s="162"/>
      <c r="O4" s="157"/>
      <c r="P4" s="157"/>
      <c r="Q4" s="157"/>
      <c r="R4" s="157"/>
      <c r="S4" s="157"/>
      <c r="T4" s="157"/>
      <c r="U4" s="157"/>
      <c r="V4" s="157"/>
      <c r="W4" s="157"/>
    </row>
    <row r="5" spans="1:26">
      <c r="C5" s="16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57"/>
      <c r="P5" s="157"/>
      <c r="Q5" s="157"/>
      <c r="R5" s="157"/>
      <c r="S5" s="157"/>
      <c r="T5" s="157"/>
      <c r="U5" s="157"/>
      <c r="V5" s="157"/>
      <c r="W5" s="157"/>
    </row>
    <row r="6" spans="1:26" ht="8.15" customHeight="1">
      <c r="D6" s="153"/>
      <c r="E6" s="153"/>
      <c r="F6" s="153"/>
      <c r="G6" s="153"/>
    </row>
    <row r="7" spans="1:26" ht="26.15" customHeight="1" thickBot="1">
      <c r="C7" s="158" t="s">
        <v>2564</v>
      </c>
      <c r="D7" s="159"/>
      <c r="E7" s="159" t="s">
        <v>2565</v>
      </c>
      <c r="F7" s="159" t="s">
        <v>2815</v>
      </c>
      <c r="G7" s="159" t="s">
        <v>2566</v>
      </c>
      <c r="H7" s="159" t="s">
        <v>2567</v>
      </c>
      <c r="I7" s="159" t="s">
        <v>2568</v>
      </c>
      <c r="J7" s="159" t="s">
        <v>2569</v>
      </c>
      <c r="K7" s="159" t="s">
        <v>2570</v>
      </c>
      <c r="L7" s="159" t="s">
        <v>2571</v>
      </c>
      <c r="M7" s="159"/>
      <c r="N7" s="159" t="s">
        <v>2572</v>
      </c>
      <c r="O7" s="159" t="s">
        <v>32</v>
      </c>
      <c r="P7" s="159" t="s">
        <v>2573</v>
      </c>
      <c r="Q7" s="159" t="s">
        <v>84</v>
      </c>
      <c r="R7" s="159" t="s">
        <v>2574</v>
      </c>
      <c r="S7" s="159" t="s">
        <v>2575</v>
      </c>
      <c r="T7" s="159" t="s">
        <v>2234</v>
      </c>
      <c r="U7" s="159" t="s">
        <v>146</v>
      </c>
      <c r="V7" s="159" t="s">
        <v>2576</v>
      </c>
      <c r="W7" s="159" t="s">
        <v>2577</v>
      </c>
      <c r="X7" s="355"/>
      <c r="Y7" s="355"/>
      <c r="Z7" s="355"/>
    </row>
    <row r="8" spans="1:26" s="171" customFormat="1" ht="16.5">
      <c r="A8" s="154">
        <v>1</v>
      </c>
      <c r="B8" s="152"/>
      <c r="C8" s="195" t="s">
        <v>2578</v>
      </c>
      <c r="D8" s="196" t="s">
        <v>2579</v>
      </c>
      <c r="E8" s="333" t="s">
        <v>35</v>
      </c>
      <c r="F8" s="333">
        <v>47082048</v>
      </c>
      <c r="G8" s="196" t="s">
        <v>61</v>
      </c>
      <c r="H8" s="333" t="s">
        <v>2580</v>
      </c>
      <c r="I8" s="333" t="s">
        <v>2581</v>
      </c>
      <c r="J8" s="281" t="s">
        <v>2582</v>
      </c>
      <c r="K8" s="197">
        <v>550</v>
      </c>
      <c r="L8" s="197">
        <v>667.39365000000009</v>
      </c>
      <c r="M8" s="194" t="s">
        <v>285</v>
      </c>
      <c r="N8" s="217" t="s">
        <v>2583</v>
      </c>
      <c r="O8" s="196" t="s">
        <v>33</v>
      </c>
      <c r="P8" s="196" t="s">
        <v>2584</v>
      </c>
      <c r="Q8" s="196" t="s">
        <v>2585</v>
      </c>
      <c r="R8" s="196" t="s">
        <v>2586</v>
      </c>
      <c r="S8" s="196"/>
      <c r="T8" s="196" t="s">
        <v>2587</v>
      </c>
      <c r="U8" s="196" t="s">
        <v>2588</v>
      </c>
      <c r="V8" s="196" t="s">
        <v>2589</v>
      </c>
      <c r="W8" s="155" t="s">
        <v>2590</v>
      </c>
    </row>
    <row r="9" spans="1:26" s="171" customFormat="1" ht="16.5">
      <c r="A9" s="154">
        <v>2</v>
      </c>
      <c r="B9" s="152"/>
      <c r="C9" s="195" t="s">
        <v>2578</v>
      </c>
      <c r="D9" s="196" t="s">
        <v>2579</v>
      </c>
      <c r="E9" s="333" t="s">
        <v>36</v>
      </c>
      <c r="F9" s="333">
        <v>47082043</v>
      </c>
      <c r="G9" s="196" t="s">
        <v>61</v>
      </c>
      <c r="H9" s="333" t="s">
        <v>2591</v>
      </c>
      <c r="I9" s="333" t="s">
        <v>2592</v>
      </c>
      <c r="J9" s="281" t="s">
        <v>2582</v>
      </c>
      <c r="K9" s="197">
        <v>500</v>
      </c>
      <c r="L9" s="197">
        <v>606.72149999999999</v>
      </c>
      <c r="M9" s="194" t="s">
        <v>285</v>
      </c>
      <c r="N9" s="217" t="s">
        <v>2583</v>
      </c>
      <c r="O9" s="196" t="s">
        <v>33</v>
      </c>
      <c r="P9" s="196" t="s">
        <v>2593</v>
      </c>
      <c r="Q9" s="196" t="s">
        <v>2594</v>
      </c>
      <c r="R9" s="196" t="s">
        <v>2586</v>
      </c>
      <c r="S9" s="196"/>
      <c r="T9" s="196" t="s">
        <v>2587</v>
      </c>
      <c r="U9" s="196" t="s">
        <v>2588</v>
      </c>
      <c r="V9" s="196" t="s">
        <v>2589</v>
      </c>
      <c r="W9" s="155" t="s">
        <v>2590</v>
      </c>
    </row>
    <row r="10" spans="1:26" s="171" customFormat="1" ht="16.5">
      <c r="A10" s="154">
        <v>3</v>
      </c>
      <c r="B10" s="152"/>
      <c r="C10" s="195" t="s">
        <v>2578</v>
      </c>
      <c r="D10" s="196" t="s">
        <v>2595</v>
      </c>
      <c r="E10" s="333" t="s">
        <v>37</v>
      </c>
      <c r="F10" s="333">
        <v>47270889</v>
      </c>
      <c r="G10" s="196" t="s">
        <v>61</v>
      </c>
      <c r="H10" s="333" t="s">
        <v>2596</v>
      </c>
      <c r="I10" t="s">
        <v>2597</v>
      </c>
      <c r="J10" s="281" t="s">
        <v>2582</v>
      </c>
      <c r="K10" s="197">
        <v>620</v>
      </c>
      <c r="L10" s="197">
        <v>752.3346600000001</v>
      </c>
      <c r="M10" s="334"/>
      <c r="N10" s="217" t="s">
        <v>2583</v>
      </c>
      <c r="O10" s="196" t="s">
        <v>33</v>
      </c>
      <c r="P10" s="196" t="s">
        <v>2584</v>
      </c>
      <c r="Q10" s="196" t="s">
        <v>2585</v>
      </c>
      <c r="R10" s="196" t="s">
        <v>2586</v>
      </c>
      <c r="S10" s="196"/>
      <c r="T10" s="196" t="s">
        <v>2587</v>
      </c>
      <c r="U10" s="196" t="s">
        <v>2588</v>
      </c>
      <c r="V10" s="196" t="s">
        <v>2589</v>
      </c>
      <c r="W10" s="155" t="s">
        <v>2590</v>
      </c>
    </row>
    <row r="11" spans="1:26" ht="16.5">
      <c r="A11" s="154">
        <v>4</v>
      </c>
      <c r="C11" s="195" t="s">
        <v>2578</v>
      </c>
      <c r="D11" s="196" t="s">
        <v>1</v>
      </c>
      <c r="E11" s="196" t="s">
        <v>38</v>
      </c>
      <c r="F11" s="333">
        <v>46335821</v>
      </c>
      <c r="G11" s="196" t="s">
        <v>61</v>
      </c>
      <c r="H11" s="196" t="s">
        <v>2598</v>
      </c>
      <c r="I11" s="196" t="s">
        <v>2599</v>
      </c>
      <c r="J11" s="281" t="s">
        <v>2600</v>
      </c>
      <c r="K11" s="197">
        <v>890</v>
      </c>
      <c r="L11" s="197">
        <v>1079.9642699999999</v>
      </c>
      <c r="M11"/>
      <c r="N11" s="217" t="s">
        <v>2583</v>
      </c>
      <c r="O11" s="196" t="s">
        <v>33</v>
      </c>
      <c r="P11" s="196" t="s">
        <v>2584</v>
      </c>
      <c r="Q11" s="196" t="s">
        <v>2585</v>
      </c>
      <c r="R11" s="196" t="s">
        <v>2586</v>
      </c>
      <c r="S11" s="196"/>
      <c r="T11" s="196" t="s">
        <v>2601</v>
      </c>
      <c r="U11" s="196" t="s">
        <v>2588</v>
      </c>
      <c r="V11" s="196" t="s">
        <v>2589</v>
      </c>
      <c r="W11" s="155" t="s">
        <v>2590</v>
      </c>
    </row>
    <row r="12" spans="1:26" s="171" customFormat="1" ht="16.5">
      <c r="A12" s="154">
        <v>5</v>
      </c>
      <c r="B12" s="152"/>
      <c r="C12" s="195" t="s">
        <v>2578</v>
      </c>
      <c r="D12" s="196" t="s">
        <v>2602</v>
      </c>
      <c r="E12" s="333" t="s">
        <v>39</v>
      </c>
      <c r="F12" s="333">
        <v>47082044</v>
      </c>
      <c r="G12" s="196" t="s">
        <v>61</v>
      </c>
      <c r="H12" s="333" t="s">
        <v>2603</v>
      </c>
      <c r="I12" t="s">
        <v>2604</v>
      </c>
      <c r="J12" s="281" t="s">
        <v>2582</v>
      </c>
      <c r="K12" s="197">
        <v>890</v>
      </c>
      <c r="L12" s="197">
        <v>1079.9642699999999</v>
      </c>
      <c r="M12" s="194" t="s">
        <v>285</v>
      </c>
      <c r="N12" s="217" t="s">
        <v>2583</v>
      </c>
      <c r="O12" s="196" t="s">
        <v>33</v>
      </c>
      <c r="P12" s="196" t="s">
        <v>2593</v>
      </c>
      <c r="Q12" s="196" t="s">
        <v>2594</v>
      </c>
      <c r="R12" s="196" t="s">
        <v>2586</v>
      </c>
      <c r="S12" s="196"/>
      <c r="T12" s="196" t="s">
        <v>2605</v>
      </c>
      <c r="U12" s="196" t="s">
        <v>2588</v>
      </c>
      <c r="V12" s="196" t="s">
        <v>2606</v>
      </c>
      <c r="W12" s="155" t="s">
        <v>2590</v>
      </c>
    </row>
    <row r="13" spans="1:26" s="171" customFormat="1" ht="16.5">
      <c r="A13" s="154">
        <v>6</v>
      </c>
      <c r="B13" s="152"/>
      <c r="C13" s="195" t="s">
        <v>2578</v>
      </c>
      <c r="D13" s="196" t="s">
        <v>2607</v>
      </c>
      <c r="E13" s="333" t="s">
        <v>40</v>
      </c>
      <c r="F13" s="333">
        <v>47082049</v>
      </c>
      <c r="G13" s="196" t="s">
        <v>61</v>
      </c>
      <c r="H13" s="333" t="s">
        <v>2608</v>
      </c>
      <c r="I13" s="196" t="s">
        <v>2609</v>
      </c>
      <c r="J13" s="281" t="s">
        <v>2582</v>
      </c>
      <c r="K13" s="197">
        <v>750</v>
      </c>
      <c r="L13" s="197">
        <v>910.08225000000004</v>
      </c>
      <c r="M13" s="194" t="s">
        <v>285</v>
      </c>
      <c r="N13" s="217" t="s">
        <v>2583</v>
      </c>
      <c r="O13" s="196" t="s">
        <v>33</v>
      </c>
      <c r="P13" s="196" t="s">
        <v>2584</v>
      </c>
      <c r="Q13" s="196" t="s">
        <v>2585</v>
      </c>
      <c r="R13" s="196" t="s">
        <v>2586</v>
      </c>
      <c r="S13" s="196"/>
      <c r="T13" s="196" t="s">
        <v>2610</v>
      </c>
      <c r="U13" s="196" t="s">
        <v>2588</v>
      </c>
      <c r="V13" s="196" t="s">
        <v>2611</v>
      </c>
      <c r="W13" s="155" t="s">
        <v>2590</v>
      </c>
    </row>
    <row r="14" spans="1:26" s="199" customFormat="1" ht="16.5">
      <c r="A14" s="154">
        <v>7</v>
      </c>
      <c r="B14" s="152"/>
      <c r="C14" s="195" t="s">
        <v>2578</v>
      </c>
      <c r="D14" s="196" t="s">
        <v>4</v>
      </c>
      <c r="E14" s="196" t="s">
        <v>41</v>
      </c>
      <c r="F14" s="333">
        <v>46323861</v>
      </c>
      <c r="G14" s="196" t="s">
        <v>61</v>
      </c>
      <c r="H14" s="196" t="s">
        <v>2612</v>
      </c>
      <c r="I14" s="196" t="s">
        <v>2613</v>
      </c>
      <c r="J14" s="281" t="s">
        <v>2600</v>
      </c>
      <c r="K14" s="197">
        <v>870</v>
      </c>
      <c r="L14" s="197">
        <v>1055.6954099999998</v>
      </c>
      <c r="M14" s="279"/>
      <c r="N14" s="217" t="s">
        <v>2583</v>
      </c>
      <c r="O14" s="196" t="s">
        <v>33</v>
      </c>
      <c r="P14" s="196" t="s">
        <v>2593</v>
      </c>
      <c r="Q14" s="196" t="s">
        <v>2594</v>
      </c>
      <c r="R14" s="196" t="s">
        <v>2586</v>
      </c>
      <c r="S14" s="196"/>
      <c r="T14" s="196" t="s">
        <v>2610</v>
      </c>
      <c r="U14" s="196" t="s">
        <v>2588</v>
      </c>
      <c r="V14" s="196" t="s">
        <v>2611</v>
      </c>
      <c r="W14" s="155" t="s">
        <v>2590</v>
      </c>
    </row>
    <row r="15" spans="1:26" s="171" customFormat="1" ht="16.5">
      <c r="A15" s="154">
        <v>8</v>
      </c>
      <c r="B15" s="152"/>
      <c r="C15" s="195" t="s">
        <v>2578</v>
      </c>
      <c r="D15" s="196" t="s">
        <v>4</v>
      </c>
      <c r="E15" s="333" t="s">
        <v>42</v>
      </c>
      <c r="F15" s="333">
        <v>47270807</v>
      </c>
      <c r="G15" s="196" t="s">
        <v>61</v>
      </c>
      <c r="H15" s="333" t="s">
        <v>2614</v>
      </c>
      <c r="I15" t="s">
        <v>2615</v>
      </c>
      <c r="J15" s="281" t="s">
        <v>2582</v>
      </c>
      <c r="K15" s="197">
        <v>770</v>
      </c>
      <c r="L15" s="197">
        <v>934.35111000000006</v>
      </c>
      <c r="M15" s="334"/>
      <c r="N15" s="217" t="s">
        <v>2583</v>
      </c>
      <c r="O15" s="196" t="s">
        <v>33</v>
      </c>
      <c r="P15" s="196" t="s">
        <v>2584</v>
      </c>
      <c r="Q15" s="196" t="s">
        <v>2585</v>
      </c>
      <c r="R15" s="196" t="s">
        <v>2586</v>
      </c>
      <c r="S15" s="196"/>
      <c r="T15" s="196" t="s">
        <v>2610</v>
      </c>
      <c r="U15" s="196" t="s">
        <v>2588</v>
      </c>
      <c r="V15" s="196" t="s">
        <v>2611</v>
      </c>
      <c r="W15" s="155" t="s">
        <v>2590</v>
      </c>
    </row>
    <row r="16" spans="1:26" s="171" customFormat="1" ht="16.5">
      <c r="A16" s="154">
        <v>9</v>
      </c>
      <c r="B16" s="152"/>
      <c r="C16" s="195" t="s">
        <v>2578</v>
      </c>
      <c r="D16" s="196" t="s">
        <v>5</v>
      </c>
      <c r="E16" s="333" t="s">
        <v>43</v>
      </c>
      <c r="F16" s="333">
        <v>47270784</v>
      </c>
      <c r="G16" s="196" t="s">
        <v>61</v>
      </c>
      <c r="H16" s="333" t="s">
        <v>2616</v>
      </c>
      <c r="I16" t="s">
        <v>2617</v>
      </c>
      <c r="J16" s="281" t="s">
        <v>2600</v>
      </c>
      <c r="K16" s="197">
        <v>800</v>
      </c>
      <c r="L16" s="197">
        <v>970.75440000000015</v>
      </c>
      <c r="M16" s="334"/>
      <c r="N16" s="217" t="s">
        <v>2583</v>
      </c>
      <c r="O16" s="196" t="s">
        <v>33</v>
      </c>
      <c r="P16" s="196" t="s">
        <v>2593</v>
      </c>
      <c r="Q16" s="196" t="s">
        <v>2594</v>
      </c>
      <c r="R16" s="196" t="s">
        <v>2586</v>
      </c>
      <c r="S16" s="196"/>
      <c r="T16" s="196" t="s">
        <v>2610</v>
      </c>
      <c r="U16" s="196" t="s">
        <v>2588</v>
      </c>
      <c r="V16" s="196" t="s">
        <v>2618</v>
      </c>
      <c r="W16" s="155" t="s">
        <v>2590</v>
      </c>
    </row>
    <row r="17" spans="1:23" s="171" customFormat="1" ht="16.5">
      <c r="A17" s="154">
        <v>10</v>
      </c>
      <c r="B17" s="152"/>
      <c r="C17" s="195" t="s">
        <v>2578</v>
      </c>
      <c r="D17" s="196" t="s">
        <v>5</v>
      </c>
      <c r="E17" s="333" t="s">
        <v>44</v>
      </c>
      <c r="F17" s="333">
        <v>47270809</v>
      </c>
      <c r="G17" s="196" t="s">
        <v>61</v>
      </c>
      <c r="H17" s="333" t="s">
        <v>2619</v>
      </c>
      <c r="I17" t="s">
        <v>2620</v>
      </c>
      <c r="J17" s="281" t="s">
        <v>2600</v>
      </c>
      <c r="K17" s="197">
        <v>900</v>
      </c>
      <c r="L17" s="197">
        <v>1092.0987</v>
      </c>
      <c r="M17" s="334"/>
      <c r="N17" s="217" t="s">
        <v>2583</v>
      </c>
      <c r="O17" s="196" t="s">
        <v>33</v>
      </c>
      <c r="P17" s="196" t="s">
        <v>2584</v>
      </c>
      <c r="Q17" s="196" t="s">
        <v>2585</v>
      </c>
      <c r="R17" s="196" t="s">
        <v>2586</v>
      </c>
      <c r="S17" s="196"/>
      <c r="T17" s="196" t="s">
        <v>2610</v>
      </c>
      <c r="U17" s="196" t="s">
        <v>2588</v>
      </c>
      <c r="V17" s="196" t="s">
        <v>2618</v>
      </c>
      <c r="W17" s="155" t="s">
        <v>2590</v>
      </c>
    </row>
    <row r="18" spans="1:23" s="171" customFormat="1" ht="16.5">
      <c r="A18" s="154">
        <v>11</v>
      </c>
      <c r="B18" s="152"/>
      <c r="C18" s="195" t="s">
        <v>2578</v>
      </c>
      <c r="D18" s="196" t="s">
        <v>2621</v>
      </c>
      <c r="E18" s="333" t="s">
        <v>45</v>
      </c>
      <c r="F18" s="333">
        <v>47082050</v>
      </c>
      <c r="G18" s="196" t="s">
        <v>61</v>
      </c>
      <c r="H18" s="333" t="s">
        <v>2622</v>
      </c>
      <c r="I18" s="196" t="s">
        <v>2623</v>
      </c>
      <c r="J18" s="281" t="s">
        <v>2582</v>
      </c>
      <c r="K18" s="197">
        <v>750</v>
      </c>
      <c r="L18" s="197">
        <v>910.08225000000004</v>
      </c>
      <c r="M18" s="194" t="s">
        <v>285</v>
      </c>
      <c r="N18" s="217" t="s">
        <v>2583</v>
      </c>
      <c r="O18" s="196" t="s">
        <v>33</v>
      </c>
      <c r="P18" s="196" t="s">
        <v>2584</v>
      </c>
      <c r="Q18" s="196" t="s">
        <v>2585</v>
      </c>
      <c r="R18" s="196" t="s">
        <v>2586</v>
      </c>
      <c r="S18" s="196"/>
      <c r="T18" s="196" t="s">
        <v>2587</v>
      </c>
      <c r="U18" s="196" t="s">
        <v>2588</v>
      </c>
      <c r="V18" s="196" t="s">
        <v>2611</v>
      </c>
      <c r="W18" s="155" t="s">
        <v>2590</v>
      </c>
    </row>
    <row r="19" spans="1:23" s="199" customFormat="1" ht="16.5">
      <c r="A19" s="154">
        <v>12</v>
      </c>
      <c r="B19" s="152"/>
      <c r="C19" s="195" t="s">
        <v>2578</v>
      </c>
      <c r="D19" s="196" t="s">
        <v>2624</v>
      </c>
      <c r="E19" s="196" t="s">
        <v>46</v>
      </c>
      <c r="F19" s="333">
        <v>46327298</v>
      </c>
      <c r="G19" s="196" t="s">
        <v>61</v>
      </c>
      <c r="H19" s="196" t="s">
        <v>2625</v>
      </c>
      <c r="I19" s="196" t="s">
        <v>2626</v>
      </c>
      <c r="J19" s="281" t="s">
        <v>2600</v>
      </c>
      <c r="K19" s="197">
        <v>870</v>
      </c>
      <c r="L19" s="197">
        <v>1055.6954099999998</v>
      </c>
      <c r="M19" s="279"/>
      <c r="N19" s="217" t="s">
        <v>2583</v>
      </c>
      <c r="O19" s="196" t="s">
        <v>33</v>
      </c>
      <c r="P19" s="196" t="s">
        <v>2593</v>
      </c>
      <c r="Q19" s="196" t="s">
        <v>2594</v>
      </c>
      <c r="R19" s="196" t="s">
        <v>2586</v>
      </c>
      <c r="S19" s="196"/>
      <c r="T19" s="196" t="s">
        <v>2587</v>
      </c>
      <c r="U19" s="196" t="s">
        <v>2588</v>
      </c>
      <c r="V19" s="196" t="s">
        <v>2611</v>
      </c>
      <c r="W19" s="155" t="s">
        <v>2590</v>
      </c>
    </row>
    <row r="20" spans="1:23" s="171" customFormat="1" ht="16.5">
      <c r="A20" s="154">
        <v>13</v>
      </c>
      <c r="B20" s="152"/>
      <c r="C20" s="195" t="s">
        <v>2578</v>
      </c>
      <c r="D20" s="196" t="s">
        <v>2624</v>
      </c>
      <c r="E20" s="333" t="s">
        <v>47</v>
      </c>
      <c r="F20" s="333">
        <v>47270823</v>
      </c>
      <c r="G20" s="196" t="s">
        <v>61</v>
      </c>
      <c r="H20" s="333" t="s">
        <v>2627</v>
      </c>
      <c r="I20" t="s">
        <v>2628</v>
      </c>
      <c r="J20" s="281" t="s">
        <v>2582</v>
      </c>
      <c r="K20" s="197">
        <v>780</v>
      </c>
      <c r="L20" s="197">
        <v>946.48554000000013</v>
      </c>
      <c r="M20" s="334"/>
      <c r="N20" s="217" t="s">
        <v>2583</v>
      </c>
      <c r="O20" s="196" t="s">
        <v>33</v>
      </c>
      <c r="P20" s="196" t="s">
        <v>2584</v>
      </c>
      <c r="Q20" s="196" t="s">
        <v>2585</v>
      </c>
      <c r="R20" s="196" t="s">
        <v>2586</v>
      </c>
      <c r="S20" s="196"/>
      <c r="T20" s="196" t="s">
        <v>2587</v>
      </c>
      <c r="U20" s="196" t="s">
        <v>2588</v>
      </c>
      <c r="V20" s="196" t="s">
        <v>2611</v>
      </c>
      <c r="W20" s="155" t="s">
        <v>2590</v>
      </c>
    </row>
    <row r="21" spans="1:23" s="171" customFormat="1" ht="16.5">
      <c r="A21" s="154">
        <v>14</v>
      </c>
      <c r="B21" s="152"/>
      <c r="C21" s="195" t="s">
        <v>2578</v>
      </c>
      <c r="D21" s="196" t="s">
        <v>2629</v>
      </c>
      <c r="E21" s="333" t="s">
        <v>48</v>
      </c>
      <c r="F21" s="333">
        <v>47270788</v>
      </c>
      <c r="G21" s="196" t="s">
        <v>61</v>
      </c>
      <c r="H21" s="333" t="s">
        <v>2630</v>
      </c>
      <c r="I21" t="s">
        <v>2631</v>
      </c>
      <c r="J21" s="281" t="s">
        <v>2600</v>
      </c>
      <c r="K21" s="197">
        <v>800</v>
      </c>
      <c r="L21" s="197">
        <v>970.75440000000015</v>
      </c>
      <c r="M21" s="334"/>
      <c r="N21" s="217" t="s">
        <v>2583</v>
      </c>
      <c r="O21" s="196" t="s">
        <v>33</v>
      </c>
      <c r="P21" s="196" t="s">
        <v>2593</v>
      </c>
      <c r="Q21" s="196" t="s">
        <v>2594</v>
      </c>
      <c r="R21" s="196" t="s">
        <v>2586</v>
      </c>
      <c r="S21" s="196"/>
      <c r="T21" s="196" t="s">
        <v>2632</v>
      </c>
      <c r="U21" s="196" t="s">
        <v>2588</v>
      </c>
      <c r="V21" s="196" t="s">
        <v>2618</v>
      </c>
      <c r="W21" s="155" t="s">
        <v>2590</v>
      </c>
    </row>
    <row r="22" spans="1:23" s="171" customFormat="1" ht="16.5">
      <c r="A22" s="154">
        <v>15</v>
      </c>
      <c r="B22" s="152"/>
      <c r="C22" s="195" t="s">
        <v>2578</v>
      </c>
      <c r="D22" s="196" t="s">
        <v>2629</v>
      </c>
      <c r="E22" s="333" t="s">
        <v>49</v>
      </c>
      <c r="F22" s="333">
        <v>47270828</v>
      </c>
      <c r="G22" s="196" t="s">
        <v>61</v>
      </c>
      <c r="H22" s="333" t="s">
        <v>2633</v>
      </c>
      <c r="I22" t="s">
        <v>2634</v>
      </c>
      <c r="J22" s="281" t="s">
        <v>2600</v>
      </c>
      <c r="K22" s="197">
        <v>910</v>
      </c>
      <c r="L22" s="197">
        <v>1104.2331300000001</v>
      </c>
      <c r="M22" s="334"/>
      <c r="N22" s="217" t="s">
        <v>2583</v>
      </c>
      <c r="O22" s="196" t="s">
        <v>33</v>
      </c>
      <c r="P22" s="196" t="s">
        <v>2584</v>
      </c>
      <c r="Q22" s="196" t="s">
        <v>2585</v>
      </c>
      <c r="R22" s="196" t="s">
        <v>2586</v>
      </c>
      <c r="S22" s="196"/>
      <c r="T22" s="196" t="s">
        <v>2632</v>
      </c>
      <c r="U22" s="196" t="s">
        <v>2588</v>
      </c>
      <c r="V22" s="196" t="s">
        <v>2618</v>
      </c>
      <c r="W22" s="155" t="s">
        <v>2590</v>
      </c>
    </row>
    <row r="23" spans="1:23" ht="16.5">
      <c r="A23" s="154">
        <v>17</v>
      </c>
      <c r="C23" s="195" t="s">
        <v>2635</v>
      </c>
      <c r="D23" s="196" t="s">
        <v>280</v>
      </c>
      <c r="E23" s="196" t="s">
        <v>321</v>
      </c>
      <c r="F23" s="333">
        <v>46327300</v>
      </c>
      <c r="G23" s="196" t="s">
        <v>61</v>
      </c>
      <c r="H23" s="196" t="s">
        <v>2636</v>
      </c>
      <c r="I23" s="196" t="s">
        <v>2637</v>
      </c>
      <c r="J23" s="281" t="s">
        <v>2600</v>
      </c>
      <c r="K23" s="197">
        <v>830</v>
      </c>
      <c r="L23" s="197">
        <v>1007.1576900000002</v>
      </c>
      <c r="M23" s="167"/>
      <c r="N23" s="217" t="s">
        <v>2583</v>
      </c>
      <c r="O23" s="196" t="s">
        <v>33</v>
      </c>
      <c r="P23" s="196" t="s">
        <v>2593</v>
      </c>
      <c r="Q23" s="196" t="s">
        <v>2594</v>
      </c>
      <c r="R23" s="196" t="s">
        <v>2586</v>
      </c>
      <c r="S23" s="196"/>
      <c r="T23" s="196" t="s">
        <v>2610</v>
      </c>
      <c r="U23" s="196" t="s">
        <v>2588</v>
      </c>
      <c r="V23" s="196" t="s">
        <v>2611</v>
      </c>
      <c r="W23" s="155" t="s">
        <v>2590</v>
      </c>
    </row>
    <row r="24" spans="1:23" ht="16.5">
      <c r="A24" s="154">
        <v>18</v>
      </c>
      <c r="C24" s="195" t="s">
        <v>2635</v>
      </c>
      <c r="D24" s="196" t="s">
        <v>280</v>
      </c>
      <c r="E24" s="196" t="s">
        <v>322</v>
      </c>
      <c r="F24" s="333">
        <v>46335825</v>
      </c>
      <c r="G24" s="196" t="s">
        <v>362</v>
      </c>
      <c r="H24" s="196" t="s">
        <v>2638</v>
      </c>
      <c r="I24" s="196" t="s">
        <v>2639</v>
      </c>
      <c r="J24" s="281" t="s">
        <v>2600</v>
      </c>
      <c r="K24" s="197">
        <v>1280</v>
      </c>
      <c r="L24" s="197">
        <v>1553.20704</v>
      </c>
      <c r="M24" s="167"/>
      <c r="N24" s="217" t="s">
        <v>2583</v>
      </c>
      <c r="O24" s="196" t="s">
        <v>2640</v>
      </c>
      <c r="P24" s="196" t="s">
        <v>2584</v>
      </c>
      <c r="Q24" s="196" t="s">
        <v>2585</v>
      </c>
      <c r="R24" s="196" t="s">
        <v>2586</v>
      </c>
      <c r="S24" s="196"/>
      <c r="T24" s="196" t="s">
        <v>2605</v>
      </c>
      <c r="U24" s="196" t="s">
        <v>2588</v>
      </c>
      <c r="V24" s="196" t="s">
        <v>2611</v>
      </c>
      <c r="W24" s="155" t="s">
        <v>2590</v>
      </c>
    </row>
    <row r="25" spans="1:23" ht="16.5">
      <c r="A25" s="154">
        <v>19</v>
      </c>
      <c r="C25" s="195" t="s">
        <v>2635</v>
      </c>
      <c r="D25" s="196" t="s">
        <v>280</v>
      </c>
      <c r="E25" s="196" t="s">
        <v>323</v>
      </c>
      <c r="F25" s="333">
        <v>46336618</v>
      </c>
      <c r="G25" s="196" t="s">
        <v>362</v>
      </c>
      <c r="H25" s="196" t="s">
        <v>2641</v>
      </c>
      <c r="I25" s="196" t="s">
        <v>2642</v>
      </c>
      <c r="J25" s="281" t="s">
        <v>2600</v>
      </c>
      <c r="K25" s="197">
        <v>1700</v>
      </c>
      <c r="L25" s="197">
        <v>2062.8531000000003</v>
      </c>
      <c r="M25" s="167"/>
      <c r="N25" s="217" t="s">
        <v>2583</v>
      </c>
      <c r="O25" s="196" t="s">
        <v>2640</v>
      </c>
      <c r="P25" s="196" t="s">
        <v>2584</v>
      </c>
      <c r="Q25" s="196" t="s">
        <v>2643</v>
      </c>
      <c r="R25" s="196" t="s">
        <v>2586</v>
      </c>
      <c r="S25" s="196"/>
      <c r="T25" s="196" t="s">
        <v>2610</v>
      </c>
      <c r="U25" s="196" t="s">
        <v>2588</v>
      </c>
      <c r="V25" s="196" t="s">
        <v>2611</v>
      </c>
      <c r="W25" s="155" t="s">
        <v>2590</v>
      </c>
    </row>
    <row r="26" spans="1:23" s="171" customFormat="1" ht="16.5">
      <c r="A26" s="154">
        <v>20</v>
      </c>
      <c r="B26" s="152"/>
      <c r="C26" s="196" t="s">
        <v>2635</v>
      </c>
      <c r="D26" s="196" t="s">
        <v>280</v>
      </c>
      <c r="E26" s="333" t="s">
        <v>324</v>
      </c>
      <c r="F26" s="333">
        <v>47082041</v>
      </c>
      <c r="G26" s="333" t="s">
        <v>61</v>
      </c>
      <c r="H26" s="333" t="s">
        <v>2644</v>
      </c>
      <c r="I26" s="333" t="s">
        <v>2645</v>
      </c>
      <c r="J26" s="281" t="s">
        <v>2582</v>
      </c>
      <c r="K26" s="197">
        <v>800</v>
      </c>
      <c r="L26" s="197">
        <v>970.75440000000015</v>
      </c>
      <c r="M26" s="194" t="s">
        <v>285</v>
      </c>
      <c r="N26" s="217" t="s">
        <v>2583</v>
      </c>
      <c r="O26" s="196" t="s">
        <v>33</v>
      </c>
      <c r="P26" s="196" t="s">
        <v>2584</v>
      </c>
      <c r="Q26" s="196" t="s">
        <v>2585</v>
      </c>
      <c r="R26" s="196" t="s">
        <v>2586</v>
      </c>
      <c r="S26" s="196"/>
      <c r="T26" s="196" t="s">
        <v>2610</v>
      </c>
      <c r="U26" s="196" t="s">
        <v>2588</v>
      </c>
      <c r="V26" s="196" t="s">
        <v>2611</v>
      </c>
      <c r="W26" s="155" t="s">
        <v>2590</v>
      </c>
    </row>
    <row r="27" spans="1:23" s="171" customFormat="1" ht="16.5">
      <c r="A27" s="154">
        <v>21</v>
      </c>
      <c r="B27" s="152"/>
      <c r="C27" s="196" t="s">
        <v>2635</v>
      </c>
      <c r="D27" s="196" t="s">
        <v>280</v>
      </c>
      <c r="E27" s="333" t="s">
        <v>325</v>
      </c>
      <c r="F27" s="333">
        <v>47082155</v>
      </c>
      <c r="G27" s="333" t="s">
        <v>362</v>
      </c>
      <c r="H27" s="333" t="s">
        <v>2646</v>
      </c>
      <c r="I27" s="333" t="s">
        <v>2647</v>
      </c>
      <c r="J27" s="281" t="s">
        <v>2582</v>
      </c>
      <c r="K27" s="197">
        <v>1030</v>
      </c>
      <c r="L27" s="197">
        <v>1249.8462900000004</v>
      </c>
      <c r="M27" s="194" t="s">
        <v>285</v>
      </c>
      <c r="N27" s="217" t="s">
        <v>2583</v>
      </c>
      <c r="O27" s="196" t="s">
        <v>33</v>
      </c>
      <c r="P27" s="196" t="s">
        <v>2584</v>
      </c>
      <c r="Q27" s="196" t="s">
        <v>2585</v>
      </c>
      <c r="R27" s="196" t="s">
        <v>2586</v>
      </c>
      <c r="S27" s="196"/>
      <c r="T27" s="196" t="s">
        <v>2605</v>
      </c>
      <c r="U27" s="196" t="s">
        <v>2588</v>
      </c>
      <c r="V27" s="196" t="s">
        <v>2611</v>
      </c>
      <c r="W27" s="155" t="s">
        <v>2590</v>
      </c>
    </row>
    <row r="28" spans="1:23" s="171" customFormat="1" ht="16.5">
      <c r="A28" s="154">
        <v>22</v>
      </c>
      <c r="B28" s="152"/>
      <c r="C28" s="196" t="s">
        <v>2635</v>
      </c>
      <c r="D28" s="196" t="s">
        <v>280</v>
      </c>
      <c r="E28" s="333" t="s">
        <v>326</v>
      </c>
      <c r="F28" s="333">
        <v>47082156</v>
      </c>
      <c r="G28" s="333" t="s">
        <v>362</v>
      </c>
      <c r="H28" s="333" t="s">
        <v>2648</v>
      </c>
      <c r="I28" s="333" t="s">
        <v>2649</v>
      </c>
      <c r="J28" s="281" t="s">
        <v>2582</v>
      </c>
      <c r="K28" s="197">
        <v>1080</v>
      </c>
      <c r="L28" s="197">
        <v>1310.5184400000003</v>
      </c>
      <c r="M28" s="194" t="s">
        <v>285</v>
      </c>
      <c r="N28" s="217" t="s">
        <v>2583</v>
      </c>
      <c r="O28" s="196" t="s">
        <v>33</v>
      </c>
      <c r="P28" s="196" t="s">
        <v>2584</v>
      </c>
      <c r="Q28" s="196" t="s">
        <v>2585</v>
      </c>
      <c r="R28" s="196" t="s">
        <v>2586</v>
      </c>
      <c r="S28" s="196"/>
      <c r="T28" s="196" t="s">
        <v>2610</v>
      </c>
      <c r="U28" s="196" t="s">
        <v>2588</v>
      </c>
      <c r="V28" s="196" t="s">
        <v>2611</v>
      </c>
      <c r="W28" s="155" t="s">
        <v>2590</v>
      </c>
    </row>
    <row r="29" spans="1:23" s="171" customFormat="1" ht="16.5">
      <c r="A29" s="154">
        <v>23</v>
      </c>
      <c r="B29" s="152"/>
      <c r="C29" s="196" t="s">
        <v>2635</v>
      </c>
      <c r="D29" s="196" t="s">
        <v>280</v>
      </c>
      <c r="E29" s="333" t="s">
        <v>327</v>
      </c>
      <c r="F29" s="333">
        <v>47082164</v>
      </c>
      <c r="G29" s="333" t="s">
        <v>362</v>
      </c>
      <c r="H29" s="333" t="s">
        <v>2648</v>
      </c>
      <c r="I29" s="333" t="s">
        <v>2650</v>
      </c>
      <c r="J29" s="281" t="s">
        <v>2582</v>
      </c>
      <c r="K29" s="197">
        <v>1250</v>
      </c>
      <c r="L29" s="197">
        <v>1516.80375</v>
      </c>
      <c r="M29" s="194" t="s">
        <v>285</v>
      </c>
      <c r="N29" s="217" t="s">
        <v>2583</v>
      </c>
      <c r="O29" s="196" t="s">
        <v>33</v>
      </c>
      <c r="P29" s="196" t="s">
        <v>2584</v>
      </c>
      <c r="Q29" s="196" t="s">
        <v>2643</v>
      </c>
      <c r="R29" s="196" t="s">
        <v>2586</v>
      </c>
      <c r="S29" s="196"/>
      <c r="T29" s="196" t="s">
        <v>2610</v>
      </c>
      <c r="U29" s="196" t="s">
        <v>2588</v>
      </c>
      <c r="V29" s="196" t="s">
        <v>2611</v>
      </c>
      <c r="W29" s="155" t="s">
        <v>2590</v>
      </c>
    </row>
    <row r="30" spans="1:23" s="171" customFormat="1" ht="16.5">
      <c r="A30" s="154">
        <v>24</v>
      </c>
      <c r="B30" s="152"/>
      <c r="C30" s="196" t="s">
        <v>2635</v>
      </c>
      <c r="D30" s="196" t="s">
        <v>280</v>
      </c>
      <c r="E30" s="333" t="s">
        <v>328</v>
      </c>
      <c r="F30" s="333">
        <v>47082157</v>
      </c>
      <c r="G30" s="333" t="s">
        <v>362</v>
      </c>
      <c r="H30" s="333" t="s">
        <v>2651</v>
      </c>
      <c r="I30" s="333" t="s">
        <v>2652</v>
      </c>
      <c r="J30" s="281" t="s">
        <v>2582</v>
      </c>
      <c r="K30" s="197">
        <v>1000</v>
      </c>
      <c r="L30" s="197">
        <v>1213.443</v>
      </c>
      <c r="M30" s="194" t="s">
        <v>285</v>
      </c>
      <c r="N30" s="217" t="s">
        <v>2583</v>
      </c>
      <c r="O30" s="196" t="s">
        <v>33</v>
      </c>
      <c r="P30" s="196" t="s">
        <v>2593</v>
      </c>
      <c r="Q30" s="196" t="s">
        <v>2594</v>
      </c>
      <c r="R30" s="196" t="s">
        <v>2586</v>
      </c>
      <c r="S30" s="196"/>
      <c r="T30" s="196" t="s">
        <v>2610</v>
      </c>
      <c r="U30" s="196" t="s">
        <v>2588</v>
      </c>
      <c r="V30" s="196" t="s">
        <v>2611</v>
      </c>
      <c r="W30" s="155" t="s">
        <v>2590</v>
      </c>
    </row>
    <row r="31" spans="1:23" s="199" customFormat="1" ht="16.5">
      <c r="A31" s="154">
        <v>25</v>
      </c>
      <c r="B31" s="152"/>
      <c r="C31" s="196" t="s">
        <v>2635</v>
      </c>
      <c r="D31" s="196" t="s">
        <v>280</v>
      </c>
      <c r="E31" s="196" t="s">
        <v>329</v>
      </c>
      <c r="F31" s="333">
        <v>47270842</v>
      </c>
      <c r="G31" s="196" t="s">
        <v>61</v>
      </c>
      <c r="H31" s="196" t="s">
        <v>2653</v>
      </c>
      <c r="I31" s="196" t="s">
        <v>2654</v>
      </c>
      <c r="J31" s="281" t="s">
        <v>2600</v>
      </c>
      <c r="K31" s="197">
        <v>950</v>
      </c>
      <c r="L31" s="197">
        <v>1152.7708499999999</v>
      </c>
      <c r="M31" s="279"/>
      <c r="N31" s="217" t="s">
        <v>2583</v>
      </c>
      <c r="O31" s="196" t="s">
        <v>33</v>
      </c>
      <c r="P31" s="196" t="s">
        <v>2584</v>
      </c>
      <c r="Q31" s="196" t="s">
        <v>2655</v>
      </c>
      <c r="R31" s="196" t="s">
        <v>2586</v>
      </c>
      <c r="S31" s="196"/>
      <c r="T31" s="196" t="s">
        <v>2605</v>
      </c>
      <c r="U31" s="196" t="s">
        <v>2588</v>
      </c>
      <c r="V31" s="196" t="s">
        <v>2618</v>
      </c>
      <c r="W31" s="155" t="s">
        <v>2590</v>
      </c>
    </row>
    <row r="32" spans="1:23" ht="16.5">
      <c r="A32" s="154">
        <v>26</v>
      </c>
      <c r="C32" s="196" t="s">
        <v>2635</v>
      </c>
      <c r="D32" s="196" t="s">
        <v>280</v>
      </c>
      <c r="E32" s="196" t="s">
        <v>330</v>
      </c>
      <c r="F32" s="333">
        <v>47270855</v>
      </c>
      <c r="G32" s="196" t="s">
        <v>61</v>
      </c>
      <c r="H32" s="196" t="s">
        <v>2656</v>
      </c>
      <c r="I32" s="196" t="s">
        <v>2657</v>
      </c>
      <c r="J32" s="281" t="s">
        <v>2600</v>
      </c>
      <c r="K32" s="197">
        <v>1150</v>
      </c>
      <c r="L32" s="197">
        <v>1395.4594499999998</v>
      </c>
      <c r="M32" s="167"/>
      <c r="N32" s="217" t="s">
        <v>2583</v>
      </c>
      <c r="O32" s="196" t="s">
        <v>33</v>
      </c>
      <c r="P32" s="196" t="s">
        <v>2584</v>
      </c>
      <c r="Q32" s="196" t="s">
        <v>2658</v>
      </c>
      <c r="R32" s="196" t="s">
        <v>2586</v>
      </c>
      <c r="S32" s="196"/>
      <c r="T32" s="196" t="s">
        <v>2610</v>
      </c>
      <c r="U32" s="196" t="s">
        <v>2588</v>
      </c>
      <c r="V32" s="196" t="s">
        <v>2618</v>
      </c>
      <c r="W32" s="155" t="s">
        <v>2590</v>
      </c>
    </row>
    <row r="33" spans="1:23" ht="16.5">
      <c r="A33" s="154">
        <v>27</v>
      </c>
      <c r="C33" s="196" t="s">
        <v>2635</v>
      </c>
      <c r="D33" s="196" t="s">
        <v>280</v>
      </c>
      <c r="E33" s="196" t="s">
        <v>331</v>
      </c>
      <c r="F33" s="333">
        <v>47270801</v>
      </c>
      <c r="G33" s="196" t="s">
        <v>61</v>
      </c>
      <c r="H33" s="196" t="s">
        <v>2659</v>
      </c>
      <c r="I33" s="196" t="s">
        <v>2660</v>
      </c>
      <c r="J33" s="281" t="s">
        <v>2600</v>
      </c>
      <c r="K33" s="197">
        <v>880</v>
      </c>
      <c r="L33" s="197">
        <v>1067.8298400000001</v>
      </c>
      <c r="M33" s="167"/>
      <c r="N33" s="217" t="s">
        <v>2583</v>
      </c>
      <c r="O33" s="196" t="s">
        <v>33</v>
      </c>
      <c r="P33" s="196" t="s">
        <v>2593</v>
      </c>
      <c r="Q33" s="196" t="s">
        <v>2594</v>
      </c>
      <c r="R33" s="196" t="s">
        <v>2586</v>
      </c>
      <c r="S33" s="196"/>
      <c r="T33" s="196" t="s">
        <v>2610</v>
      </c>
      <c r="U33" s="196" t="s">
        <v>2588</v>
      </c>
      <c r="V33" s="196" t="s">
        <v>2618</v>
      </c>
      <c r="W33" s="155" t="s">
        <v>2590</v>
      </c>
    </row>
    <row r="34" spans="1:23" s="171" customFormat="1" ht="16.5">
      <c r="A34" s="154">
        <v>28</v>
      </c>
      <c r="B34" s="152"/>
      <c r="C34" s="196" t="s">
        <v>2635</v>
      </c>
      <c r="D34" s="196" t="s">
        <v>280</v>
      </c>
      <c r="E34" s="333" t="s">
        <v>332</v>
      </c>
      <c r="F34" s="333">
        <v>47270863</v>
      </c>
      <c r="G34" s="333" t="s">
        <v>362</v>
      </c>
      <c r="H34" s="333" t="s">
        <v>2661</v>
      </c>
      <c r="I34" s="333" t="s">
        <v>2662</v>
      </c>
      <c r="J34" s="281" t="s">
        <v>2600</v>
      </c>
      <c r="K34" s="197">
        <v>1320</v>
      </c>
      <c r="L34" s="197">
        <v>1601.7447600000003</v>
      </c>
      <c r="M34" s="334"/>
      <c r="N34" s="217" t="s">
        <v>2583</v>
      </c>
      <c r="O34" s="196" t="s">
        <v>33</v>
      </c>
      <c r="P34" s="196" t="s">
        <v>2584</v>
      </c>
      <c r="Q34" s="196" t="s">
        <v>2655</v>
      </c>
      <c r="R34" s="196" t="s">
        <v>2586</v>
      </c>
      <c r="S34" s="196"/>
      <c r="T34" s="196" t="s">
        <v>2605</v>
      </c>
      <c r="U34" s="196" t="s">
        <v>2588</v>
      </c>
      <c r="V34" s="196" t="s">
        <v>2618</v>
      </c>
      <c r="W34" s="155" t="s">
        <v>2590</v>
      </c>
    </row>
    <row r="35" spans="1:23" s="171" customFormat="1" ht="16.5">
      <c r="A35" s="154">
        <v>29</v>
      </c>
      <c r="B35" s="152"/>
      <c r="C35" s="196" t="s">
        <v>2635</v>
      </c>
      <c r="D35" s="196" t="s">
        <v>280</v>
      </c>
      <c r="E35" s="333" t="s">
        <v>333</v>
      </c>
      <c r="F35" s="333">
        <v>47270890</v>
      </c>
      <c r="G35" s="333" t="s">
        <v>362</v>
      </c>
      <c r="H35" s="333" t="s">
        <v>2663</v>
      </c>
      <c r="I35" s="333" t="s">
        <v>2664</v>
      </c>
      <c r="J35" s="281" t="s">
        <v>2600</v>
      </c>
      <c r="K35" s="197">
        <v>1150</v>
      </c>
      <c r="L35" s="197">
        <v>1395.4594499999998</v>
      </c>
      <c r="M35" s="334"/>
      <c r="N35" s="217" t="s">
        <v>2583</v>
      </c>
      <c r="O35" s="196" t="s">
        <v>33</v>
      </c>
      <c r="P35" s="196" t="s">
        <v>2584</v>
      </c>
      <c r="Q35" s="196" t="s">
        <v>2655</v>
      </c>
      <c r="R35" s="196" t="s">
        <v>2586</v>
      </c>
      <c r="S35" s="196"/>
      <c r="T35" s="196" t="s">
        <v>2605</v>
      </c>
      <c r="U35" s="196" t="s">
        <v>2588</v>
      </c>
      <c r="V35" s="196" t="s">
        <v>2618</v>
      </c>
      <c r="W35" s="155" t="s">
        <v>2590</v>
      </c>
    </row>
    <row r="36" spans="1:23" ht="16.5">
      <c r="A36" s="154">
        <v>30</v>
      </c>
      <c r="C36" s="196" t="s">
        <v>2635</v>
      </c>
      <c r="D36" s="196" t="s">
        <v>280</v>
      </c>
      <c r="E36" s="196" t="s">
        <v>334</v>
      </c>
      <c r="F36" s="333">
        <v>47270893</v>
      </c>
      <c r="G36" s="196" t="s">
        <v>362</v>
      </c>
      <c r="H36" s="196" t="s">
        <v>2665</v>
      </c>
      <c r="I36" s="196" t="s">
        <v>2666</v>
      </c>
      <c r="J36" s="281" t="s">
        <v>2600</v>
      </c>
      <c r="K36" s="197">
        <v>1080</v>
      </c>
      <c r="L36" s="197">
        <v>1310.5184400000003</v>
      </c>
      <c r="M36" s="167"/>
      <c r="N36" s="217" t="s">
        <v>2583</v>
      </c>
      <c r="O36" s="196" t="s">
        <v>33</v>
      </c>
      <c r="P36" s="196" t="s">
        <v>2593</v>
      </c>
      <c r="Q36" s="196" t="s">
        <v>2594</v>
      </c>
      <c r="R36" s="196" t="s">
        <v>2586</v>
      </c>
      <c r="S36" s="196"/>
      <c r="T36" s="196" t="s">
        <v>2605</v>
      </c>
      <c r="U36" s="196" t="s">
        <v>2588</v>
      </c>
      <c r="V36" s="196" t="s">
        <v>2618</v>
      </c>
      <c r="W36" s="155" t="s">
        <v>2590</v>
      </c>
    </row>
    <row r="37" spans="1:23" s="171" customFormat="1" ht="16.5">
      <c r="A37" s="154">
        <v>31</v>
      </c>
      <c r="B37" s="152"/>
      <c r="C37" s="196" t="s">
        <v>2635</v>
      </c>
      <c r="D37" s="196" t="s">
        <v>280</v>
      </c>
      <c r="E37" s="333" t="s">
        <v>335</v>
      </c>
      <c r="F37" s="333">
        <v>47270841</v>
      </c>
      <c r="G37" s="333" t="s">
        <v>362</v>
      </c>
      <c r="H37" s="333" t="s">
        <v>2667</v>
      </c>
      <c r="I37" s="333" t="s">
        <v>2668</v>
      </c>
      <c r="J37" s="281" t="s">
        <v>2600</v>
      </c>
      <c r="K37" s="197">
        <v>1090</v>
      </c>
      <c r="L37" s="197">
        <v>1322.6528700000001</v>
      </c>
      <c r="M37" s="334"/>
      <c r="N37" s="217" t="s">
        <v>2583</v>
      </c>
      <c r="O37" s="196" t="s">
        <v>33</v>
      </c>
      <c r="P37" s="196" t="s">
        <v>2584</v>
      </c>
      <c r="Q37" s="196" t="s">
        <v>2655</v>
      </c>
      <c r="R37" s="196" t="s">
        <v>2586</v>
      </c>
      <c r="S37" s="196"/>
      <c r="T37" s="196" t="s">
        <v>2610</v>
      </c>
      <c r="U37" s="196" t="s">
        <v>2588</v>
      </c>
      <c r="V37" s="196" t="s">
        <v>2618</v>
      </c>
      <c r="W37" s="155" t="s">
        <v>2590</v>
      </c>
    </row>
    <row r="38" spans="1:23" ht="16.5">
      <c r="A38" s="154">
        <v>32</v>
      </c>
      <c r="C38" s="196" t="s">
        <v>2635</v>
      </c>
      <c r="D38" s="196" t="s">
        <v>280</v>
      </c>
      <c r="E38" s="196" t="s">
        <v>336</v>
      </c>
      <c r="F38" s="333">
        <v>47270869</v>
      </c>
      <c r="G38" s="196" t="s">
        <v>362</v>
      </c>
      <c r="H38" s="196" t="s">
        <v>2669</v>
      </c>
      <c r="I38" s="196" t="s">
        <v>2670</v>
      </c>
      <c r="J38" s="281" t="s">
        <v>2600</v>
      </c>
      <c r="K38" s="197">
        <v>1290</v>
      </c>
      <c r="L38" s="197">
        <v>1565.3414700000001</v>
      </c>
      <c r="M38" s="167"/>
      <c r="N38" s="217" t="s">
        <v>2583</v>
      </c>
      <c r="O38" s="196" t="s">
        <v>33</v>
      </c>
      <c r="P38" s="196" t="s">
        <v>2593</v>
      </c>
      <c r="Q38" s="196" t="s">
        <v>2671</v>
      </c>
      <c r="R38" s="196" t="s">
        <v>2586</v>
      </c>
      <c r="S38" s="196"/>
      <c r="T38" s="196" t="s">
        <v>2610</v>
      </c>
      <c r="U38" s="196" t="s">
        <v>2588</v>
      </c>
      <c r="V38" s="196" t="s">
        <v>2618</v>
      </c>
      <c r="W38" s="155" t="s">
        <v>2590</v>
      </c>
    </row>
    <row r="39" spans="1:23" s="171" customFormat="1" ht="16.5">
      <c r="A39" s="154">
        <v>33</v>
      </c>
      <c r="B39" s="152"/>
      <c r="C39" s="196" t="s">
        <v>2635</v>
      </c>
      <c r="D39" s="196" t="s">
        <v>280</v>
      </c>
      <c r="E39" s="333" t="s">
        <v>337</v>
      </c>
      <c r="F39" s="333">
        <v>47270852</v>
      </c>
      <c r="G39" s="333" t="s">
        <v>61</v>
      </c>
      <c r="H39" s="333" t="s">
        <v>2672</v>
      </c>
      <c r="I39" s="333" t="s">
        <v>2673</v>
      </c>
      <c r="J39" s="281" t="s">
        <v>2582</v>
      </c>
      <c r="K39" s="197">
        <v>900</v>
      </c>
      <c r="L39" s="197">
        <v>1092.0987</v>
      </c>
      <c r="M39" s="334"/>
      <c r="N39" s="217" t="s">
        <v>2583</v>
      </c>
      <c r="O39" s="196" t="s">
        <v>33</v>
      </c>
      <c r="P39" s="196" t="s">
        <v>2584</v>
      </c>
      <c r="Q39" s="196" t="s">
        <v>2585</v>
      </c>
      <c r="R39" s="196" t="s">
        <v>2586</v>
      </c>
      <c r="S39" s="196"/>
      <c r="T39" s="196" t="s">
        <v>2610</v>
      </c>
      <c r="U39" s="196" t="s">
        <v>2588</v>
      </c>
      <c r="V39" s="196" t="s">
        <v>2618</v>
      </c>
      <c r="W39" s="155" t="s">
        <v>2590</v>
      </c>
    </row>
    <row r="40" spans="1:23" s="171" customFormat="1" ht="16.5">
      <c r="A40" s="154">
        <v>34</v>
      </c>
      <c r="B40" s="152"/>
      <c r="C40" s="196" t="s">
        <v>2635</v>
      </c>
      <c r="D40" s="196" t="s">
        <v>280</v>
      </c>
      <c r="E40" s="333" t="s">
        <v>338</v>
      </c>
      <c r="F40" s="333">
        <v>47270843</v>
      </c>
      <c r="G40" s="333" t="s">
        <v>362</v>
      </c>
      <c r="H40" s="333" t="s">
        <v>2674</v>
      </c>
      <c r="I40" s="333" t="s">
        <v>2675</v>
      </c>
      <c r="J40" s="281" t="s">
        <v>2582</v>
      </c>
      <c r="K40" s="197">
        <v>1195</v>
      </c>
      <c r="L40" s="197">
        <v>1450.0643850000001</v>
      </c>
      <c r="M40" s="334"/>
      <c r="N40" s="217" t="s">
        <v>2583</v>
      </c>
      <c r="O40" s="196" t="s">
        <v>33</v>
      </c>
      <c r="P40" s="196" t="s">
        <v>2584</v>
      </c>
      <c r="Q40" s="196" t="s">
        <v>2585</v>
      </c>
      <c r="R40" s="196" t="s">
        <v>2586</v>
      </c>
      <c r="S40" s="196"/>
      <c r="T40" s="196" t="s">
        <v>2610</v>
      </c>
      <c r="U40" s="196" t="s">
        <v>2588</v>
      </c>
      <c r="V40" s="196" t="s">
        <v>2618</v>
      </c>
      <c r="W40" s="155" t="s">
        <v>2590</v>
      </c>
    </row>
    <row r="41" spans="1:23" s="171" customFormat="1" ht="16.5">
      <c r="A41" s="154">
        <v>35</v>
      </c>
      <c r="B41" s="152"/>
      <c r="C41" s="196" t="s">
        <v>2635</v>
      </c>
      <c r="D41" s="196" t="s">
        <v>280</v>
      </c>
      <c r="E41" s="333" t="s">
        <v>339</v>
      </c>
      <c r="F41" s="333">
        <v>47270846</v>
      </c>
      <c r="G41" s="333" t="s">
        <v>362</v>
      </c>
      <c r="H41" s="333" t="s">
        <v>2674</v>
      </c>
      <c r="I41" s="333" t="s">
        <v>2676</v>
      </c>
      <c r="J41" s="281" t="s">
        <v>2582</v>
      </c>
      <c r="K41" s="197">
        <v>1340</v>
      </c>
      <c r="L41" s="197">
        <v>1626.0136199999999</v>
      </c>
      <c r="M41" s="334"/>
      <c r="N41" s="217" t="s">
        <v>2583</v>
      </c>
      <c r="O41" s="196" t="s">
        <v>33</v>
      </c>
      <c r="P41" s="196" t="s">
        <v>2584</v>
      </c>
      <c r="Q41" s="196" t="s">
        <v>2643</v>
      </c>
      <c r="R41" s="196" t="s">
        <v>2586</v>
      </c>
      <c r="S41" s="196"/>
      <c r="T41" s="196" t="s">
        <v>2610</v>
      </c>
      <c r="U41" s="196" t="s">
        <v>2588</v>
      </c>
      <c r="V41" s="196" t="s">
        <v>2677</v>
      </c>
      <c r="W41" s="155" t="s">
        <v>2590</v>
      </c>
    </row>
    <row r="42" spans="1:23" s="171" customFormat="1" ht="16.5">
      <c r="A42" s="154">
        <v>36</v>
      </c>
      <c r="B42" s="152"/>
      <c r="C42" s="196" t="s">
        <v>2635</v>
      </c>
      <c r="D42" s="196" t="s">
        <v>281</v>
      </c>
      <c r="E42" s="333" t="s">
        <v>340</v>
      </c>
      <c r="F42" s="333">
        <v>47082042</v>
      </c>
      <c r="G42" s="333" t="s">
        <v>61</v>
      </c>
      <c r="H42" s="333" t="s">
        <v>2678</v>
      </c>
      <c r="I42" s="333" t="s">
        <v>2679</v>
      </c>
      <c r="J42" s="281" t="s">
        <v>2582</v>
      </c>
      <c r="K42" s="197">
        <v>810</v>
      </c>
      <c r="L42" s="197">
        <v>982.8888300000001</v>
      </c>
      <c r="M42" s="194" t="s">
        <v>285</v>
      </c>
      <c r="N42" s="217" t="s">
        <v>2583</v>
      </c>
      <c r="O42" s="196" t="s">
        <v>33</v>
      </c>
      <c r="P42" s="196" t="s">
        <v>2584</v>
      </c>
      <c r="Q42" s="196" t="s">
        <v>2585</v>
      </c>
      <c r="R42" s="196" t="s">
        <v>2586</v>
      </c>
      <c r="S42" s="196"/>
      <c r="T42" s="196" t="s">
        <v>2587</v>
      </c>
      <c r="U42" s="196" t="s">
        <v>2588</v>
      </c>
      <c r="V42" s="196" t="s">
        <v>2611</v>
      </c>
      <c r="W42" s="155" t="s">
        <v>2590</v>
      </c>
    </row>
    <row r="43" spans="1:23" ht="16.5">
      <c r="A43" s="154">
        <v>37</v>
      </c>
      <c r="C43" s="195" t="s">
        <v>2635</v>
      </c>
      <c r="D43" s="196" t="s">
        <v>281</v>
      </c>
      <c r="E43" s="196" t="s">
        <v>341</v>
      </c>
      <c r="F43" s="333">
        <v>46327321</v>
      </c>
      <c r="G43" s="196" t="s">
        <v>2680</v>
      </c>
      <c r="H43" s="196" t="s">
        <v>2681</v>
      </c>
      <c r="I43" s="196" t="s">
        <v>2682</v>
      </c>
      <c r="J43" s="281" t="s">
        <v>2600</v>
      </c>
      <c r="K43" s="197">
        <v>840</v>
      </c>
      <c r="L43" s="197">
        <v>1019.2921200000002</v>
      </c>
      <c r="M43" s="167"/>
      <c r="N43" s="217" t="s">
        <v>2583</v>
      </c>
      <c r="O43" s="196" t="s">
        <v>33</v>
      </c>
      <c r="P43" s="196" t="s">
        <v>2593</v>
      </c>
      <c r="Q43" s="196" t="s">
        <v>2594</v>
      </c>
      <c r="R43" s="196" t="s">
        <v>2586</v>
      </c>
      <c r="S43" s="196"/>
      <c r="T43" s="196" t="s">
        <v>2587</v>
      </c>
      <c r="U43" s="196" t="s">
        <v>2588</v>
      </c>
      <c r="V43" s="196" t="s">
        <v>2611</v>
      </c>
      <c r="W43" s="155" t="s">
        <v>2590</v>
      </c>
    </row>
    <row r="44" spans="1:23" ht="16.5">
      <c r="A44" s="154">
        <v>39</v>
      </c>
      <c r="C44" s="195" t="s">
        <v>2635</v>
      </c>
      <c r="D44" s="196" t="s">
        <v>281</v>
      </c>
      <c r="E44" s="196" t="s">
        <v>343</v>
      </c>
      <c r="F44" s="333">
        <v>46335835</v>
      </c>
      <c r="G44" s="196" t="s">
        <v>362</v>
      </c>
      <c r="H44" s="196" t="s">
        <v>2683</v>
      </c>
      <c r="I44" s="196" t="s">
        <v>2685</v>
      </c>
      <c r="J44" s="281" t="s">
        <v>2600</v>
      </c>
      <c r="K44" s="197">
        <v>1400</v>
      </c>
      <c r="L44" s="197">
        <v>1698.8201999999999</v>
      </c>
      <c r="M44" s="167"/>
      <c r="N44" s="217" t="s">
        <v>2583</v>
      </c>
      <c r="O44" s="196" t="s">
        <v>33</v>
      </c>
      <c r="P44" s="196" t="s">
        <v>2584</v>
      </c>
      <c r="Q44" s="196" t="s">
        <v>2643</v>
      </c>
      <c r="R44" s="196" t="s">
        <v>2586</v>
      </c>
      <c r="S44" s="196"/>
      <c r="T44" s="196" t="s">
        <v>2632</v>
      </c>
      <c r="U44" s="196" t="s">
        <v>2588</v>
      </c>
      <c r="V44" s="196" t="s">
        <v>2684</v>
      </c>
      <c r="W44" s="155" t="s">
        <v>2590</v>
      </c>
    </row>
    <row r="45" spans="1:23" ht="16.5">
      <c r="A45" s="154">
        <v>40</v>
      </c>
      <c r="C45" s="195" t="s">
        <v>2635</v>
      </c>
      <c r="D45" s="196" t="s">
        <v>281</v>
      </c>
      <c r="E45" s="196" t="s">
        <v>344</v>
      </c>
      <c r="F45" s="333">
        <v>46335837</v>
      </c>
      <c r="G45" s="196" t="s">
        <v>362</v>
      </c>
      <c r="H45" s="196" t="s">
        <v>2686</v>
      </c>
      <c r="I45" s="196" t="s">
        <v>2687</v>
      </c>
      <c r="J45" s="281" t="s">
        <v>2600</v>
      </c>
      <c r="K45" s="197">
        <v>1380</v>
      </c>
      <c r="L45" s="197">
        <v>1674.55134</v>
      </c>
      <c r="M45" s="167"/>
      <c r="N45" s="217" t="s">
        <v>2583</v>
      </c>
      <c r="O45" s="196" t="s">
        <v>33</v>
      </c>
      <c r="P45" s="196" t="s">
        <v>2593</v>
      </c>
      <c r="Q45" s="196" t="s">
        <v>2671</v>
      </c>
      <c r="R45" s="196" t="s">
        <v>2586</v>
      </c>
      <c r="S45" s="196"/>
      <c r="T45" s="196" t="s">
        <v>2632</v>
      </c>
      <c r="U45" s="196" t="s">
        <v>2588</v>
      </c>
      <c r="V45" s="196" t="s">
        <v>2677</v>
      </c>
      <c r="W45" s="155" t="s">
        <v>2590</v>
      </c>
    </row>
    <row r="46" spans="1:23" s="171" customFormat="1" ht="16.5">
      <c r="A46" s="154">
        <v>41</v>
      </c>
      <c r="B46" s="152"/>
      <c r="C46" s="196" t="s">
        <v>2635</v>
      </c>
      <c r="D46" s="196" t="s">
        <v>281</v>
      </c>
      <c r="E46" s="333" t="s">
        <v>345</v>
      </c>
      <c r="F46" s="333">
        <v>47270858</v>
      </c>
      <c r="G46" s="333" t="s">
        <v>61</v>
      </c>
      <c r="H46" s="333" t="s">
        <v>2688</v>
      </c>
      <c r="I46" s="333" t="s">
        <v>2689</v>
      </c>
      <c r="J46" s="281" t="s">
        <v>2582</v>
      </c>
      <c r="K46" s="197">
        <v>905</v>
      </c>
      <c r="L46" s="197">
        <v>1098.1659150000003</v>
      </c>
      <c r="M46" s="334"/>
      <c r="N46" s="217" t="s">
        <v>2583</v>
      </c>
      <c r="O46" s="196" t="s">
        <v>33</v>
      </c>
      <c r="P46" s="196" t="s">
        <v>2584</v>
      </c>
      <c r="Q46" s="196" t="s">
        <v>2585</v>
      </c>
      <c r="R46" s="196" t="s">
        <v>2586</v>
      </c>
      <c r="S46" s="196"/>
      <c r="T46" s="196" t="s">
        <v>2587</v>
      </c>
      <c r="U46" s="196" t="s">
        <v>2588</v>
      </c>
      <c r="V46" s="196" t="s">
        <v>2611</v>
      </c>
      <c r="W46" s="155" t="s">
        <v>2590</v>
      </c>
    </row>
    <row r="47" spans="1:23" ht="16.5">
      <c r="A47" s="154">
        <v>42</v>
      </c>
      <c r="C47" s="196" t="s">
        <v>2635</v>
      </c>
      <c r="D47" s="196" t="s">
        <v>281</v>
      </c>
      <c r="E47" s="196" t="s">
        <v>346</v>
      </c>
      <c r="F47" s="333">
        <v>47270860</v>
      </c>
      <c r="G47" s="196" t="s">
        <v>61</v>
      </c>
      <c r="H47" s="196" t="s">
        <v>2690</v>
      </c>
      <c r="I47" s="196" t="s">
        <v>2691</v>
      </c>
      <c r="J47" s="281" t="s">
        <v>2600</v>
      </c>
      <c r="K47" s="197">
        <v>1160</v>
      </c>
      <c r="L47" s="197">
        <v>1407.5938799999999</v>
      </c>
      <c r="M47" s="167"/>
      <c r="N47" s="217" t="s">
        <v>2583</v>
      </c>
      <c r="O47" s="196" t="s">
        <v>33</v>
      </c>
      <c r="P47" s="196" t="s">
        <v>2584</v>
      </c>
      <c r="Q47" s="196" t="s">
        <v>2658</v>
      </c>
      <c r="R47" s="196" t="s">
        <v>2586</v>
      </c>
      <c r="S47" s="196"/>
      <c r="T47" s="196" t="s">
        <v>2632</v>
      </c>
      <c r="U47" s="196" t="s">
        <v>2588</v>
      </c>
      <c r="V47" s="196" t="s">
        <v>2618</v>
      </c>
      <c r="W47" s="155" t="s">
        <v>2590</v>
      </c>
    </row>
    <row r="48" spans="1:23" s="171" customFormat="1" ht="16.5">
      <c r="A48" s="154">
        <v>43</v>
      </c>
      <c r="B48" s="152"/>
      <c r="C48" s="196" t="s">
        <v>2635</v>
      </c>
      <c r="D48" s="196" t="s">
        <v>281</v>
      </c>
      <c r="E48" s="333" t="s">
        <v>347</v>
      </c>
      <c r="F48" s="333">
        <v>47270864</v>
      </c>
      <c r="G48" s="333" t="s">
        <v>61</v>
      </c>
      <c r="H48" s="333" t="s">
        <v>2692</v>
      </c>
      <c r="I48" s="333" t="s">
        <v>2693</v>
      </c>
      <c r="J48" s="281" t="s">
        <v>2600</v>
      </c>
      <c r="K48" s="197">
        <v>885</v>
      </c>
      <c r="L48" s="197">
        <v>1073.8970550000001</v>
      </c>
      <c r="M48" s="334"/>
      <c r="N48" s="217" t="s">
        <v>2583</v>
      </c>
      <c r="O48" s="196" t="s">
        <v>33</v>
      </c>
      <c r="P48" s="196" t="s">
        <v>2593</v>
      </c>
      <c r="Q48" s="196" t="s">
        <v>2594</v>
      </c>
      <c r="R48" s="196" t="s">
        <v>2586</v>
      </c>
      <c r="S48" s="196"/>
      <c r="T48" s="196" t="s">
        <v>2632</v>
      </c>
      <c r="U48" s="196" t="s">
        <v>2588</v>
      </c>
      <c r="V48" s="196" t="s">
        <v>2618</v>
      </c>
      <c r="W48" s="155" t="s">
        <v>2590</v>
      </c>
    </row>
    <row r="49" spans="1:23" ht="16.5">
      <c r="A49" s="154">
        <v>44</v>
      </c>
      <c r="C49" s="196" t="s">
        <v>2635</v>
      </c>
      <c r="D49" s="196" t="s">
        <v>281</v>
      </c>
      <c r="E49" s="196" t="s">
        <v>348</v>
      </c>
      <c r="F49" s="333">
        <v>47270871</v>
      </c>
      <c r="G49" s="196" t="s">
        <v>362</v>
      </c>
      <c r="H49" s="196" t="s">
        <v>2694</v>
      </c>
      <c r="I49" s="196" t="s">
        <v>2695</v>
      </c>
      <c r="J49" s="281" t="s">
        <v>2600</v>
      </c>
      <c r="K49" s="197">
        <v>1200</v>
      </c>
      <c r="L49" s="197">
        <v>1456.1316000000002</v>
      </c>
      <c r="M49" s="167"/>
      <c r="N49" s="217" t="s">
        <v>2583</v>
      </c>
      <c r="O49" s="196" t="s">
        <v>33</v>
      </c>
      <c r="P49" s="196" t="s">
        <v>2584</v>
      </c>
      <c r="Q49" s="196" t="s">
        <v>2655</v>
      </c>
      <c r="R49" s="196" t="s">
        <v>2586</v>
      </c>
      <c r="S49" s="196"/>
      <c r="T49" s="196" t="s">
        <v>2632</v>
      </c>
      <c r="U49" s="196" t="s">
        <v>2588</v>
      </c>
      <c r="V49" s="196" t="s">
        <v>2684</v>
      </c>
      <c r="W49" s="155" t="s">
        <v>2590</v>
      </c>
    </row>
    <row r="50" spans="1:23" ht="16.5">
      <c r="A50" s="154">
        <v>45</v>
      </c>
      <c r="C50" s="196" t="s">
        <v>2635</v>
      </c>
      <c r="D50" s="196" t="s">
        <v>281</v>
      </c>
      <c r="E50" s="196" t="s">
        <v>349</v>
      </c>
      <c r="F50" s="333">
        <v>47270874</v>
      </c>
      <c r="G50" s="196" t="s">
        <v>362</v>
      </c>
      <c r="H50" s="196" t="s">
        <v>2694</v>
      </c>
      <c r="I50" s="196" t="s">
        <v>2696</v>
      </c>
      <c r="J50" s="281" t="s">
        <v>2600</v>
      </c>
      <c r="K50" s="197">
        <v>1420</v>
      </c>
      <c r="L50" s="197">
        <v>1723.0890600000002</v>
      </c>
      <c r="M50" s="167"/>
      <c r="N50" s="217" t="s">
        <v>2583</v>
      </c>
      <c r="O50" s="196" t="s">
        <v>33</v>
      </c>
      <c r="P50" s="196" t="s">
        <v>2584</v>
      </c>
      <c r="Q50" s="196" t="s">
        <v>2658</v>
      </c>
      <c r="R50" s="196" t="s">
        <v>2586</v>
      </c>
      <c r="S50" s="196"/>
      <c r="T50" s="196" t="s">
        <v>2632</v>
      </c>
      <c r="U50" s="196" t="s">
        <v>2588</v>
      </c>
      <c r="V50" s="196" t="s">
        <v>2684</v>
      </c>
      <c r="W50" s="155" t="s">
        <v>2590</v>
      </c>
    </row>
    <row r="51" spans="1:23" s="171" customFormat="1" ht="16.5">
      <c r="A51" s="154">
        <v>46</v>
      </c>
      <c r="B51" s="152"/>
      <c r="C51" s="196" t="s">
        <v>2635</v>
      </c>
      <c r="D51" s="196" t="s">
        <v>281</v>
      </c>
      <c r="E51" s="333" t="s">
        <v>350</v>
      </c>
      <c r="F51" s="333">
        <v>47270879</v>
      </c>
      <c r="G51" s="333" t="s">
        <v>362</v>
      </c>
      <c r="H51" s="333" t="s">
        <v>2697</v>
      </c>
      <c r="I51" s="333" t="s">
        <v>2698</v>
      </c>
      <c r="J51" s="281" t="s">
        <v>2600</v>
      </c>
      <c r="K51" s="197">
        <v>1185</v>
      </c>
      <c r="L51" s="197">
        <v>1437.9299550000003</v>
      </c>
      <c r="M51" s="334"/>
      <c r="N51" s="217" t="s">
        <v>2583</v>
      </c>
      <c r="O51" s="196" t="s">
        <v>33</v>
      </c>
      <c r="P51" s="196" t="s">
        <v>2593</v>
      </c>
      <c r="Q51" s="196" t="s">
        <v>2594</v>
      </c>
      <c r="R51" s="196" t="s">
        <v>2586</v>
      </c>
      <c r="S51" s="196"/>
      <c r="T51" s="196" t="s">
        <v>2632</v>
      </c>
      <c r="U51" s="196" t="s">
        <v>2588</v>
      </c>
      <c r="V51" s="196" t="s">
        <v>2684</v>
      </c>
      <c r="W51" s="155" t="s">
        <v>2590</v>
      </c>
    </row>
    <row r="52" spans="1:23" s="352" customFormat="1" ht="16.5">
      <c r="A52" s="154">
        <v>47</v>
      </c>
      <c r="B52" s="154"/>
      <c r="C52" s="196" t="s">
        <v>2635</v>
      </c>
      <c r="D52" s="196" t="s">
        <v>281</v>
      </c>
      <c r="E52" t="s">
        <v>351</v>
      </c>
      <c r="F52" s="333">
        <v>47293420</v>
      </c>
      <c r="G52" s="333" t="s">
        <v>362</v>
      </c>
      <c r="H52" t="s">
        <v>2697</v>
      </c>
      <c r="I52" t="s">
        <v>2699</v>
      </c>
      <c r="J52" s="281" t="s">
        <v>2600</v>
      </c>
      <c r="K52" s="197">
        <v>1410</v>
      </c>
      <c r="L52" s="197">
        <v>1710.9546300000002</v>
      </c>
      <c r="M52" s="334"/>
      <c r="N52" s="217" t="s">
        <v>2583</v>
      </c>
      <c r="O52" s="196" t="s">
        <v>33</v>
      </c>
      <c r="P52" s="196" t="s">
        <v>2593</v>
      </c>
      <c r="Q52" s="196" t="s">
        <v>2671</v>
      </c>
      <c r="R52" s="196" t="s">
        <v>2586</v>
      </c>
      <c r="S52" s="196"/>
      <c r="T52" s="196" t="s">
        <v>2632</v>
      </c>
      <c r="U52" s="196" t="s">
        <v>2588</v>
      </c>
      <c r="V52" s="196"/>
      <c r="W52" s="155" t="s">
        <v>2590</v>
      </c>
    </row>
    <row r="53" spans="1:23" s="171" customFormat="1" ht="16.5">
      <c r="A53" s="154">
        <v>48</v>
      </c>
      <c r="B53" s="152"/>
      <c r="C53" s="196" t="s">
        <v>2635</v>
      </c>
      <c r="D53" s="196" t="s">
        <v>282</v>
      </c>
      <c r="E53" s="333" t="s">
        <v>352</v>
      </c>
      <c r="F53" s="333">
        <v>47082158</v>
      </c>
      <c r="G53" s="333" t="s">
        <v>362</v>
      </c>
      <c r="H53" s="333" t="s">
        <v>2700</v>
      </c>
      <c r="I53" s="333" t="s">
        <v>2700</v>
      </c>
      <c r="J53" s="281" t="s">
        <v>2582</v>
      </c>
      <c r="K53" s="197">
        <v>1850</v>
      </c>
      <c r="L53" s="197">
        <v>2244.8695500000003</v>
      </c>
      <c r="M53" s="194" t="s">
        <v>285</v>
      </c>
      <c r="N53" s="217" t="s">
        <v>2583</v>
      </c>
      <c r="O53" s="196" t="s">
        <v>33</v>
      </c>
      <c r="P53" s="196" t="s">
        <v>2584</v>
      </c>
      <c r="Q53" s="196" t="s">
        <v>2643</v>
      </c>
      <c r="R53" s="196" t="s">
        <v>2701</v>
      </c>
      <c r="S53" s="196"/>
      <c r="T53" s="196" t="s">
        <v>2702</v>
      </c>
      <c r="U53" s="196" t="s">
        <v>2588</v>
      </c>
      <c r="V53" s="196" t="s">
        <v>2677</v>
      </c>
      <c r="W53" s="155" t="s">
        <v>2590</v>
      </c>
    </row>
    <row r="54" spans="1:23" ht="16.5">
      <c r="A54" s="154">
        <v>49</v>
      </c>
      <c r="C54" s="195" t="s">
        <v>2703</v>
      </c>
      <c r="D54" s="196" t="s">
        <v>1838</v>
      </c>
      <c r="E54" s="196" t="s">
        <v>1857</v>
      </c>
      <c r="F54" s="333">
        <v>47241634</v>
      </c>
      <c r="G54" s="196" t="s">
        <v>1828</v>
      </c>
      <c r="H54" s="196" t="s">
        <v>2704</v>
      </c>
      <c r="I54" s="196" t="s">
        <v>2705</v>
      </c>
      <c r="J54" s="281" t="s">
        <v>2600</v>
      </c>
      <c r="K54" s="197">
        <v>1779</v>
      </c>
      <c r="L54" s="197">
        <v>2038.7864805000002</v>
      </c>
      <c r="M54" s="167"/>
      <c r="N54" s="217" t="s">
        <v>2583</v>
      </c>
      <c r="O54" s="196" t="s">
        <v>33</v>
      </c>
      <c r="P54" s="196" t="s">
        <v>2584</v>
      </c>
      <c r="Q54" s="196" t="s">
        <v>2658</v>
      </c>
      <c r="R54" s="196" t="s">
        <v>2701</v>
      </c>
      <c r="S54" s="196"/>
      <c r="T54" s="196" t="s">
        <v>2610</v>
      </c>
      <c r="U54" s="196" t="s">
        <v>2588</v>
      </c>
      <c r="V54" s="196" t="s">
        <v>2618</v>
      </c>
      <c r="W54" s="155" t="s">
        <v>2590</v>
      </c>
    </row>
    <row r="55" spans="1:23" ht="16.5">
      <c r="A55" s="154">
        <v>50</v>
      </c>
      <c r="C55" s="195" t="s">
        <v>2703</v>
      </c>
      <c r="D55" s="196" t="s">
        <v>1838</v>
      </c>
      <c r="E55" s="196" t="s">
        <v>1858</v>
      </c>
      <c r="F55" s="333">
        <v>47241640</v>
      </c>
      <c r="G55" s="196" t="s">
        <v>1828</v>
      </c>
      <c r="H55" s="196" t="s">
        <v>2706</v>
      </c>
      <c r="I55" s="196" t="s">
        <v>2707</v>
      </c>
      <c r="J55" s="281" t="s">
        <v>2600</v>
      </c>
      <c r="K55" s="197">
        <v>1839</v>
      </c>
      <c r="L55" s="197">
        <v>2107.5482505000004</v>
      </c>
      <c r="M55" s="167"/>
      <c r="N55" s="217" t="s">
        <v>2583</v>
      </c>
      <c r="O55" s="196" t="s">
        <v>33</v>
      </c>
      <c r="P55" s="196" t="s">
        <v>2584</v>
      </c>
      <c r="Q55" s="196" t="s">
        <v>2658</v>
      </c>
      <c r="R55" s="196" t="s">
        <v>2701</v>
      </c>
      <c r="S55" s="196"/>
      <c r="T55" s="196" t="s">
        <v>2632</v>
      </c>
      <c r="U55" s="196" t="s">
        <v>2588</v>
      </c>
      <c r="V55" s="196" t="s">
        <v>2684</v>
      </c>
      <c r="W55" s="155" t="s">
        <v>2590</v>
      </c>
    </row>
    <row r="56" spans="1:23" ht="16.5">
      <c r="A56" s="154">
        <v>51</v>
      </c>
      <c r="C56" s="195" t="s">
        <v>2703</v>
      </c>
      <c r="D56" s="196" t="s">
        <v>2708</v>
      </c>
      <c r="E56" s="196" t="s">
        <v>1859</v>
      </c>
      <c r="F56" s="333">
        <v>47275059</v>
      </c>
      <c r="G56" s="196" t="s">
        <v>1828</v>
      </c>
      <c r="H56" s="196" t="s">
        <v>2709</v>
      </c>
      <c r="I56" s="196" t="s">
        <v>2710</v>
      </c>
      <c r="J56" s="281" t="s">
        <v>2600</v>
      </c>
      <c r="K56" s="197">
        <v>2399</v>
      </c>
      <c r="L56" s="197">
        <v>2749.3247704999999</v>
      </c>
      <c r="M56" s="167"/>
      <c r="N56" s="217" t="s">
        <v>2583</v>
      </c>
      <c r="O56" s="196" t="s">
        <v>33</v>
      </c>
      <c r="P56" s="196" t="s">
        <v>2584</v>
      </c>
      <c r="Q56" s="196" t="s">
        <v>2658</v>
      </c>
      <c r="R56" s="196" t="s">
        <v>2701</v>
      </c>
      <c r="S56" s="196"/>
      <c r="T56" s="196" t="s">
        <v>2632</v>
      </c>
      <c r="U56" s="196" t="s">
        <v>2588</v>
      </c>
      <c r="V56" s="196" t="s">
        <v>2711</v>
      </c>
      <c r="W56" s="155" t="s">
        <v>2590</v>
      </c>
    </row>
    <row r="57" spans="1:23" ht="16.5">
      <c r="A57" s="154">
        <v>52</v>
      </c>
      <c r="C57" s="195" t="s">
        <v>2703</v>
      </c>
      <c r="D57" s="196" t="s">
        <v>1840</v>
      </c>
      <c r="E57" s="196" t="s">
        <v>1860</v>
      </c>
      <c r="F57" s="333">
        <v>47287314</v>
      </c>
      <c r="G57" s="196" t="s">
        <v>1829</v>
      </c>
      <c r="H57" s="196" t="s">
        <v>2712</v>
      </c>
      <c r="I57" s="196" t="s">
        <v>2713</v>
      </c>
      <c r="J57" s="281" t="s">
        <v>2600</v>
      </c>
      <c r="K57" s="197">
        <v>3349</v>
      </c>
      <c r="L57" s="197">
        <v>3838.0527955000002</v>
      </c>
      <c r="M57" s="167"/>
      <c r="N57" s="217" t="s">
        <v>2583</v>
      </c>
      <c r="O57" s="196" t="s">
        <v>33</v>
      </c>
      <c r="P57" s="196" t="s">
        <v>2584</v>
      </c>
      <c r="Q57" s="196" t="s">
        <v>2643</v>
      </c>
      <c r="R57" s="196" t="s">
        <v>2701</v>
      </c>
      <c r="S57" s="196"/>
      <c r="T57" s="196" t="s">
        <v>2632</v>
      </c>
      <c r="U57" s="196" t="s">
        <v>2588</v>
      </c>
      <c r="V57" s="196" t="s">
        <v>2714</v>
      </c>
      <c r="W57" s="155" t="s">
        <v>2590</v>
      </c>
    </row>
    <row r="58" spans="1:23" s="171" customFormat="1" ht="16.5">
      <c r="A58" s="154">
        <v>53</v>
      </c>
      <c r="B58" s="152"/>
      <c r="C58" s="195" t="s">
        <v>1991</v>
      </c>
      <c r="D58" s="196" t="s">
        <v>2715</v>
      </c>
      <c r="E58" s="196" t="s">
        <v>1998</v>
      </c>
      <c r="F58" s="333">
        <v>47074248</v>
      </c>
      <c r="G58" s="333" t="s">
        <v>1823</v>
      </c>
      <c r="H58" s="333" t="s">
        <v>2716</v>
      </c>
      <c r="I58" s="333" t="s">
        <v>2717</v>
      </c>
      <c r="J58" s="281" t="s">
        <v>2600</v>
      </c>
      <c r="K58" s="197">
        <v>555</v>
      </c>
      <c r="L58" s="197">
        <v>673.46086500000013</v>
      </c>
      <c r="M58" s="194" t="s">
        <v>285</v>
      </c>
      <c r="N58" s="217" t="s">
        <v>2583</v>
      </c>
      <c r="O58" s="196" t="s">
        <v>2718</v>
      </c>
      <c r="P58" s="196" t="s">
        <v>2584</v>
      </c>
      <c r="Q58" s="196" t="s">
        <v>2585</v>
      </c>
      <c r="R58" s="196" t="s">
        <v>2719</v>
      </c>
      <c r="S58" s="196"/>
      <c r="T58" s="196"/>
      <c r="U58" s="196" t="s">
        <v>2588</v>
      </c>
      <c r="V58" s="196"/>
      <c r="W58" s="155" t="s">
        <v>2590</v>
      </c>
    </row>
    <row r="59" spans="1:23" s="171" customFormat="1" ht="16.5">
      <c r="A59" s="154">
        <v>56</v>
      </c>
      <c r="B59" s="152"/>
      <c r="C59" s="195" t="s">
        <v>1991</v>
      </c>
      <c r="D59" s="196" t="s">
        <v>2720</v>
      </c>
      <c r="E59" s="196" t="s">
        <v>2001</v>
      </c>
      <c r="F59" s="333">
        <v>47083253</v>
      </c>
      <c r="G59" s="335" t="s">
        <v>1823</v>
      </c>
      <c r="H59" s="335" t="s">
        <v>2723</v>
      </c>
      <c r="I59" s="335" t="s">
        <v>2724</v>
      </c>
      <c r="J59" s="281" t="s">
        <v>2582</v>
      </c>
      <c r="K59" s="197">
        <v>860</v>
      </c>
      <c r="L59" s="197">
        <v>1043.56098</v>
      </c>
      <c r="M59" s="194" t="s">
        <v>285</v>
      </c>
      <c r="N59" s="217" t="s">
        <v>2583</v>
      </c>
      <c r="O59" s="196" t="s">
        <v>2718</v>
      </c>
      <c r="P59" s="196" t="s">
        <v>2584</v>
      </c>
      <c r="Q59" s="196" t="s">
        <v>2643</v>
      </c>
      <c r="R59" s="196" t="s">
        <v>2586</v>
      </c>
      <c r="S59" s="196"/>
      <c r="T59" s="196"/>
      <c r="U59" s="196" t="s">
        <v>2588</v>
      </c>
      <c r="V59" s="196"/>
      <c r="W59" s="155" t="s">
        <v>2590</v>
      </c>
    </row>
    <row r="60" spans="1:23" s="171" customFormat="1" ht="16.5">
      <c r="A60" s="154">
        <v>57</v>
      </c>
      <c r="B60" s="152"/>
      <c r="C60" s="195" t="s">
        <v>1991</v>
      </c>
      <c r="D60" s="196" t="s">
        <v>2720</v>
      </c>
      <c r="E60" s="196" t="s">
        <v>2002</v>
      </c>
      <c r="F60" s="333">
        <v>47086285</v>
      </c>
      <c r="G60" s="335" t="s">
        <v>1821</v>
      </c>
      <c r="H60" s="335" t="s">
        <v>2725</v>
      </c>
      <c r="I60" s="335" t="s">
        <v>2726</v>
      </c>
      <c r="J60" s="281" t="s">
        <v>2582</v>
      </c>
      <c r="K60" s="197">
        <v>780</v>
      </c>
      <c r="L60" s="197">
        <v>946.48554000000013</v>
      </c>
      <c r="M60" s="194" t="s">
        <v>285</v>
      </c>
      <c r="N60" s="217" t="s">
        <v>2583</v>
      </c>
      <c r="O60" s="196" t="s">
        <v>1996</v>
      </c>
      <c r="P60" s="196" t="s">
        <v>2584</v>
      </c>
      <c r="Q60" s="196" t="s">
        <v>2585</v>
      </c>
      <c r="R60" s="196" t="s">
        <v>2586</v>
      </c>
      <c r="S60" s="196"/>
      <c r="T60" s="196"/>
      <c r="U60" s="196" t="s">
        <v>2588</v>
      </c>
      <c r="V60" s="196"/>
      <c r="W60" s="155" t="s">
        <v>2590</v>
      </c>
    </row>
    <row r="61" spans="1:23" ht="16.5">
      <c r="A61" s="154">
        <v>58</v>
      </c>
      <c r="C61" s="195" t="s">
        <v>1991</v>
      </c>
      <c r="D61" s="196" t="s">
        <v>2720</v>
      </c>
      <c r="E61" s="196" t="s">
        <v>2003</v>
      </c>
      <c r="F61" s="333">
        <v>47270715</v>
      </c>
      <c r="G61" s="196" t="s">
        <v>1821</v>
      </c>
      <c r="H61" s="196" t="s">
        <v>2725</v>
      </c>
      <c r="I61" s="196" t="s">
        <v>2727</v>
      </c>
      <c r="J61" s="281" t="s">
        <v>2582</v>
      </c>
      <c r="K61" s="197">
        <v>750</v>
      </c>
      <c r="L61" s="197">
        <v>910.08225000000004</v>
      </c>
      <c r="M61" s="167"/>
      <c r="N61" s="217" t="s">
        <v>2583</v>
      </c>
      <c r="O61" s="196" t="s">
        <v>1996</v>
      </c>
      <c r="P61" s="196" t="s">
        <v>2584</v>
      </c>
      <c r="Q61" s="196" t="s">
        <v>2585</v>
      </c>
      <c r="R61" s="196" t="s">
        <v>2586</v>
      </c>
      <c r="S61" s="196"/>
      <c r="T61" s="196"/>
      <c r="U61" s="196" t="s">
        <v>2588</v>
      </c>
      <c r="V61" s="196"/>
      <c r="W61" s="253" t="s">
        <v>2590</v>
      </c>
    </row>
    <row r="62" spans="1:23" ht="16.5">
      <c r="A62" s="154">
        <v>59</v>
      </c>
      <c r="C62" s="195" t="s">
        <v>1991</v>
      </c>
      <c r="D62" s="196" t="s">
        <v>2720</v>
      </c>
      <c r="E62" s="196" t="s">
        <v>2004</v>
      </c>
      <c r="F62" s="333">
        <v>47270719</v>
      </c>
      <c r="G62" s="196" t="s">
        <v>1821</v>
      </c>
      <c r="H62" s="196" t="s">
        <v>2721</v>
      </c>
      <c r="I62" s="196" t="s">
        <v>2728</v>
      </c>
      <c r="J62" s="281" t="s">
        <v>2582</v>
      </c>
      <c r="K62" s="197">
        <v>760</v>
      </c>
      <c r="L62" s="197">
        <v>922.21668</v>
      </c>
      <c r="M62" s="167"/>
      <c r="N62" s="217" t="s">
        <v>2583</v>
      </c>
      <c r="O62" s="196" t="s">
        <v>2722</v>
      </c>
      <c r="P62" s="196" t="s">
        <v>2584</v>
      </c>
      <c r="Q62" s="196" t="s">
        <v>2585</v>
      </c>
      <c r="R62" s="196" t="s">
        <v>2586</v>
      </c>
      <c r="S62" s="196"/>
      <c r="T62" s="196"/>
      <c r="U62" s="196" t="s">
        <v>2588</v>
      </c>
      <c r="V62" s="196"/>
      <c r="W62" s="253" t="s">
        <v>2590</v>
      </c>
    </row>
    <row r="63" spans="1:23" ht="16.5">
      <c r="A63" s="154">
        <v>60</v>
      </c>
      <c r="C63" s="195" t="s">
        <v>1991</v>
      </c>
      <c r="D63" s="196" t="s">
        <v>2720</v>
      </c>
      <c r="E63" s="196" t="s">
        <v>2005</v>
      </c>
      <c r="F63" s="333">
        <v>47270886</v>
      </c>
      <c r="G63" s="196" t="s">
        <v>1823</v>
      </c>
      <c r="H63" s="196" t="s">
        <v>2723</v>
      </c>
      <c r="I63" s="196" t="s">
        <v>2729</v>
      </c>
      <c r="J63" s="281" t="s">
        <v>2582</v>
      </c>
      <c r="K63" s="197">
        <v>800</v>
      </c>
      <c r="L63" s="197">
        <v>970.75440000000015</v>
      </c>
      <c r="M63" s="167"/>
      <c r="N63" s="217" t="s">
        <v>2583</v>
      </c>
      <c r="O63" s="196" t="s">
        <v>2718</v>
      </c>
      <c r="P63" s="196" t="s">
        <v>2584</v>
      </c>
      <c r="Q63" s="196" t="s">
        <v>2643</v>
      </c>
      <c r="R63" s="196" t="s">
        <v>2586</v>
      </c>
      <c r="S63" s="196"/>
      <c r="T63" s="196"/>
      <c r="U63" s="196" t="s">
        <v>2588</v>
      </c>
      <c r="V63" s="196"/>
      <c r="W63" s="253" t="s">
        <v>2590</v>
      </c>
    </row>
    <row r="64" spans="1:23" ht="16.5">
      <c r="A64" s="154">
        <v>61</v>
      </c>
      <c r="C64" s="195" t="s">
        <v>1991</v>
      </c>
      <c r="D64" s="196" t="s">
        <v>2720</v>
      </c>
      <c r="E64" s="196" t="s">
        <v>2006</v>
      </c>
      <c r="F64" s="333">
        <v>47270880</v>
      </c>
      <c r="G64" s="196" t="s">
        <v>1823</v>
      </c>
      <c r="H64" s="196" t="s">
        <v>2723</v>
      </c>
      <c r="I64" s="196" t="s">
        <v>2730</v>
      </c>
      <c r="J64" s="281" t="s">
        <v>2582</v>
      </c>
      <c r="K64" s="197">
        <v>665</v>
      </c>
      <c r="L64" s="197">
        <v>806.93959500000005</v>
      </c>
      <c r="M64" s="167"/>
      <c r="N64" s="217" t="s">
        <v>2583</v>
      </c>
      <c r="O64" s="196" t="s">
        <v>2718</v>
      </c>
      <c r="P64" s="196" t="s">
        <v>2584</v>
      </c>
      <c r="Q64" s="196" t="s">
        <v>2585</v>
      </c>
      <c r="R64" s="196" t="s">
        <v>2586</v>
      </c>
      <c r="S64" s="196"/>
      <c r="T64" s="196"/>
      <c r="U64" s="196" t="s">
        <v>2588</v>
      </c>
      <c r="V64" s="196"/>
      <c r="W64" s="253" t="s">
        <v>2590</v>
      </c>
    </row>
    <row r="65" spans="1:23" s="171" customFormat="1" ht="16.5">
      <c r="A65" s="154">
        <v>62</v>
      </c>
      <c r="B65" s="152"/>
      <c r="C65" s="195" t="s">
        <v>1991</v>
      </c>
      <c r="D65" s="196" t="s">
        <v>2731</v>
      </c>
      <c r="E65" s="196" t="s">
        <v>2007</v>
      </c>
      <c r="F65" s="333">
        <v>47074250</v>
      </c>
      <c r="G65" s="333" t="s">
        <v>1823</v>
      </c>
      <c r="H65" s="333" t="s">
        <v>2732</v>
      </c>
      <c r="I65" s="333" t="s">
        <v>2733</v>
      </c>
      <c r="J65" s="281" t="s">
        <v>2600</v>
      </c>
      <c r="K65" s="197">
        <v>700</v>
      </c>
      <c r="L65" s="197">
        <v>849.41009999999994</v>
      </c>
      <c r="M65" s="194" t="s">
        <v>285</v>
      </c>
      <c r="N65" s="217" t="s">
        <v>2583</v>
      </c>
      <c r="O65" s="196" t="s">
        <v>2718</v>
      </c>
      <c r="P65" s="196" t="s">
        <v>2584</v>
      </c>
      <c r="Q65" s="196" t="s">
        <v>2585</v>
      </c>
      <c r="R65" s="196" t="s">
        <v>2586</v>
      </c>
      <c r="S65" s="196"/>
      <c r="T65" s="196"/>
      <c r="U65" s="196" t="s">
        <v>2588</v>
      </c>
      <c r="V65" s="196"/>
      <c r="W65" s="155" t="s">
        <v>2590</v>
      </c>
    </row>
    <row r="66" spans="1:23" s="171" customFormat="1" ht="16.5">
      <c r="A66" s="154">
        <v>63</v>
      </c>
      <c r="B66" s="152"/>
      <c r="C66" s="195" t="s">
        <v>1991</v>
      </c>
      <c r="D66" s="196" t="s">
        <v>2731</v>
      </c>
      <c r="E66" s="196" t="s">
        <v>2008</v>
      </c>
      <c r="F66" s="333">
        <v>47074251</v>
      </c>
      <c r="G66" s="333" t="s">
        <v>1823</v>
      </c>
      <c r="H66" s="333" t="s">
        <v>2732</v>
      </c>
      <c r="I66" s="333" t="s">
        <v>2734</v>
      </c>
      <c r="J66" s="281" t="s">
        <v>2600</v>
      </c>
      <c r="K66" s="197">
        <v>870</v>
      </c>
      <c r="L66" s="197">
        <v>1055.6954099999998</v>
      </c>
      <c r="M66" s="194" t="s">
        <v>285</v>
      </c>
      <c r="N66" s="217" t="s">
        <v>2583</v>
      </c>
      <c r="O66" s="196" t="s">
        <v>2718</v>
      </c>
      <c r="P66" s="196" t="s">
        <v>2584</v>
      </c>
      <c r="Q66" s="196" t="s">
        <v>2643</v>
      </c>
      <c r="R66" s="196" t="s">
        <v>2586</v>
      </c>
      <c r="S66" s="196"/>
      <c r="T66" s="196"/>
      <c r="U66" s="196" t="s">
        <v>2588</v>
      </c>
      <c r="V66" s="196"/>
      <c r="W66" s="155" t="s">
        <v>2590</v>
      </c>
    </row>
    <row r="67" spans="1:23" s="171" customFormat="1" ht="16.5">
      <c r="A67" s="154">
        <v>65</v>
      </c>
      <c r="B67" s="152"/>
      <c r="C67" s="195" t="s">
        <v>1991</v>
      </c>
      <c r="D67" s="196" t="s">
        <v>2731</v>
      </c>
      <c r="E67" s="196" t="s">
        <v>2010</v>
      </c>
      <c r="F67" s="333">
        <v>47083255</v>
      </c>
      <c r="G67" s="335" t="s">
        <v>1822</v>
      </c>
      <c r="H67" s="335" t="s">
        <v>2736</v>
      </c>
      <c r="I67" s="335" t="s">
        <v>2737</v>
      </c>
      <c r="J67" s="281" t="s">
        <v>2582</v>
      </c>
      <c r="K67" s="197">
        <v>1150</v>
      </c>
      <c r="L67" s="197">
        <v>1395.4594499999998</v>
      </c>
      <c r="M67" s="194" t="s">
        <v>285</v>
      </c>
      <c r="N67" s="217" t="s">
        <v>2583</v>
      </c>
      <c r="O67" s="196" t="s">
        <v>1996</v>
      </c>
      <c r="P67" s="196" t="s">
        <v>2584</v>
      </c>
      <c r="Q67" s="196" t="s">
        <v>2643</v>
      </c>
      <c r="R67" s="196" t="s">
        <v>2586</v>
      </c>
      <c r="S67" s="196"/>
      <c r="T67" s="196"/>
      <c r="U67" s="196" t="s">
        <v>2588</v>
      </c>
      <c r="V67" s="196"/>
      <c r="W67" s="155" t="s">
        <v>2590</v>
      </c>
    </row>
    <row r="68" spans="1:23" ht="16.5">
      <c r="A68" s="154">
        <v>66</v>
      </c>
      <c r="C68" s="195" t="s">
        <v>1991</v>
      </c>
      <c r="D68" s="196" t="s">
        <v>2731</v>
      </c>
      <c r="E68" s="196" t="s">
        <v>2011</v>
      </c>
      <c r="F68" s="333">
        <v>47285144</v>
      </c>
      <c r="G68" s="196" t="s">
        <v>1824</v>
      </c>
      <c r="H68" s="196" t="s">
        <v>2738</v>
      </c>
      <c r="I68" s="196" t="s">
        <v>2739</v>
      </c>
      <c r="J68" s="281" t="s">
        <v>2600</v>
      </c>
      <c r="K68" s="197">
        <v>700</v>
      </c>
      <c r="L68" s="197">
        <v>849.41009999999994</v>
      </c>
      <c r="M68" s="167"/>
      <c r="N68" s="217" t="s">
        <v>2583</v>
      </c>
      <c r="O68" s="196" t="s">
        <v>2718</v>
      </c>
      <c r="P68" s="196" t="s">
        <v>2593</v>
      </c>
      <c r="Q68" s="196" t="s">
        <v>2594</v>
      </c>
      <c r="R68" s="196" t="s">
        <v>2586</v>
      </c>
      <c r="S68" s="196"/>
      <c r="T68" s="196"/>
      <c r="U68" s="196" t="s">
        <v>2588</v>
      </c>
      <c r="V68" s="196"/>
      <c r="W68" s="253" t="s">
        <v>2590</v>
      </c>
    </row>
    <row r="69" spans="1:23" ht="16.5">
      <c r="A69" s="154">
        <v>67</v>
      </c>
      <c r="C69" s="195" t="s">
        <v>1991</v>
      </c>
      <c r="D69" s="196" t="s">
        <v>2731</v>
      </c>
      <c r="E69" s="196" t="s">
        <v>2012</v>
      </c>
      <c r="F69" s="333">
        <v>47285145</v>
      </c>
      <c r="G69" s="196" t="s">
        <v>1824</v>
      </c>
      <c r="H69" s="196" t="s">
        <v>2738</v>
      </c>
      <c r="I69" s="196" t="s">
        <v>2740</v>
      </c>
      <c r="J69" s="281" t="s">
        <v>2600</v>
      </c>
      <c r="K69" s="197">
        <v>830</v>
      </c>
      <c r="L69" s="197">
        <v>1007.1576900000002</v>
      </c>
      <c r="M69" s="167"/>
      <c r="N69" s="217" t="s">
        <v>2583</v>
      </c>
      <c r="O69" s="196" t="s">
        <v>2718</v>
      </c>
      <c r="P69" s="196" t="s">
        <v>2593</v>
      </c>
      <c r="Q69" s="196" t="s">
        <v>2671</v>
      </c>
      <c r="R69" s="196" t="s">
        <v>2586</v>
      </c>
      <c r="S69" s="196"/>
      <c r="T69" s="196"/>
      <c r="U69" s="196" t="s">
        <v>2588</v>
      </c>
      <c r="V69" s="196"/>
      <c r="W69" s="253" t="s">
        <v>2590</v>
      </c>
    </row>
    <row r="70" spans="1:23" ht="16.5">
      <c r="A70" s="154">
        <v>71</v>
      </c>
      <c r="C70" s="195" t="s">
        <v>1991</v>
      </c>
      <c r="D70" s="196" t="s">
        <v>2731</v>
      </c>
      <c r="E70" s="196" t="s">
        <v>2016</v>
      </c>
      <c r="F70" s="333">
        <v>47270899</v>
      </c>
      <c r="G70" s="196" t="s">
        <v>1824</v>
      </c>
      <c r="H70" s="196" t="s">
        <v>2735</v>
      </c>
      <c r="I70" s="196" t="s">
        <v>2741</v>
      </c>
      <c r="J70" s="281" t="s">
        <v>2582</v>
      </c>
      <c r="K70" s="197">
        <v>815</v>
      </c>
      <c r="L70" s="197">
        <v>988.95604500000002</v>
      </c>
      <c r="M70" s="167"/>
      <c r="N70" s="217" t="s">
        <v>2583</v>
      </c>
      <c r="O70" s="196" t="s">
        <v>2718</v>
      </c>
      <c r="P70" s="196" t="s">
        <v>2584</v>
      </c>
      <c r="Q70" s="196" t="s">
        <v>2585</v>
      </c>
      <c r="R70" s="196" t="s">
        <v>2586</v>
      </c>
      <c r="S70" s="196"/>
      <c r="T70" s="196"/>
      <c r="U70" s="196" t="s">
        <v>2588</v>
      </c>
      <c r="V70" s="196"/>
      <c r="W70" s="253" t="s">
        <v>2590</v>
      </c>
    </row>
    <row r="71" spans="1:23" ht="16.5">
      <c r="A71" s="154">
        <v>72</v>
      </c>
      <c r="C71" s="195" t="s">
        <v>1991</v>
      </c>
      <c r="D71" s="196" t="s">
        <v>2731</v>
      </c>
      <c r="E71" s="196" t="s">
        <v>2017</v>
      </c>
      <c r="F71" s="333">
        <v>47270789</v>
      </c>
      <c r="G71" s="196" t="s">
        <v>1822</v>
      </c>
      <c r="H71" s="196" t="s">
        <v>2736</v>
      </c>
      <c r="I71" s="196" t="s">
        <v>2742</v>
      </c>
      <c r="J71" s="281" t="s">
        <v>2582</v>
      </c>
      <c r="K71" s="197">
        <v>920</v>
      </c>
      <c r="L71" s="197">
        <v>1116.3675599999999</v>
      </c>
      <c r="M71" s="167"/>
      <c r="N71" s="217" t="s">
        <v>2583</v>
      </c>
      <c r="O71" s="196" t="s">
        <v>1996</v>
      </c>
      <c r="P71" s="196" t="s">
        <v>2584</v>
      </c>
      <c r="Q71" s="196" t="s">
        <v>2585</v>
      </c>
      <c r="R71" s="196" t="s">
        <v>2586</v>
      </c>
      <c r="S71" s="196"/>
      <c r="T71" s="196"/>
      <c r="U71" s="196" t="s">
        <v>2588</v>
      </c>
      <c r="V71" s="196"/>
      <c r="W71" s="253" t="s">
        <v>2590</v>
      </c>
    </row>
    <row r="72" spans="1:23" s="171" customFormat="1" ht="16.5">
      <c r="A72" s="154">
        <v>73</v>
      </c>
      <c r="B72" s="152"/>
      <c r="C72" s="195" t="s">
        <v>1991</v>
      </c>
      <c r="D72" s="196" t="s">
        <v>2743</v>
      </c>
      <c r="E72" s="196" t="s">
        <v>2018</v>
      </c>
      <c r="F72" s="333">
        <v>47074249</v>
      </c>
      <c r="G72" s="335" t="s">
        <v>1823</v>
      </c>
      <c r="H72" s="335" t="s">
        <v>2744</v>
      </c>
      <c r="I72" s="335" t="s">
        <v>2745</v>
      </c>
      <c r="J72" s="281" t="s">
        <v>2600</v>
      </c>
      <c r="K72" s="197">
        <v>800</v>
      </c>
      <c r="L72" s="197">
        <v>970.75440000000015</v>
      </c>
      <c r="M72" s="194" t="s">
        <v>285</v>
      </c>
      <c r="N72" s="217" t="s">
        <v>2583</v>
      </c>
      <c r="O72" s="196" t="s">
        <v>2746</v>
      </c>
      <c r="P72" s="196" t="s">
        <v>2584</v>
      </c>
      <c r="Q72" s="196" t="s">
        <v>2585</v>
      </c>
      <c r="R72" s="196" t="s">
        <v>2586</v>
      </c>
      <c r="S72" s="196"/>
      <c r="T72" s="196" t="s">
        <v>2747</v>
      </c>
      <c r="U72" s="196" t="s">
        <v>2588</v>
      </c>
      <c r="V72" s="196"/>
      <c r="W72" s="155" t="s">
        <v>2590</v>
      </c>
    </row>
    <row r="73" spans="1:23" ht="16.5">
      <c r="A73" s="154">
        <v>74</v>
      </c>
      <c r="C73" s="195" t="s">
        <v>1991</v>
      </c>
      <c r="D73" s="196" t="s">
        <v>2743</v>
      </c>
      <c r="E73" s="196" t="s">
        <v>2019</v>
      </c>
      <c r="F73" s="333">
        <v>47270897</v>
      </c>
      <c r="G73" s="196" t="s">
        <v>1823</v>
      </c>
      <c r="H73" s="196" t="s">
        <v>2744</v>
      </c>
      <c r="I73" s="196" t="s">
        <v>2748</v>
      </c>
      <c r="J73" s="281" t="s">
        <v>2600</v>
      </c>
      <c r="K73" s="197">
        <v>820</v>
      </c>
      <c r="L73" s="197">
        <v>995.02325999999982</v>
      </c>
      <c r="M73" s="167"/>
      <c r="N73" s="217" t="s">
        <v>2583</v>
      </c>
      <c r="O73" s="196" t="s">
        <v>2746</v>
      </c>
      <c r="P73" s="196" t="s">
        <v>2584</v>
      </c>
      <c r="Q73" s="196" t="s">
        <v>2585</v>
      </c>
      <c r="R73" s="196" t="s">
        <v>2586</v>
      </c>
      <c r="S73" s="196"/>
      <c r="T73" s="196" t="s">
        <v>2747</v>
      </c>
      <c r="U73" s="196" t="s">
        <v>2588</v>
      </c>
      <c r="V73" s="196"/>
      <c r="W73" s="253" t="s">
        <v>2590</v>
      </c>
    </row>
    <row r="74" spans="1:23" s="256" customFormat="1" ht="16.5">
      <c r="A74" s="154">
        <v>75</v>
      </c>
      <c r="B74" s="152"/>
      <c r="C74" s="195" t="s">
        <v>2749</v>
      </c>
      <c r="D74" s="196" t="s">
        <v>2142</v>
      </c>
      <c r="E74" s="196" t="s">
        <v>2149</v>
      </c>
      <c r="F74" s="333">
        <v>47241598</v>
      </c>
      <c r="G74" s="196" t="s">
        <v>1833</v>
      </c>
      <c r="H74" t="s">
        <v>2750</v>
      </c>
      <c r="I74" s="196" t="s">
        <v>2751</v>
      </c>
      <c r="J74" s="281" t="s">
        <v>2600</v>
      </c>
      <c r="K74" s="197">
        <v>1969</v>
      </c>
      <c r="L74" s="197">
        <v>2256.5320855</v>
      </c>
      <c r="M74" s="336"/>
      <c r="N74" s="217" t="s">
        <v>2583</v>
      </c>
      <c r="O74" s="196" t="s">
        <v>2722</v>
      </c>
      <c r="P74" s="196" t="s">
        <v>2584</v>
      </c>
      <c r="Q74" s="196" t="s">
        <v>2752</v>
      </c>
      <c r="R74" s="196" t="s">
        <v>2701</v>
      </c>
      <c r="S74" s="255"/>
      <c r="T74" s="255"/>
      <c r="U74" s="196" t="s">
        <v>2753</v>
      </c>
      <c r="V74" s="255"/>
      <c r="W74" s="155" t="s">
        <v>2590</v>
      </c>
    </row>
    <row r="75" spans="1:23" s="256" customFormat="1" ht="16.5">
      <c r="A75" s="154">
        <v>76</v>
      </c>
      <c r="B75" s="152"/>
      <c r="C75" s="195" t="s">
        <v>2749</v>
      </c>
      <c r="D75" s="196" t="s">
        <v>2143</v>
      </c>
      <c r="E75" s="196" t="s">
        <v>2150</v>
      </c>
      <c r="F75" s="333">
        <v>47241600</v>
      </c>
      <c r="G75" s="196" t="s">
        <v>1833</v>
      </c>
      <c r="H75" s="196" t="s">
        <v>2754</v>
      </c>
      <c r="I75" s="196" t="s">
        <v>2755</v>
      </c>
      <c r="J75" s="281" t="s">
        <v>2600</v>
      </c>
      <c r="K75" s="197">
        <v>1949</v>
      </c>
      <c r="L75" s="197">
        <v>2233.6114954999998</v>
      </c>
      <c r="M75" s="336"/>
      <c r="N75" s="217" t="s">
        <v>2583</v>
      </c>
      <c r="O75" s="196" t="s">
        <v>1994</v>
      </c>
      <c r="P75" s="196" t="s">
        <v>2584</v>
      </c>
      <c r="Q75" s="196" t="s">
        <v>2643</v>
      </c>
      <c r="R75" s="196" t="s">
        <v>2701</v>
      </c>
      <c r="S75" s="255"/>
      <c r="T75" s="255"/>
      <c r="U75" s="196" t="s">
        <v>2588</v>
      </c>
      <c r="V75" s="255"/>
      <c r="W75" s="155" t="s">
        <v>2590</v>
      </c>
    </row>
    <row r="76" spans="1:23" s="256" customFormat="1" ht="16.5">
      <c r="A76" s="154">
        <v>77</v>
      </c>
      <c r="B76" s="152"/>
      <c r="C76" s="195" t="s">
        <v>2749</v>
      </c>
      <c r="D76" s="196" t="s">
        <v>2144</v>
      </c>
      <c r="E76" s="196" t="s">
        <v>2151</v>
      </c>
      <c r="F76" s="333">
        <v>47241618</v>
      </c>
      <c r="G76" s="196" t="s">
        <v>1833</v>
      </c>
      <c r="H76" s="196" t="s">
        <v>2756</v>
      </c>
      <c r="I76" s="196" t="s">
        <v>2757</v>
      </c>
      <c r="J76" s="281" t="s">
        <v>2600</v>
      </c>
      <c r="K76" s="197">
        <v>1459</v>
      </c>
      <c r="L76" s="197">
        <v>1672.0570405000003</v>
      </c>
      <c r="M76" s="336"/>
      <c r="N76" s="217" t="s">
        <v>2583</v>
      </c>
      <c r="O76" s="196" t="s">
        <v>2722</v>
      </c>
      <c r="P76" s="196" t="s">
        <v>2584</v>
      </c>
      <c r="Q76" s="196" t="s">
        <v>2643</v>
      </c>
      <c r="R76" s="196" t="s">
        <v>2701</v>
      </c>
      <c r="S76" s="255"/>
      <c r="T76" s="255"/>
      <c r="U76" s="196" t="s">
        <v>2588</v>
      </c>
      <c r="V76" s="255"/>
      <c r="W76" s="155" t="s">
        <v>2590</v>
      </c>
    </row>
    <row r="77" spans="1:23" ht="16.5">
      <c r="A77" s="154">
        <v>78</v>
      </c>
      <c r="C77" s="195" t="s">
        <v>119</v>
      </c>
      <c r="D77" s="196" t="s">
        <v>2180</v>
      </c>
      <c r="E77" s="196" t="s">
        <v>2218</v>
      </c>
      <c r="F77" s="333">
        <v>46298507</v>
      </c>
      <c r="G77" s="196" t="s">
        <v>1836</v>
      </c>
      <c r="H77" s="196" t="s">
        <v>2758</v>
      </c>
      <c r="I77" s="196" t="s">
        <v>2759</v>
      </c>
      <c r="J77" s="281" t="s">
        <v>2600</v>
      </c>
      <c r="K77" s="197">
        <v>225</v>
      </c>
      <c r="L77" s="197">
        <v>273.024675</v>
      </c>
      <c r="M77" s="167"/>
      <c r="N77" s="217" t="s">
        <v>2583</v>
      </c>
      <c r="O77" s="196"/>
      <c r="P77" s="196"/>
      <c r="Q77" s="196"/>
      <c r="R77" s="196"/>
      <c r="S77" s="196" t="s">
        <v>2760</v>
      </c>
      <c r="T77" s="196" t="s">
        <v>2747</v>
      </c>
      <c r="U77" s="196"/>
      <c r="V77" s="196"/>
      <c r="W77" s="155" t="s">
        <v>2590</v>
      </c>
    </row>
    <row r="78" spans="1:23" ht="16.5">
      <c r="A78" s="154">
        <v>79</v>
      </c>
      <c r="C78" s="195" t="s">
        <v>119</v>
      </c>
      <c r="D78" s="196" t="s">
        <v>2180</v>
      </c>
      <c r="E78" s="196" t="s">
        <v>1768</v>
      </c>
      <c r="F78" s="333">
        <v>4072480</v>
      </c>
      <c r="G78" s="196" t="s">
        <v>1836</v>
      </c>
      <c r="H78" s="196" t="s">
        <v>2761</v>
      </c>
      <c r="I78" s="196" t="s">
        <v>2762</v>
      </c>
      <c r="J78" s="281" t="s">
        <v>2600</v>
      </c>
      <c r="K78" s="197">
        <v>232</v>
      </c>
      <c r="L78" s="197">
        <v>281.518776</v>
      </c>
      <c r="M78" s="167"/>
      <c r="N78" s="217" t="s">
        <v>2583</v>
      </c>
      <c r="O78" s="196"/>
      <c r="P78" s="196"/>
      <c r="Q78" s="196"/>
      <c r="R78" s="196"/>
      <c r="S78" s="196" t="s">
        <v>2763</v>
      </c>
      <c r="T78" s="196" t="s">
        <v>2764</v>
      </c>
      <c r="U78" s="196"/>
      <c r="V78" s="196"/>
      <c r="W78" s="155" t="s">
        <v>2590</v>
      </c>
    </row>
    <row r="79" spans="1:23" ht="16.5">
      <c r="A79" s="154">
        <v>80</v>
      </c>
      <c r="C79" s="195" t="s">
        <v>119</v>
      </c>
      <c r="D79" s="196" t="s">
        <v>2180</v>
      </c>
      <c r="E79" s="196" t="s">
        <v>2219</v>
      </c>
      <c r="F79" s="333">
        <v>46298505</v>
      </c>
      <c r="G79" s="196" t="s">
        <v>1836</v>
      </c>
      <c r="H79" s="196" t="s">
        <v>2765</v>
      </c>
      <c r="I79" s="196" t="s">
        <v>2766</v>
      </c>
      <c r="J79" s="281" t="s">
        <v>2600</v>
      </c>
      <c r="K79" s="197">
        <v>272</v>
      </c>
      <c r="L79" s="197">
        <v>330.05649600000004</v>
      </c>
      <c r="M79" s="167"/>
      <c r="N79" s="217" t="s">
        <v>2583</v>
      </c>
      <c r="O79" s="196"/>
      <c r="P79" s="196"/>
      <c r="Q79" s="196"/>
      <c r="R79" s="196"/>
      <c r="S79" s="196" t="s">
        <v>2767</v>
      </c>
      <c r="T79" s="196" t="s">
        <v>2768</v>
      </c>
      <c r="U79" s="196"/>
      <c r="V79" s="196"/>
      <c r="W79" s="155" t="s">
        <v>2590</v>
      </c>
    </row>
    <row r="80" spans="1:23" ht="16.5">
      <c r="A80" s="154">
        <v>81</v>
      </c>
      <c r="C80" s="195" t="s">
        <v>119</v>
      </c>
      <c r="D80" s="196" t="s">
        <v>2180</v>
      </c>
      <c r="E80" s="196" t="s">
        <v>2220</v>
      </c>
      <c r="F80" s="333">
        <v>4430574</v>
      </c>
      <c r="G80" s="196" t="s">
        <v>1836</v>
      </c>
      <c r="H80" s="196" t="s">
        <v>2769</v>
      </c>
      <c r="I80" s="196" t="s">
        <v>2769</v>
      </c>
      <c r="J80" s="281" t="s">
        <v>2600</v>
      </c>
      <c r="K80" s="197">
        <v>400</v>
      </c>
      <c r="L80" s="197">
        <v>485.37720000000007</v>
      </c>
      <c r="M80" s="167"/>
      <c r="N80" s="217" t="s">
        <v>2583</v>
      </c>
      <c r="O80" s="196"/>
      <c r="P80" s="196"/>
      <c r="Q80" s="196"/>
      <c r="R80" s="196"/>
      <c r="S80" s="196" t="s">
        <v>2767</v>
      </c>
      <c r="T80" s="196" t="s">
        <v>2747</v>
      </c>
      <c r="U80" s="196"/>
      <c r="V80" s="196"/>
      <c r="W80" s="155" t="s">
        <v>2590</v>
      </c>
    </row>
    <row r="81" spans="1:23" ht="16.5">
      <c r="A81" s="154">
        <v>82</v>
      </c>
      <c r="C81" s="195" t="s">
        <v>119</v>
      </c>
      <c r="D81" s="196" t="s">
        <v>2180</v>
      </c>
      <c r="E81" s="196" t="s">
        <v>2221</v>
      </c>
      <c r="F81" s="333">
        <v>46125348</v>
      </c>
      <c r="G81" s="196" t="s">
        <v>1836</v>
      </c>
      <c r="H81" s="196" t="s">
        <v>2770</v>
      </c>
      <c r="I81" s="196" t="s">
        <v>2770</v>
      </c>
      <c r="J81" s="281" t="s">
        <v>2600</v>
      </c>
      <c r="K81" s="197">
        <v>160</v>
      </c>
      <c r="L81" s="197">
        <v>194.15088</v>
      </c>
      <c r="M81" s="167"/>
      <c r="N81" s="217" t="s">
        <v>2583</v>
      </c>
      <c r="O81" s="196"/>
      <c r="P81" s="196"/>
      <c r="Q81" s="196"/>
      <c r="R81" s="196"/>
      <c r="S81" s="196" t="s">
        <v>2760</v>
      </c>
      <c r="T81" s="196" t="s">
        <v>2747</v>
      </c>
      <c r="U81" s="196"/>
      <c r="V81" s="196"/>
      <c r="W81" s="155" t="s">
        <v>2590</v>
      </c>
    </row>
    <row r="82" spans="1:23" ht="16.5">
      <c r="A82" s="154">
        <v>83</v>
      </c>
      <c r="C82" s="195" t="s">
        <v>119</v>
      </c>
      <c r="D82" s="196" t="s">
        <v>2180</v>
      </c>
      <c r="E82" s="196" t="s">
        <v>2222</v>
      </c>
      <c r="F82" s="333">
        <v>46125349</v>
      </c>
      <c r="G82" s="196" t="s">
        <v>1836</v>
      </c>
      <c r="H82" s="196" t="s">
        <v>2771</v>
      </c>
      <c r="I82" s="196" t="s">
        <v>2771</v>
      </c>
      <c r="J82" s="281" t="s">
        <v>2600</v>
      </c>
      <c r="K82" s="197">
        <v>183</v>
      </c>
      <c r="L82" s="197">
        <v>222.06006900000003</v>
      </c>
      <c r="M82" s="167"/>
      <c r="N82" s="217" t="s">
        <v>2583</v>
      </c>
      <c r="O82" s="196"/>
      <c r="P82" s="196"/>
      <c r="Q82" s="196"/>
      <c r="R82" s="196"/>
      <c r="S82" s="196" t="s">
        <v>2760</v>
      </c>
      <c r="T82" s="196" t="s">
        <v>2747</v>
      </c>
      <c r="U82" s="196"/>
      <c r="V82" s="196"/>
      <c r="W82" s="155" t="s">
        <v>2590</v>
      </c>
    </row>
    <row r="83" spans="1:23" ht="16.5">
      <c r="A83" s="154">
        <v>84</v>
      </c>
      <c r="C83" s="195" t="s">
        <v>119</v>
      </c>
      <c r="D83" s="196" t="s">
        <v>2180</v>
      </c>
      <c r="E83" s="196" t="s">
        <v>2223</v>
      </c>
      <c r="F83" s="333">
        <v>46126545</v>
      </c>
      <c r="G83" s="196" t="s">
        <v>1836</v>
      </c>
      <c r="H83" s="196" t="s">
        <v>2772</v>
      </c>
      <c r="I83" s="196" t="s">
        <v>2772</v>
      </c>
      <c r="J83" s="281" t="s">
        <v>2600</v>
      </c>
      <c r="K83" s="197">
        <v>172</v>
      </c>
      <c r="L83" s="197">
        <v>208.71219600000001</v>
      </c>
      <c r="M83" s="167"/>
      <c r="N83" s="217" t="s">
        <v>2583</v>
      </c>
      <c r="O83" s="196"/>
      <c r="P83" s="196"/>
      <c r="Q83" s="196"/>
      <c r="R83" s="196"/>
      <c r="S83" s="196" t="s">
        <v>2760</v>
      </c>
      <c r="T83" s="196" t="s">
        <v>2768</v>
      </c>
      <c r="U83" s="196"/>
      <c r="V83" s="196"/>
      <c r="W83" s="253" t="s">
        <v>2590</v>
      </c>
    </row>
    <row r="84" spans="1:23" ht="16.5">
      <c r="A84" s="154">
        <v>85</v>
      </c>
      <c r="C84" s="195" t="s">
        <v>119</v>
      </c>
      <c r="D84" s="196" t="s">
        <v>2180</v>
      </c>
      <c r="E84" s="196" t="s">
        <v>2224</v>
      </c>
      <c r="F84" s="333">
        <v>46130247</v>
      </c>
      <c r="G84" s="196" t="s">
        <v>1836</v>
      </c>
      <c r="H84" s="196" t="s">
        <v>2773</v>
      </c>
      <c r="I84" s="196" t="s">
        <v>2773</v>
      </c>
      <c r="J84" s="281" t="s">
        <v>2600</v>
      </c>
      <c r="K84" s="197">
        <v>202</v>
      </c>
      <c r="L84" s="197">
        <v>245.11548600000003</v>
      </c>
      <c r="M84" s="167"/>
      <c r="N84" s="217" t="s">
        <v>2583</v>
      </c>
      <c r="O84" s="196"/>
      <c r="P84" s="196"/>
      <c r="Q84" s="196"/>
      <c r="R84" s="196"/>
      <c r="S84" s="196" t="s">
        <v>2760</v>
      </c>
      <c r="T84" s="196" t="s">
        <v>2768</v>
      </c>
      <c r="U84" s="196"/>
      <c r="V84" s="196"/>
      <c r="W84" s="253" t="s">
        <v>2590</v>
      </c>
    </row>
    <row r="85" spans="1:23" ht="16.5">
      <c r="A85" s="154">
        <v>86</v>
      </c>
      <c r="C85" s="195" t="s">
        <v>119</v>
      </c>
      <c r="D85" s="196" t="s">
        <v>2774</v>
      </c>
      <c r="E85" s="196" t="s">
        <v>2225</v>
      </c>
      <c r="F85" s="333">
        <v>46298504</v>
      </c>
      <c r="G85" s="196" t="s">
        <v>1836</v>
      </c>
      <c r="H85" s="196" t="s">
        <v>2775</v>
      </c>
      <c r="I85" s="196" t="s">
        <v>2776</v>
      </c>
      <c r="J85" s="281" t="s">
        <v>2600</v>
      </c>
      <c r="K85" s="197">
        <v>302</v>
      </c>
      <c r="L85" s="197">
        <v>366.45978600000007</v>
      </c>
      <c r="M85" s="167"/>
      <c r="N85" s="217" t="s">
        <v>2583</v>
      </c>
      <c r="O85" s="196"/>
      <c r="P85" s="196"/>
      <c r="Q85" s="196"/>
      <c r="R85" s="196"/>
      <c r="S85" s="196" t="s">
        <v>2777</v>
      </c>
      <c r="T85" s="196" t="s">
        <v>2768</v>
      </c>
      <c r="U85" s="196"/>
      <c r="V85" s="196"/>
      <c r="W85" s="155" t="s">
        <v>2590</v>
      </c>
    </row>
    <row r="86" spans="1:23" ht="16.5">
      <c r="A86" s="154">
        <v>87</v>
      </c>
      <c r="C86" s="195" t="s">
        <v>119</v>
      </c>
      <c r="D86" s="196" t="s">
        <v>2774</v>
      </c>
      <c r="E86" s="196" t="s">
        <v>855</v>
      </c>
      <c r="F86" s="333">
        <v>4086421</v>
      </c>
      <c r="G86" s="196" t="s">
        <v>1836</v>
      </c>
      <c r="H86" s="196" t="s">
        <v>2778</v>
      </c>
      <c r="I86" s="196" t="s">
        <v>2779</v>
      </c>
      <c r="J86" s="281" t="s">
        <v>2600</v>
      </c>
      <c r="K86" s="197">
        <v>440</v>
      </c>
      <c r="L86" s="197">
        <v>533.91492000000005</v>
      </c>
      <c r="M86" s="167"/>
      <c r="N86" s="217" t="s">
        <v>2583</v>
      </c>
      <c r="O86" s="196"/>
      <c r="P86" s="196"/>
      <c r="Q86" s="196"/>
      <c r="R86" s="196"/>
      <c r="S86" s="196" t="s">
        <v>2780</v>
      </c>
      <c r="T86" s="196" t="s">
        <v>2781</v>
      </c>
      <c r="U86" s="196"/>
      <c r="V86" s="196"/>
      <c r="W86" s="155" t="s">
        <v>2590</v>
      </c>
    </row>
    <row r="87" spans="1:23" ht="16.5">
      <c r="A87" s="154">
        <v>88</v>
      </c>
      <c r="C87" s="195" t="s">
        <v>119</v>
      </c>
      <c r="D87" s="196" t="s">
        <v>2774</v>
      </c>
      <c r="E87" s="196" t="s">
        <v>2226</v>
      </c>
      <c r="F87" s="333">
        <v>4407863</v>
      </c>
      <c r="G87" s="196" t="s">
        <v>1836</v>
      </c>
      <c r="H87" s="196" t="s">
        <v>2782</v>
      </c>
      <c r="I87" s="196" t="s">
        <v>2782</v>
      </c>
      <c r="J87" s="281" t="s">
        <v>2600</v>
      </c>
      <c r="K87" s="197">
        <v>473</v>
      </c>
      <c r="L87" s="197">
        <v>573.9585390000002</v>
      </c>
      <c r="M87" s="167"/>
      <c r="N87" s="217" t="s">
        <v>2583</v>
      </c>
      <c r="O87" s="196"/>
      <c r="P87" s="196"/>
      <c r="Q87" s="196"/>
      <c r="R87" s="196"/>
      <c r="S87" s="196" t="s">
        <v>2777</v>
      </c>
      <c r="T87" s="196" t="s">
        <v>2768</v>
      </c>
      <c r="U87" s="196"/>
      <c r="V87" s="196"/>
      <c r="W87" s="253" t="s">
        <v>2590</v>
      </c>
    </row>
    <row r="88" spans="1:23" ht="16.5">
      <c r="A88" s="154">
        <v>89</v>
      </c>
      <c r="C88" s="195" t="s">
        <v>119</v>
      </c>
      <c r="D88" s="196" t="s">
        <v>2774</v>
      </c>
      <c r="E88" s="196" t="s">
        <v>2227</v>
      </c>
      <c r="F88" s="333">
        <v>4477558</v>
      </c>
      <c r="G88" s="196" t="s">
        <v>1836</v>
      </c>
      <c r="H88" s="196" t="s">
        <v>2783</v>
      </c>
      <c r="I88" s="196" t="s">
        <v>2783</v>
      </c>
      <c r="J88" s="281" t="s">
        <v>2600</v>
      </c>
      <c r="K88" s="197">
        <v>662</v>
      </c>
      <c r="L88" s="197">
        <v>803.29926599999999</v>
      </c>
      <c r="M88" s="167"/>
      <c r="N88" s="217" t="s">
        <v>2583</v>
      </c>
      <c r="O88" s="196"/>
      <c r="P88" s="196"/>
      <c r="Q88" s="196"/>
      <c r="R88" s="196"/>
      <c r="S88" s="196" t="s">
        <v>2784</v>
      </c>
      <c r="T88" s="196" t="s">
        <v>2781</v>
      </c>
      <c r="U88" s="196"/>
      <c r="V88" s="196"/>
      <c r="W88" s="253" t="s">
        <v>2590</v>
      </c>
    </row>
    <row r="89" spans="1:23" ht="16.5">
      <c r="A89" s="154">
        <v>90</v>
      </c>
      <c r="C89" s="195" t="s">
        <v>119</v>
      </c>
      <c r="D89" s="196" t="s">
        <v>2774</v>
      </c>
      <c r="E89" s="196" t="s">
        <v>2228</v>
      </c>
      <c r="F89" s="333">
        <v>47239126</v>
      </c>
      <c r="G89" s="196" t="s">
        <v>1837</v>
      </c>
      <c r="H89" s="196" t="s">
        <v>2785</v>
      </c>
      <c r="I89" s="196" t="s">
        <v>2786</v>
      </c>
      <c r="J89" s="281" t="s">
        <v>2600</v>
      </c>
      <c r="K89" s="197">
        <v>490</v>
      </c>
      <c r="L89" s="197">
        <v>561.55445500000008</v>
      </c>
      <c r="M89" s="167"/>
      <c r="N89" s="217" t="s">
        <v>2583</v>
      </c>
      <c r="O89" s="196"/>
      <c r="P89" s="196"/>
      <c r="Q89" s="196"/>
      <c r="R89" s="196"/>
      <c r="S89" s="196" t="s">
        <v>2787</v>
      </c>
      <c r="T89" s="196" t="s">
        <v>2768</v>
      </c>
      <c r="U89" s="196"/>
      <c r="V89" s="196"/>
      <c r="W89" s="253" t="s">
        <v>2590</v>
      </c>
    </row>
    <row r="90" spans="1:23" ht="16.5">
      <c r="A90" s="154">
        <v>91</v>
      </c>
      <c r="C90" s="195" t="s">
        <v>119</v>
      </c>
      <c r="D90" s="196" t="s">
        <v>2774</v>
      </c>
      <c r="E90" s="196" t="s">
        <v>2229</v>
      </c>
      <c r="F90" s="333">
        <v>47239127</v>
      </c>
      <c r="G90" s="196" t="s">
        <v>1837</v>
      </c>
      <c r="H90" s="196" t="s">
        <v>2788</v>
      </c>
      <c r="I90" s="196" t="s">
        <v>2789</v>
      </c>
      <c r="J90" s="281" t="s">
        <v>2600</v>
      </c>
      <c r="K90" s="197">
        <v>650</v>
      </c>
      <c r="L90" s="197">
        <v>744.91917500000011</v>
      </c>
      <c r="M90" s="167"/>
      <c r="N90" s="217" t="s">
        <v>2583</v>
      </c>
      <c r="O90" s="196"/>
      <c r="P90" s="196"/>
      <c r="Q90" s="196"/>
      <c r="R90" s="196"/>
      <c r="S90" s="196" t="s">
        <v>2787</v>
      </c>
      <c r="T90" s="196" t="s">
        <v>2768</v>
      </c>
      <c r="U90" s="196"/>
      <c r="V90" s="196"/>
      <c r="W90" s="253" t="s">
        <v>2590</v>
      </c>
    </row>
    <row r="91" spans="1:23" ht="16.5">
      <c r="A91" s="154">
        <v>92</v>
      </c>
      <c r="C91" s="195" t="s">
        <v>119</v>
      </c>
      <c r="D91" s="196" t="s">
        <v>2774</v>
      </c>
      <c r="E91" s="196" t="s">
        <v>2230</v>
      </c>
      <c r="F91" s="333">
        <v>47266112</v>
      </c>
      <c r="G91" s="196" t="s">
        <v>1837</v>
      </c>
      <c r="H91" s="196" t="s">
        <v>2790</v>
      </c>
      <c r="I91" s="196" t="s">
        <v>2791</v>
      </c>
      <c r="J91" s="281" t="s">
        <v>2600</v>
      </c>
      <c r="K91" s="197">
        <v>1350</v>
      </c>
      <c r="L91" s="197">
        <v>1547.139825</v>
      </c>
      <c r="M91" s="167"/>
      <c r="N91" s="217" t="s">
        <v>2583</v>
      </c>
      <c r="O91" s="196"/>
      <c r="P91" s="196"/>
      <c r="Q91" s="196"/>
      <c r="R91" s="196"/>
      <c r="S91" s="196" t="s">
        <v>2784</v>
      </c>
      <c r="T91" s="196" t="s">
        <v>2781</v>
      </c>
      <c r="U91" s="196"/>
      <c r="V91" s="196"/>
      <c r="W91" s="253" t="s">
        <v>2590</v>
      </c>
    </row>
    <row r="92" spans="1:23" ht="16.5">
      <c r="A92" s="154">
        <v>94</v>
      </c>
      <c r="C92" s="195" t="s">
        <v>119</v>
      </c>
      <c r="D92" s="196" t="s">
        <v>2182</v>
      </c>
      <c r="E92" s="196" t="s">
        <v>2232</v>
      </c>
      <c r="F92" s="333">
        <v>4436167</v>
      </c>
      <c r="G92" s="196" t="s">
        <v>1837</v>
      </c>
      <c r="H92" s="196" t="s">
        <v>2792</v>
      </c>
      <c r="I92" s="196" t="s">
        <v>2793</v>
      </c>
      <c r="J92" s="281" t="s">
        <v>2600</v>
      </c>
      <c r="K92" s="197">
        <v>1770</v>
      </c>
      <c r="L92" s="197">
        <v>2028.4722150000002</v>
      </c>
      <c r="M92" s="167"/>
      <c r="N92" s="217" t="s">
        <v>2583</v>
      </c>
      <c r="O92" s="196"/>
      <c r="P92" s="196"/>
      <c r="Q92" s="196"/>
      <c r="R92" s="196"/>
      <c r="S92" s="196" t="s">
        <v>2794</v>
      </c>
      <c r="T92" s="196" t="s">
        <v>2795</v>
      </c>
      <c r="U92" s="196"/>
      <c r="V92" s="196"/>
      <c r="W92" s="155" t="s">
        <v>2590</v>
      </c>
    </row>
    <row r="93" spans="1:23" s="305" customFormat="1" ht="16.5">
      <c r="A93" s="154">
        <v>95</v>
      </c>
      <c r="B93" s="355"/>
      <c r="C93" s="195" t="s">
        <v>2796</v>
      </c>
      <c r="D93" s="196" t="s">
        <v>2797</v>
      </c>
      <c r="E93" s="196" t="s">
        <v>2419</v>
      </c>
      <c r="F93" s="333">
        <v>47267195</v>
      </c>
      <c r="G93" s="196" t="s">
        <v>2440</v>
      </c>
      <c r="H93" s="196" t="s">
        <v>2387</v>
      </c>
      <c r="I93" s="196" t="s">
        <v>2387</v>
      </c>
      <c r="J93" s="281" t="s">
        <v>2600</v>
      </c>
      <c r="K93" s="197">
        <v>85</v>
      </c>
      <c r="L93" s="197">
        <v>91.682360000000003</v>
      </c>
      <c r="M93" s="167"/>
      <c r="N93" s="217" t="s">
        <v>2798</v>
      </c>
      <c r="O93" s="217"/>
      <c r="P93" s="196"/>
      <c r="Q93" s="196"/>
      <c r="R93" s="196"/>
      <c r="S93" s="196"/>
      <c r="T93" s="196"/>
      <c r="U93" s="196"/>
      <c r="V93" s="196"/>
      <c r="W93" s="155" t="s">
        <v>2590</v>
      </c>
    </row>
    <row r="94" spans="1:23" s="305" customFormat="1" ht="16.5">
      <c r="A94" s="154">
        <v>96</v>
      </c>
      <c r="B94" s="355"/>
      <c r="C94" s="195" t="s">
        <v>2796</v>
      </c>
      <c r="D94" s="196" t="s">
        <v>2797</v>
      </c>
      <c r="E94" s="196" t="s">
        <v>2420</v>
      </c>
      <c r="F94" s="333">
        <v>4532649</v>
      </c>
      <c r="G94" s="196" t="s">
        <v>2440</v>
      </c>
      <c r="H94" s="196" t="s">
        <v>2388</v>
      </c>
      <c r="I94" s="196" t="s">
        <v>2388</v>
      </c>
      <c r="J94" s="281" t="s">
        <v>2600</v>
      </c>
      <c r="K94" s="197">
        <v>135</v>
      </c>
      <c r="L94" s="197">
        <v>145.61315999999999</v>
      </c>
      <c r="M94" s="167"/>
      <c r="N94" s="217" t="s">
        <v>2798</v>
      </c>
      <c r="O94" s="217"/>
      <c r="P94" s="196"/>
      <c r="Q94" s="196"/>
      <c r="R94" s="196"/>
      <c r="S94" s="196"/>
      <c r="T94" s="196"/>
      <c r="U94" s="196"/>
      <c r="V94" s="196"/>
      <c r="W94" s="155" t="s">
        <v>2590</v>
      </c>
    </row>
    <row r="95" spans="1:23" s="305" customFormat="1" ht="16.5">
      <c r="A95" s="154">
        <v>97</v>
      </c>
      <c r="B95" s="355"/>
      <c r="C95" s="195" t="s">
        <v>2796</v>
      </c>
      <c r="D95" s="196" t="s">
        <v>2381</v>
      </c>
      <c r="E95" s="196" t="s">
        <v>2421</v>
      </c>
      <c r="F95" s="333">
        <v>4190994</v>
      </c>
      <c r="G95" s="196" t="s">
        <v>2441</v>
      </c>
      <c r="H95" s="196" t="s">
        <v>2389</v>
      </c>
      <c r="I95" s="196" t="s">
        <v>2389</v>
      </c>
      <c r="J95" s="281" t="s">
        <v>2600</v>
      </c>
      <c r="K95" s="197">
        <v>22</v>
      </c>
      <c r="L95" s="197">
        <v>23.729552000000009</v>
      </c>
      <c r="M95" s="167"/>
      <c r="N95" s="217" t="s">
        <v>2798</v>
      </c>
      <c r="O95" s="217"/>
      <c r="P95" s="196"/>
      <c r="Q95" s="196"/>
      <c r="R95" s="196"/>
      <c r="S95" s="196"/>
      <c r="T95" s="196"/>
      <c r="U95" s="196"/>
      <c r="V95" s="196"/>
      <c r="W95" s="155" t="s">
        <v>2590</v>
      </c>
    </row>
    <row r="96" spans="1:23" s="305" customFormat="1" ht="16.5">
      <c r="A96" s="154">
        <v>98</v>
      </c>
      <c r="B96" s="355"/>
      <c r="C96" s="195" t="s">
        <v>2796</v>
      </c>
      <c r="D96" s="196" t="s">
        <v>2381</v>
      </c>
      <c r="E96" s="196" t="s">
        <v>2422</v>
      </c>
      <c r="F96" s="333">
        <v>4247312</v>
      </c>
      <c r="G96" s="196" t="s">
        <v>2441</v>
      </c>
      <c r="H96" s="196" t="s">
        <v>2390</v>
      </c>
      <c r="I96" s="196" t="s">
        <v>2390</v>
      </c>
      <c r="J96" s="281" t="s">
        <v>2600</v>
      </c>
      <c r="K96" s="197">
        <v>56</v>
      </c>
      <c r="L96" s="197">
        <v>60.402496000000006</v>
      </c>
      <c r="M96" s="167"/>
      <c r="N96" s="217" t="s">
        <v>2798</v>
      </c>
      <c r="O96" s="217"/>
      <c r="P96" s="196"/>
      <c r="Q96" s="196"/>
      <c r="R96" s="196"/>
      <c r="S96" s="196"/>
      <c r="T96" s="196"/>
      <c r="U96" s="196"/>
      <c r="V96" s="196"/>
      <c r="W96" s="155" t="s">
        <v>2590</v>
      </c>
    </row>
    <row r="97" spans="1:23" s="305" customFormat="1" ht="16.5">
      <c r="A97" s="154">
        <v>99</v>
      </c>
      <c r="B97" s="355"/>
      <c r="C97" s="195" t="s">
        <v>2796</v>
      </c>
      <c r="D97" s="196" t="s">
        <v>2411</v>
      </c>
      <c r="E97" s="196" t="s">
        <v>2423</v>
      </c>
      <c r="F97" s="333">
        <v>46178471</v>
      </c>
      <c r="G97" s="196" t="s">
        <v>2442</v>
      </c>
      <c r="H97" s="196" t="s">
        <v>2391</v>
      </c>
      <c r="I97" s="196" t="s">
        <v>2391</v>
      </c>
      <c r="J97" s="281" t="s">
        <v>2600</v>
      </c>
      <c r="K97" s="197">
        <v>159</v>
      </c>
      <c r="L97" s="197">
        <v>171.49994400000003</v>
      </c>
      <c r="M97" s="167"/>
      <c r="N97" s="217" t="s">
        <v>2798</v>
      </c>
      <c r="O97" s="217"/>
      <c r="P97" s="196"/>
      <c r="Q97" s="196"/>
      <c r="R97" s="196"/>
      <c r="S97" s="196"/>
      <c r="T97" s="196"/>
      <c r="U97" s="196"/>
      <c r="V97" s="196"/>
      <c r="W97" s="155" t="s">
        <v>2590</v>
      </c>
    </row>
    <row r="98" spans="1:23" s="305" customFormat="1" ht="16.5">
      <c r="A98" s="154">
        <v>100</v>
      </c>
      <c r="B98" s="355"/>
      <c r="C98" s="195" t="s">
        <v>2796</v>
      </c>
      <c r="D98" s="196" t="s">
        <v>2411</v>
      </c>
      <c r="E98" s="196" t="s">
        <v>2424</v>
      </c>
      <c r="F98" s="333">
        <v>46049107</v>
      </c>
      <c r="G98" s="196" t="s">
        <v>2442</v>
      </c>
      <c r="H98" s="196" t="s">
        <v>2392</v>
      </c>
      <c r="I98" s="196" t="s">
        <v>2392</v>
      </c>
      <c r="J98" s="281" t="s">
        <v>2600</v>
      </c>
      <c r="K98" s="197">
        <v>78</v>
      </c>
      <c r="L98" s="197">
        <v>84.132048000000012</v>
      </c>
      <c r="M98" s="167"/>
      <c r="N98" s="217" t="s">
        <v>2798</v>
      </c>
      <c r="O98" s="217"/>
      <c r="P98" s="196"/>
      <c r="Q98" s="196"/>
      <c r="R98" s="196"/>
      <c r="S98" s="196"/>
      <c r="T98" s="196"/>
      <c r="U98" s="196"/>
      <c r="V98" s="196"/>
      <c r="W98" s="155" t="s">
        <v>2590</v>
      </c>
    </row>
    <row r="99" spans="1:23" s="305" customFormat="1" ht="16.5">
      <c r="A99" s="154">
        <v>101</v>
      </c>
      <c r="B99" s="355"/>
      <c r="C99" s="195" t="s">
        <v>2796</v>
      </c>
      <c r="D99" s="196" t="s">
        <v>2411</v>
      </c>
      <c r="E99" s="196" t="s">
        <v>2425</v>
      </c>
      <c r="F99" s="333">
        <v>47081280</v>
      </c>
      <c r="G99" s="196" t="s">
        <v>2442</v>
      </c>
      <c r="H99" s="196" t="s">
        <v>2393</v>
      </c>
      <c r="I99" s="196" t="s">
        <v>2393</v>
      </c>
      <c r="J99" s="281" t="s">
        <v>2600</v>
      </c>
      <c r="K99" s="197">
        <v>91</v>
      </c>
      <c r="L99" s="197">
        <v>98.154055999999997</v>
      </c>
      <c r="M99" s="167"/>
      <c r="N99" s="217" t="s">
        <v>2798</v>
      </c>
      <c r="O99" s="217"/>
      <c r="P99" s="196"/>
      <c r="Q99" s="196"/>
      <c r="R99" s="196"/>
      <c r="S99" s="196"/>
      <c r="T99" s="196"/>
      <c r="U99" s="196"/>
      <c r="V99" s="196"/>
      <c r="W99" s="155" t="s">
        <v>2590</v>
      </c>
    </row>
    <row r="100" spans="1:23" s="305" customFormat="1" ht="16.5">
      <c r="A100" s="154">
        <v>102</v>
      </c>
      <c r="B100" s="355"/>
      <c r="C100" s="195" t="s">
        <v>2796</v>
      </c>
      <c r="D100" s="196" t="s">
        <v>1903</v>
      </c>
      <c r="E100" s="196" t="s">
        <v>2426</v>
      </c>
      <c r="F100" s="333">
        <v>4061228</v>
      </c>
      <c r="G100" s="196" t="s">
        <v>2443</v>
      </c>
      <c r="H100" s="196" t="s">
        <v>2394</v>
      </c>
      <c r="I100" s="196" t="s">
        <v>2394</v>
      </c>
      <c r="J100" s="281" t="s">
        <v>2600</v>
      </c>
      <c r="K100" s="197">
        <v>29</v>
      </c>
      <c r="L100" s="197">
        <v>31.279864</v>
      </c>
      <c r="M100" s="167"/>
      <c r="N100" s="217" t="s">
        <v>2798</v>
      </c>
      <c r="O100" s="217"/>
      <c r="P100" s="196"/>
      <c r="Q100" s="196"/>
      <c r="R100" s="196"/>
      <c r="S100" s="196"/>
      <c r="T100" s="196"/>
      <c r="U100" s="196"/>
      <c r="V100" s="196"/>
      <c r="W100" s="155" t="s">
        <v>2590</v>
      </c>
    </row>
    <row r="101" spans="1:23" s="305" customFormat="1" ht="16.5">
      <c r="A101" s="154">
        <v>103</v>
      </c>
      <c r="B101" s="355"/>
      <c r="C101" s="195" t="s">
        <v>2796</v>
      </c>
      <c r="D101" s="196" t="s">
        <v>1903</v>
      </c>
      <c r="E101" s="196" t="s">
        <v>2427</v>
      </c>
      <c r="F101" s="333">
        <v>47267811</v>
      </c>
      <c r="G101" s="196" t="s">
        <v>2443</v>
      </c>
      <c r="H101" s="196" t="s">
        <v>2395</v>
      </c>
      <c r="I101" s="196" t="s">
        <v>2395</v>
      </c>
      <c r="J101" s="281" t="s">
        <v>2600</v>
      </c>
      <c r="K101" s="197">
        <v>63</v>
      </c>
      <c r="L101" s="197">
        <v>67.952808000000005</v>
      </c>
      <c r="M101" s="167"/>
      <c r="N101" s="217" t="s">
        <v>2798</v>
      </c>
      <c r="O101" s="217"/>
      <c r="P101" s="196"/>
      <c r="Q101" s="196"/>
      <c r="R101" s="196"/>
      <c r="S101" s="196"/>
      <c r="T101" s="196"/>
      <c r="U101" s="196"/>
      <c r="V101" s="196"/>
      <c r="W101" s="155" t="s">
        <v>2590</v>
      </c>
    </row>
    <row r="102" spans="1:23" s="305" customFormat="1" ht="16.5">
      <c r="A102" s="154">
        <v>104</v>
      </c>
      <c r="B102" s="355"/>
      <c r="C102" s="195" t="s">
        <v>2796</v>
      </c>
      <c r="D102" s="196" t="s">
        <v>1903</v>
      </c>
      <c r="E102" s="196" t="s">
        <v>2428</v>
      </c>
      <c r="F102" s="333">
        <v>47076052</v>
      </c>
      <c r="G102" s="196" t="s">
        <v>2443</v>
      </c>
      <c r="H102" s="196" t="s">
        <v>2396</v>
      </c>
      <c r="I102" s="196" t="s">
        <v>2396</v>
      </c>
      <c r="J102" s="281" t="s">
        <v>2600</v>
      </c>
      <c r="K102" s="197">
        <v>56</v>
      </c>
      <c r="L102" s="197">
        <v>60.402496000000006</v>
      </c>
      <c r="M102" s="167"/>
      <c r="N102" s="217" t="s">
        <v>2798</v>
      </c>
      <c r="O102" s="217"/>
      <c r="P102" s="196"/>
      <c r="Q102" s="196"/>
      <c r="R102" s="196"/>
      <c r="S102" s="196"/>
      <c r="T102" s="196"/>
      <c r="U102" s="196"/>
      <c r="V102" s="196"/>
      <c r="W102" s="155" t="s">
        <v>2590</v>
      </c>
    </row>
    <row r="103" spans="1:23" s="305" customFormat="1" ht="16.5">
      <c r="A103" s="154">
        <v>105</v>
      </c>
      <c r="B103" s="355"/>
      <c r="C103" s="195" t="s">
        <v>2796</v>
      </c>
      <c r="D103" s="196" t="s">
        <v>1903</v>
      </c>
      <c r="E103" s="196" t="s">
        <v>2429</v>
      </c>
      <c r="F103" s="333">
        <v>46605167</v>
      </c>
      <c r="G103" s="196" t="s">
        <v>2443</v>
      </c>
      <c r="H103" s="196" t="s">
        <v>2397</v>
      </c>
      <c r="I103" s="196" t="s">
        <v>2397</v>
      </c>
      <c r="J103" s="281" t="s">
        <v>2600</v>
      </c>
      <c r="K103" s="197">
        <v>29</v>
      </c>
      <c r="L103" s="197">
        <v>31.279864</v>
      </c>
      <c r="M103" s="167"/>
      <c r="N103" s="217" t="s">
        <v>2798</v>
      </c>
      <c r="O103" s="217"/>
      <c r="P103" s="196"/>
      <c r="Q103" s="196"/>
      <c r="R103" s="196"/>
      <c r="S103" s="196"/>
      <c r="T103" s="196"/>
      <c r="U103" s="196"/>
      <c r="V103" s="196"/>
      <c r="W103" s="155" t="s">
        <v>2590</v>
      </c>
    </row>
    <row r="104" spans="1:23" s="305" customFormat="1" ht="16.5">
      <c r="A104" s="154">
        <v>106</v>
      </c>
      <c r="B104" s="355"/>
      <c r="C104" s="195" t="s">
        <v>2796</v>
      </c>
      <c r="D104" s="196" t="s">
        <v>2799</v>
      </c>
      <c r="E104" s="196" t="s">
        <v>2430</v>
      </c>
      <c r="F104" s="333">
        <v>4155395</v>
      </c>
      <c r="G104" s="196" t="s">
        <v>2443</v>
      </c>
      <c r="H104" s="196" t="s">
        <v>2398</v>
      </c>
      <c r="I104" s="196" t="s">
        <v>2398</v>
      </c>
      <c r="J104" s="281" t="s">
        <v>2600</v>
      </c>
      <c r="K104" s="197">
        <v>37</v>
      </c>
      <c r="L104" s="197">
        <v>39.908792000000005</v>
      </c>
      <c r="M104" s="167"/>
      <c r="N104" s="217" t="s">
        <v>2798</v>
      </c>
      <c r="O104" s="217"/>
      <c r="P104" s="196"/>
      <c r="Q104" s="196"/>
      <c r="R104" s="196"/>
      <c r="S104" s="196"/>
      <c r="T104" s="196"/>
      <c r="U104" s="196"/>
      <c r="V104" s="196"/>
      <c r="W104" s="155" t="s">
        <v>2590</v>
      </c>
    </row>
    <row r="105" spans="1:23" s="305" customFormat="1" ht="16.5">
      <c r="A105" s="154">
        <v>107</v>
      </c>
      <c r="B105" s="355"/>
      <c r="C105" s="195" t="s">
        <v>2796</v>
      </c>
      <c r="D105" s="196" t="s">
        <v>2799</v>
      </c>
      <c r="E105" s="196" t="s">
        <v>2431</v>
      </c>
      <c r="F105" s="333">
        <v>4138109</v>
      </c>
      <c r="G105" s="196" t="s">
        <v>2443</v>
      </c>
      <c r="H105" s="196" t="s">
        <v>2399</v>
      </c>
      <c r="I105" s="196" t="s">
        <v>2399</v>
      </c>
      <c r="J105" s="281" t="s">
        <v>2600</v>
      </c>
      <c r="K105" s="197">
        <v>32</v>
      </c>
      <c r="L105" s="197">
        <v>34.515712000000001</v>
      </c>
      <c r="M105" s="167"/>
      <c r="N105" s="217" t="s">
        <v>2798</v>
      </c>
      <c r="O105" s="217"/>
      <c r="P105" s="196"/>
      <c r="Q105" s="196"/>
      <c r="R105" s="196"/>
      <c r="S105" s="196"/>
      <c r="T105" s="196"/>
      <c r="U105" s="196"/>
      <c r="V105" s="196"/>
      <c r="W105" s="155" t="s">
        <v>2590</v>
      </c>
    </row>
    <row r="106" spans="1:23" s="305" customFormat="1" ht="16.5">
      <c r="A106" s="154">
        <v>108</v>
      </c>
      <c r="B106" s="355"/>
      <c r="C106" s="195" t="s">
        <v>2796</v>
      </c>
      <c r="D106" s="196" t="s">
        <v>2799</v>
      </c>
      <c r="E106" s="196" t="s">
        <v>2432</v>
      </c>
      <c r="F106" s="333">
        <v>46135251</v>
      </c>
      <c r="G106" s="196" t="s">
        <v>2443</v>
      </c>
      <c r="H106" s="196" t="s">
        <v>2400</v>
      </c>
      <c r="I106" s="196" t="s">
        <v>2400</v>
      </c>
      <c r="J106" s="281" t="s">
        <v>2600</v>
      </c>
      <c r="K106" s="197">
        <v>56</v>
      </c>
      <c r="L106" s="197">
        <v>60.402496000000006</v>
      </c>
      <c r="M106" s="167"/>
      <c r="N106" s="217" t="s">
        <v>2798</v>
      </c>
      <c r="O106" s="217"/>
      <c r="P106" s="196"/>
      <c r="Q106" s="196"/>
      <c r="R106" s="196"/>
      <c r="S106" s="196"/>
      <c r="T106" s="196"/>
      <c r="U106" s="196"/>
      <c r="V106" s="196"/>
      <c r="W106" s="155" t="s">
        <v>2590</v>
      </c>
    </row>
    <row r="107" spans="1:23" s="305" customFormat="1" ht="16.5">
      <c r="A107" s="154">
        <v>109</v>
      </c>
      <c r="B107" s="355"/>
      <c r="C107" s="195" t="s">
        <v>2796</v>
      </c>
      <c r="D107" s="196" t="s">
        <v>2800</v>
      </c>
      <c r="E107" s="196" t="s">
        <v>2433</v>
      </c>
      <c r="F107" s="333">
        <v>46001318</v>
      </c>
      <c r="G107" s="196" t="s">
        <v>2443</v>
      </c>
      <c r="H107" s="196" t="s">
        <v>2401</v>
      </c>
      <c r="I107" s="196" t="s">
        <v>2401</v>
      </c>
      <c r="J107" s="281" t="s">
        <v>2600</v>
      </c>
      <c r="K107" s="197">
        <v>14</v>
      </c>
      <c r="L107" s="197">
        <v>15.100624000000002</v>
      </c>
      <c r="M107" s="167"/>
      <c r="N107" s="217" t="s">
        <v>2798</v>
      </c>
      <c r="O107" s="217"/>
      <c r="P107" s="196"/>
      <c r="Q107" s="196"/>
      <c r="R107" s="196"/>
      <c r="S107" s="196"/>
      <c r="T107" s="196"/>
      <c r="U107" s="196"/>
      <c r="V107" s="196"/>
      <c r="W107" s="155" t="s">
        <v>2590</v>
      </c>
    </row>
    <row r="108" spans="1:23" s="305" customFormat="1" ht="16.5">
      <c r="A108" s="154">
        <v>110</v>
      </c>
      <c r="B108" s="355"/>
      <c r="C108" s="195" t="s">
        <v>2796</v>
      </c>
      <c r="D108" s="196" t="s">
        <v>2800</v>
      </c>
      <c r="E108" s="196" t="s">
        <v>2434</v>
      </c>
      <c r="F108" s="333">
        <v>4173353</v>
      </c>
      <c r="G108" s="196" t="s">
        <v>2443</v>
      </c>
      <c r="H108" s="196" t="s">
        <v>2402</v>
      </c>
      <c r="I108" s="196" t="s">
        <v>2402</v>
      </c>
      <c r="J108" s="281" t="s">
        <v>2600</v>
      </c>
      <c r="K108" s="197">
        <v>8</v>
      </c>
      <c r="L108" s="197">
        <v>8.6289280000000002</v>
      </c>
      <c r="M108" s="167"/>
      <c r="N108" s="217" t="s">
        <v>2798</v>
      </c>
      <c r="O108" s="217"/>
      <c r="P108" s="196"/>
      <c r="Q108" s="196"/>
      <c r="R108" s="196"/>
      <c r="S108" s="196"/>
      <c r="T108" s="196"/>
      <c r="U108" s="196"/>
      <c r="V108" s="196"/>
      <c r="W108" s="155" t="s">
        <v>2590</v>
      </c>
    </row>
    <row r="109" spans="1:23" s="305" customFormat="1" ht="16.5">
      <c r="A109" s="154">
        <v>111</v>
      </c>
      <c r="B109" s="355"/>
      <c r="C109" s="195" t="s">
        <v>2796</v>
      </c>
      <c r="D109" s="196" t="s">
        <v>2800</v>
      </c>
      <c r="E109" s="196" t="s">
        <v>2435</v>
      </c>
      <c r="F109" s="333">
        <v>4387332</v>
      </c>
      <c r="G109" s="196" t="s">
        <v>2443</v>
      </c>
      <c r="H109" s="196" t="s">
        <v>2403</v>
      </c>
      <c r="I109" s="196" t="s">
        <v>2403</v>
      </c>
      <c r="J109" s="281" t="s">
        <v>2600</v>
      </c>
      <c r="K109" s="197">
        <v>39</v>
      </c>
      <c r="L109" s="197">
        <v>42.066024000000006</v>
      </c>
      <c r="M109" s="167"/>
      <c r="N109" s="217" t="s">
        <v>2798</v>
      </c>
      <c r="O109" s="217"/>
      <c r="P109" s="196"/>
      <c r="Q109" s="196"/>
      <c r="R109" s="196"/>
      <c r="S109" s="196"/>
      <c r="T109" s="196"/>
      <c r="U109" s="196"/>
      <c r="V109" s="196"/>
      <c r="W109" s="155" t="s">
        <v>2590</v>
      </c>
    </row>
    <row r="110" spans="1:23" s="305" customFormat="1" ht="16.5">
      <c r="A110" s="154">
        <v>112</v>
      </c>
      <c r="B110" s="355"/>
      <c r="C110" s="195" t="s">
        <v>2796</v>
      </c>
      <c r="D110" s="196" t="s">
        <v>2800</v>
      </c>
      <c r="E110" s="196" t="s">
        <v>2436</v>
      </c>
      <c r="F110" s="333">
        <v>47241390</v>
      </c>
      <c r="G110" s="196" t="s">
        <v>2443</v>
      </c>
      <c r="H110" s="196" t="s">
        <v>2404</v>
      </c>
      <c r="I110" s="196" t="s">
        <v>2404</v>
      </c>
      <c r="J110" s="281" t="s">
        <v>2600</v>
      </c>
      <c r="K110" s="197">
        <v>25</v>
      </c>
      <c r="L110" s="197">
        <v>26.965400000000002</v>
      </c>
      <c r="M110" s="167"/>
      <c r="N110" s="217" t="s">
        <v>2798</v>
      </c>
      <c r="O110" s="217"/>
      <c r="P110" s="196"/>
      <c r="Q110" s="196"/>
      <c r="R110" s="196"/>
      <c r="S110" s="196"/>
      <c r="T110" s="196"/>
      <c r="U110" s="196"/>
      <c r="V110" s="196"/>
      <c r="W110" s="155" t="s">
        <v>2590</v>
      </c>
    </row>
    <row r="111" spans="1:23" ht="16.5">
      <c r="A111" s="154">
        <v>113</v>
      </c>
      <c r="C111" s="195" t="s">
        <v>2801</v>
      </c>
      <c r="D111" s="196" t="s">
        <v>2802</v>
      </c>
      <c r="E111" s="196" t="s">
        <v>2437</v>
      </c>
      <c r="F111" s="333">
        <v>3508257</v>
      </c>
      <c r="G111" s="196" t="s">
        <v>2444</v>
      </c>
      <c r="H111" s="196" t="s">
        <v>2803</v>
      </c>
      <c r="I111" s="196" t="s">
        <v>2803</v>
      </c>
      <c r="J111" s="281" t="s">
        <v>2600</v>
      </c>
      <c r="K111" s="197">
        <v>196</v>
      </c>
      <c r="L111" s="197">
        <v>211.40873600000003</v>
      </c>
      <c r="M111" s="167"/>
      <c r="N111" s="217" t="s">
        <v>2798</v>
      </c>
      <c r="O111" s="198"/>
      <c r="P111" s="198"/>
      <c r="Q111" s="198"/>
      <c r="R111" s="198"/>
      <c r="S111" s="198"/>
      <c r="T111" s="198"/>
      <c r="U111" s="198"/>
      <c r="V111" s="198"/>
      <c r="W111" s="155" t="s">
        <v>2590</v>
      </c>
    </row>
    <row r="112" spans="1:23" ht="16.5">
      <c r="A112" s="154">
        <v>114</v>
      </c>
      <c r="C112" s="195" t="s">
        <v>2801</v>
      </c>
      <c r="D112" s="196" t="s">
        <v>2804</v>
      </c>
      <c r="E112" s="196" t="s">
        <v>2438</v>
      </c>
      <c r="F112" s="333">
        <v>4530076</v>
      </c>
      <c r="G112" s="196" t="s">
        <v>2444</v>
      </c>
      <c r="H112" s="196" t="s">
        <v>2805</v>
      </c>
      <c r="I112" s="196" t="s">
        <v>2805</v>
      </c>
      <c r="J112" s="281" t="s">
        <v>2600</v>
      </c>
      <c r="K112" s="197">
        <v>260</v>
      </c>
      <c r="L112" s="197">
        <v>280.44016000000005</v>
      </c>
      <c r="M112" s="167"/>
      <c r="N112" s="217" t="s">
        <v>2798</v>
      </c>
      <c r="O112" s="198"/>
      <c r="P112" s="198"/>
      <c r="Q112" s="198"/>
      <c r="R112" s="198"/>
      <c r="S112" s="198"/>
      <c r="T112" s="198"/>
      <c r="U112" s="198"/>
      <c r="V112" s="198"/>
      <c r="W112" s="155" t="s">
        <v>2590</v>
      </c>
    </row>
    <row r="113" spans="1:23" ht="16.5">
      <c r="A113" s="154">
        <v>115</v>
      </c>
      <c r="C113" s="195" t="s">
        <v>2801</v>
      </c>
      <c r="D113" s="196" t="s">
        <v>2804</v>
      </c>
      <c r="E113" s="196" t="s">
        <v>2439</v>
      </c>
      <c r="F113" s="333">
        <v>4487637</v>
      </c>
      <c r="G113" s="196" t="s">
        <v>2444</v>
      </c>
      <c r="H113" s="196" t="s">
        <v>2806</v>
      </c>
      <c r="I113" s="196" t="s">
        <v>2806</v>
      </c>
      <c r="J113" s="281" t="s">
        <v>2600</v>
      </c>
      <c r="K113" s="197">
        <v>305</v>
      </c>
      <c r="L113" s="197">
        <v>328.97787999999997</v>
      </c>
      <c r="M113" s="167"/>
      <c r="N113" s="217" t="s">
        <v>2798</v>
      </c>
      <c r="O113" s="198"/>
      <c r="P113" s="198"/>
      <c r="Q113" s="198"/>
      <c r="R113" s="198"/>
      <c r="S113" s="198"/>
      <c r="T113" s="198"/>
      <c r="U113" s="198"/>
      <c r="V113" s="198"/>
      <c r="W113" s="155" t="s">
        <v>2590</v>
      </c>
    </row>
    <row r="116" spans="1:23">
      <c r="C116" s="355" t="s">
        <v>2807</v>
      </c>
    </row>
    <row r="117" spans="1:23">
      <c r="C117" s="355" t="s">
        <v>2808</v>
      </c>
    </row>
    <row r="118" spans="1:23">
      <c r="C118" s="355"/>
    </row>
    <row r="119" spans="1:23">
      <c r="C119" s="12" t="s">
        <v>2809</v>
      </c>
    </row>
  </sheetData>
  <autoFilter ref="C7:W113" xr:uid="{315AC37C-4925-4E26-98BD-C7E8534D12F4}"/>
  <mergeCells count="1">
    <mergeCell ref="D3:G3"/>
  </mergeCells>
  <phoneticPr fontId="20" type="noConversion"/>
  <conditionalFormatting sqref="E47 E31:E33 E49:E50 E38 E36">
    <cfRule type="duplicateValues" dxfId="10" priority="3682"/>
  </conditionalFormatting>
  <conditionalFormatting sqref="E48 E26:E30 E34:E35 E37 E51 E46 E39:E42 E53">
    <cfRule type="duplicateValues" dxfId="9" priority="3683"/>
  </conditionalFormatting>
  <conditionalFormatting sqref="E49:E50 E38 E36">
    <cfRule type="duplicateValues" dxfId="8" priority="3679"/>
  </conditionalFormatting>
  <conditionalFormatting sqref="E52">
    <cfRule type="duplicateValues" dxfId="7" priority="1"/>
  </conditionalFormatting>
  <conditionalFormatting sqref="E93:E110">
    <cfRule type="duplicateValues" dxfId="6" priority="4"/>
    <cfRule type="duplicateValues" dxfId="5" priority="5"/>
  </conditionalFormatting>
  <conditionalFormatting sqref="E111:E113 E14 E11 E19 E23:E25 E43:E45 E54:E92">
    <cfRule type="duplicateValues" dxfId="4" priority="3684"/>
  </conditionalFormatting>
  <conditionalFormatting sqref="E111:E113 E14 E23:E25 E43:E45 E11 E19 E54:E92">
    <cfRule type="duplicateValues" dxfId="3" priority="3692"/>
  </conditionalFormatting>
  <conditionalFormatting sqref="E20:E22 E15:E18 E12:E13 E8:F8 E9:E10 F9:F113">
    <cfRule type="duplicateValues" dxfId="2" priority="3793"/>
  </conditionalFormatting>
  <hyperlinks>
    <hyperlink ref="W14" location="HP7L6Y2ET" display="ausführliche Infos" xr:uid="{813D1D47-16EF-48D4-A89C-115C5B2437B7}"/>
    <hyperlink ref="W19" location="HP7L6Y3ET" display="ausführliche Infos" xr:uid="{67E6DA39-680E-4EFE-9AC4-2E48F17F9D84}"/>
    <hyperlink ref="W23" location="HP7L6Y6ET" display="ausführliche Infos" xr:uid="{E55CAEF5-A870-4FA8-B489-F81BC2DA6018}"/>
    <hyperlink ref="W43" location="HP7L6Y7ET" display="ausführliche Infos" xr:uid="{A605B8D6-6919-40C5-8D47-DDE314BBFA51}"/>
    <hyperlink ref="W45" location="HP7L7T9ET" display="ausführliche Infos" xr:uid="{1159EC7F-5FFF-48B4-8B2F-1D637837F70B}"/>
    <hyperlink ref="W11" location="HP7L6Y9ET" display="ausführliche Infos" xr:uid="{11699FF9-4757-46EF-8476-87B5FCB0B1B6}"/>
    <hyperlink ref="W24" location="HP7L7U1ET" display="ausführliche Infos" xr:uid="{CE9DF312-A2C2-491C-8C05-A43130DB2C5F}"/>
    <hyperlink ref="W25" location="HP7L7U9ET" display="ausführliche Infos" xr:uid="{98A87143-8904-4053-9217-525396463363}"/>
    <hyperlink ref="W44" location="HP7L7U4ET" display="ausführliche Infos" xr:uid="{6B3440E6-FADF-4E1B-A428-20ED5227134E}"/>
    <hyperlink ref="W77" location="HP6N6E9AA" display="ausführliche Infos" xr:uid="{F17C9D35-56E0-4C2B-8A64-67155D337775}"/>
    <hyperlink ref="W78" location="HP9VJ40AA" display="ausführliche Infos" xr:uid="{92D1A560-C13E-4E5C-B7DB-EB874C061709}"/>
    <hyperlink ref="W79" location="HP6N4E2AA" display="ausführliche Infos" xr:uid="{6272233C-07F2-4373-8698-1CCF00C07FAF}"/>
    <hyperlink ref="W85" location="HP6N6F2AA" display="ausführliche Infos" xr:uid="{0DAE0677-14D4-4361-A6DB-912E6EF100A3}"/>
    <hyperlink ref="W86" location="HP21Y56AA" display="ausführliche Infos" xr:uid="{62F9D560-C524-42EE-B26B-F02A40973816}"/>
    <hyperlink ref="W92" location="HP3A6F7AA" display="ausführliche Infos" xr:uid="{32CAD8AB-00F2-45D9-8E92-E438E5F84E73}"/>
    <hyperlink ref="W111:W112" location="HP8JU62AA" display="ausführliche Infos" xr:uid="{62D8F6FF-9D93-410A-AE8D-ACF8DB0DDEC2}"/>
    <hyperlink ref="W111" location="Printing!HP5TW10AA" display="ausführliche Infos" xr:uid="{2C29535E-27D3-4C7C-A7EB-5D75B01EA539}"/>
    <hyperlink ref="W9" location="HP8V6M4AT" display="ausführliche Infos" xr:uid="{0FA3C389-B806-4624-9D23-765C68953799}"/>
    <hyperlink ref="W8" location="HP9M3P0AT" display="ausführliche Infos" xr:uid="{E461C02D-F6AE-4D7B-BE05-71753CE12B3D}"/>
    <hyperlink ref="W13" location="HP8V6M6AT" display="ausführliche Infos" xr:uid="{C2A1A1EF-C10E-4B5E-98B9-736EC1BB50F7}"/>
    <hyperlink ref="W12" location="HP8V6M5AT" display="ausführliche Infos" xr:uid="{60248257-F2F9-463C-9FEE-DA08F62ED052}"/>
    <hyperlink ref="W42" location="HP8V6M2AT" display="ausführliche Infos" xr:uid="{4DF19C47-C43D-4E83-B25F-3DCCB46B5F1B}"/>
    <hyperlink ref="W26" location="HP8V6M1AT" display="ausführliche Infos" xr:uid="{A549D381-65EE-493B-B8B6-5EC35EC504E0}"/>
    <hyperlink ref="W27" location="HP8V6A4AT" display="ausführliche Infos" xr:uid="{29D60597-BEFE-44C7-A18E-EB5080949F8A}"/>
    <hyperlink ref="W28" location="HP8V6A5AT" display="ausführliche Infos" xr:uid="{513FEB7A-A61A-434C-BFA0-16B5999A961B}"/>
    <hyperlink ref="W29" location="HP8V6A6AT" display="ausführliche Infos" xr:uid="{7E049F63-A079-4014-9028-09A2ECFB68F8}"/>
    <hyperlink ref="W30" location="HP9M438AT" display="ausführliche Infos" xr:uid="{2B735C7F-2854-401D-9534-6A914B00EBF4}"/>
    <hyperlink ref="W53" location="HP9M439AT" display="ausführliche Infos" xr:uid="{9B499B03-265D-48A1-94C7-8D4FA1FA6599}"/>
    <hyperlink ref="W58" location="HP624A0ET" display="ausführliche Infos" xr:uid="{158E96BB-B1AF-4E45-8688-E9AC1893A8DE}"/>
    <hyperlink ref="W59" location="HP9M929AT" display="ausführliche Infos" xr:uid="{74B9B331-766B-4C12-96C5-B9FE26B08183}"/>
    <hyperlink ref="W60" location="HP9M8H8AT" display="ausführliche Infos" xr:uid="{BB5033DB-CA76-44A3-A422-A770867400F9}"/>
    <hyperlink ref="W65" location="HP624A2ET" display="ausführliche Infos" xr:uid="{4F9B4CBE-919F-4BBF-B338-9AAFF6957821}"/>
    <hyperlink ref="W66" location="HP624A3ET" display="ausführliche Infos" xr:uid="{E3A92E48-3ADA-494A-992F-276A942A1200}"/>
    <hyperlink ref="W67" location="HP9N7D5AT" display="ausführliche Infos" xr:uid="{F8DAE107-2191-4A09-81C7-661495FB01CD}"/>
    <hyperlink ref="W72" location="HP624A1ET" display="ausführliche Infos" xr:uid="{30EAF3B2-4EB5-4465-AEF3-18A000B5FDCE}"/>
    <hyperlink ref="W18" location="HP8V6M7AT" display="ausführliche Infos" xr:uid="{65502448-EF28-452B-8340-B1E9E2041CB9}"/>
    <hyperlink ref="W10" location="HP9V1L5AT" display="ausführliche Infos" xr:uid="{74EEA7CC-0E8E-4906-828F-103CFDDFEE55}"/>
    <hyperlink ref="W16" location="HP9Y7J4ET" display="ausführliche Infos" xr:uid="{158AB49A-0A56-4562-92C7-5BF1D4D90C8D}"/>
    <hyperlink ref="W21" location="HP9Y7J5ET" display="ausführliche Infos" xr:uid="{EE430857-4756-4C81-8CE8-9B0415167A66}"/>
    <hyperlink ref="W15" location="HP9V1L6AT" display="ausführliche Infos" xr:uid="{5F53B467-EB3E-4EAB-8896-8BC0FB6DC14A}"/>
    <hyperlink ref="W17" location="HP9Y7J6ET" display="ausführliche Infos" xr:uid="{A1122C35-A258-4B39-9031-BD9C17AB104F}"/>
    <hyperlink ref="W20" location="HP9V1L7AT" display="ausführliche Infos" xr:uid="{2073783E-AF80-4422-B179-B2494D8562CA}"/>
    <hyperlink ref="W22" location="HP9Y7J7ET" display="ausführliche Infos" xr:uid="{B84A5A6D-2356-4E69-9718-917ADA259965}"/>
    <hyperlink ref="W113" location="Printing!HP4J0G4AA" display="ausführliche Infos" xr:uid="{C1D1F8EC-5B49-4196-956B-F46D3CA61696}"/>
    <hyperlink ref="W112" location="Printing!HP4J0A2AA" display="ausführliche Infos" xr:uid="{8533D9D6-1F0B-4923-B0AE-45D69D16D421}"/>
    <hyperlink ref="W80" location="HP40Z32AA" display="ausführliche Infos" xr:uid="{98233A43-7D02-440E-A866-6FA50B6EB050}"/>
    <hyperlink ref="W81" location="HP64X66AA" display="ausführliche Infos" xr:uid="{E74A62DF-C5D6-4E20-9DA8-6310B576E700}"/>
    <hyperlink ref="W82" location="HP64W34AA" display="ausführliche Infos" xr:uid="{71EAAAEF-34A6-4E10-87FC-A447FCCAE07F}"/>
    <hyperlink ref="W83" location="HP64X69AA" display="ausführliche Infos" xr:uid="{491974C9-E765-428F-9609-C05B995E626C}"/>
    <hyperlink ref="W84" location="HP64W41AA" display="ausführliche Infos" xr:uid="{325C26CD-B195-48CB-8EEF-926D2B7B3183}"/>
    <hyperlink ref="W87" location="HP40Z29AA" display="ausführliche Infos" xr:uid="{FC8DF092-3D5A-45BB-BD68-59421AE7B8BB}"/>
    <hyperlink ref="W88" location="HP40Z26AA" display="ausführliche Infos" xr:uid="{50241884-088E-408C-A3FC-01062CC720FE}"/>
    <hyperlink ref="W89" location="HP8J4D8AA" display="ausführliche Infos" xr:uid="{07C2AAA4-CC79-4DE1-86A0-FDD13DEB8ADF}"/>
    <hyperlink ref="W90" location="HP8J9E6AA" display="ausführliche Infos" xr:uid="{732745AF-6691-412A-8974-9ADBA3BCBEF1}"/>
    <hyperlink ref="W91" location="HP8K157AA" display="ausführliche Infos" xr:uid="{62EE450E-CCF3-4F1C-9ACD-E432970009BB}"/>
    <hyperlink ref="W74" location="HP996Q3ET" display="ausführliche Infos" xr:uid="{694CCF24-982F-438D-B006-B42335BF31AE}"/>
    <hyperlink ref="W75" location="HP996Q4ET" display="ausführliche Infos" xr:uid="{B6B79DE1-228D-47FD-AA55-6A0FF5C85E77}"/>
    <hyperlink ref="W76" location="HP996L7ET" display="ausführliche Infos" xr:uid="{84CBD8FA-FB8E-407A-8DEE-C1A2AC68B4A3}"/>
    <hyperlink ref="W54" location="HP98N37ET" display="ausführliche Infos" xr:uid="{EDA507DE-B9EA-4682-8960-943BBD4F66F3}"/>
    <hyperlink ref="W55" location="HP98N38ET" display="ausführliche Infos" xr:uid="{B4150891-78F3-4A36-AE05-A7C41F83C07C}"/>
    <hyperlink ref="W57" location="HP98J98ET" display="ausführliche Infos" xr:uid="{248A8FA9-697B-4497-A21B-2BB87BAB1A0C}"/>
    <hyperlink ref="W56" location="HP98N91ET" display="ausführliche Infos" xr:uid="{E6362C05-4364-4757-9E55-195308F216EC}"/>
    <hyperlink ref="W68" location="HP622X7ET" display="ausführliche Infos" xr:uid="{68470E68-456E-4873-8E14-D01EE4912806}"/>
    <hyperlink ref="W69" location="HP622X8ET" display="ausführliche Infos" xr:uid="{BB3E8133-888B-4B0C-A9C8-AE45FE624D56}"/>
    <hyperlink ref="W73" location="HP9H6Z0ET" display="ausführliche Infos" xr:uid="{06C5AEF3-793E-4205-95D9-143E5D25B608}"/>
    <hyperlink ref="W61" location="HP9M8K5AT" display="ausführliche Infos" xr:uid="{209B9129-9C27-4049-A358-A3C6E0B85D88}"/>
    <hyperlink ref="W62" location="HP9M8K6AT" display="ausführliche Infos" xr:uid="{74B0F6A1-4511-4296-A684-29666E3DAFEC}"/>
    <hyperlink ref="W63" location="HP9M9A9AT" display="ausführliche Infos" xr:uid="{D5B74CB9-E9B5-41A8-9011-31167EEB0806}"/>
    <hyperlink ref="W64" location="HP9M9B0AT" display="ausführliche Infos" xr:uid="{CA521255-CB77-4E5A-BA87-2432D0B8A8A2}"/>
    <hyperlink ref="W70" location="HP9N6T9AT" display="ausführliche Infos" xr:uid="{BF6EFFD3-D41B-4305-84E0-976152509FCB}"/>
    <hyperlink ref="W71" location="HP9N7D8AT" display="ausführliche Infos" xr:uid="{C62BBA33-29B7-418D-9981-7E764EC7F4AB}"/>
    <hyperlink ref="W98" location="Printing!HP671R3AA" display="ausführliche Infos" xr:uid="{8C0077FF-ED83-43B9-A203-852621DD3575}"/>
    <hyperlink ref="W93:W97" location="HP671R3AA" display="ausführliche Infos" xr:uid="{C07653FC-44E6-41CD-88B8-3626F173E357}"/>
    <hyperlink ref="W104" location="Printing!HP9SR36AA" display="ausführliche Infos" xr:uid="{88D63F62-36F5-448A-882A-F8E184EB9937}"/>
    <hyperlink ref="W110" location="HP8R3U1AA" display="ausführliche Infos" xr:uid="{4EAB13B6-334A-4730-B807-B5DEED44E4B2}"/>
    <hyperlink ref="W99:W103" location="HP671R3AA" display="ausführliche Infos" xr:uid="{7E9FFAC7-0EA7-4079-BBED-84F458269CDE}"/>
    <hyperlink ref="W105:W109" location="HP671R3AA" display="ausführliche Infos" xr:uid="{44F6CC24-D591-4942-8A1B-63D33596795F}"/>
    <hyperlink ref="W93" location="HP86S97AA" display="ausführliche Infos" xr:uid="{2D78EEBA-7A03-40A1-A161-562075E2E105}"/>
    <hyperlink ref="W94" location="HP50H55AA" display="ausführliche Infos" xr:uid="{61891D91-40CE-4D50-8BD7-537D9DDC2261}"/>
    <hyperlink ref="W95" location="HP1E7D6AA" display="ausführliche Infos" xr:uid="{2F8B477D-AC21-47EA-960F-6DC9F34CEDE5}"/>
    <hyperlink ref="W96" location="Printing!HP3E2U5AA" display="ausführliche Infos" xr:uid="{17935109-5F7C-438A-A211-FC056F1CC697}"/>
    <hyperlink ref="W97" location="HP600Q8AA" display="ausführliche Infos" xr:uid="{CD39C335-F0EB-4E9E-A9FA-B2BB81E15502}"/>
    <hyperlink ref="W99" location="HP8B3Y2AA" display="ausführliche Infos" xr:uid="{68198E9B-CDC4-425C-855C-294B7653A844}"/>
    <hyperlink ref="W100" location="HP9SR37AA" display="ausführliche Infos" xr:uid="{A16149D8-AE13-4EB1-9FDD-ACBF89FB744F}"/>
    <hyperlink ref="W101" location="HP7N7C1AA" display="ausführliche Infos" xr:uid="{17718BD6-F74F-42CA-822E-CC24DD8AAFEA}"/>
    <hyperlink ref="W102" location="HP7N7B9AA" display="ausführliche Infos" xr:uid="{F83ED5E2-EA72-48D3-B2A3-1071F9A80FA0}"/>
    <hyperlink ref="W103" location="HP805T1AA" display="ausführliche Infos" xr:uid="{28999D1F-B238-4547-A56F-C2BBAF8C478D}"/>
    <hyperlink ref="W105" location="HP1Y4D0AA" display="ausführliche Infos" xr:uid="{3C8D4C15-6201-4C47-B416-119BD0C0FFA9}"/>
    <hyperlink ref="W106" location="HP4R009AA" display="ausführliche Infos" xr:uid="{F563315F-7011-453C-B80C-84D4915AAC3A}"/>
    <hyperlink ref="W107" location="HP4E407AA" display="ausführliche Infos" xr:uid="{C00540E5-4320-479D-A57A-E9FCF02CE76F}"/>
    <hyperlink ref="W108" location="HP265A9AA" display="ausführliche Infos" xr:uid="{E26C0526-CC6F-4C67-B5FC-5C4E98CF49AF}"/>
    <hyperlink ref="W109" location="HP3B4Q5AA" display="ausführliche Infos" xr:uid="{B6A18026-E83B-405C-AFDD-D0D500CEFD92}"/>
    <hyperlink ref="W31:W41" location="HP9M438AT" display="ausführliche Infos" xr:uid="{90234699-B3E3-40A0-89B7-90692C13BDE6}"/>
    <hyperlink ref="W31" location="HP9Y7J9ET" display="ausführliche Infos" xr:uid="{FCD43D9D-E407-4B39-B4E5-96B7E110E150}"/>
    <hyperlink ref="W32" location="HP9Y7J8ET" display="ausführliche Infos" xr:uid="{DF38A135-5A77-4F45-8E27-59CF16AF89EE}"/>
    <hyperlink ref="W33" location="HP9Y7K1ET" display="ausführliche Infos" xr:uid="{ECA37F62-52B6-4CFA-8A17-BB01808794CB}"/>
    <hyperlink ref="W34" location="HP9G0K2ET" display="ausführliche Infos" xr:uid="{FAF76FE2-29B0-4BF7-8C3F-B4AEBAB248BB}"/>
    <hyperlink ref="W35" location="HP9G0K3ET" display="ausführliche Infos" xr:uid="{6C0F6EE6-1440-498B-B492-68273A4AF4B2}"/>
    <hyperlink ref="W36" location="HP9G0K7ET" display="ausführliche Infos" xr:uid="{FBB95DA8-AC5C-4995-A764-96D3F4B5CD6B}"/>
    <hyperlink ref="W37" location="HP9G0K4ET" display="ausführliche Infos" xr:uid="{69FFF448-8443-4CFC-BDC8-DFF8DD140DBC}"/>
    <hyperlink ref="W38" location="HP9G0K8ET" display="ausführliche Infos" xr:uid="{10D80BBF-3A5B-4C85-9FF8-3C6B2711513B}"/>
    <hyperlink ref="W39" location="HP9V1L8AT" display="ausführliche Infos" xr:uid="{9C7F4027-46AF-4F77-9730-897CA6551983}"/>
    <hyperlink ref="W40" location="HP9M4A8AT" display="ausführliche Infos" xr:uid="{F254A5DE-CB3E-4321-8836-3F2026489431}"/>
    <hyperlink ref="W41" location="HP9M4A9AT" display="ausführliche Infos" xr:uid="{BA3116EA-BD6B-49DF-9269-731497F788C7}"/>
    <hyperlink ref="W46:W51" location="HP7L7T9ET" display="ausführliche Infos" xr:uid="{E5E18766-54B4-40AA-B285-54BA4E0E7980}"/>
    <hyperlink ref="W46" location="HP9V1L9AT" display="ausführliche Infos" xr:uid="{5DEB0287-8E3B-4546-8B22-737D1DE3CD9C}"/>
    <hyperlink ref="W47" location="HP9Y7K0ET" display="ausführliche Infos" xr:uid="{C13C2C2B-3CA0-4A0B-AC8A-48D67ED0263A}"/>
    <hyperlink ref="W48" location="HP9Y7K2ET" display="ausführliche Infos" xr:uid="{013B0504-224D-4CD1-89FE-9ECD040A17B3}"/>
    <hyperlink ref="W49" location="HP9G0K5ET" display="ausführliche Infos" xr:uid="{33455AE7-4A61-439C-B5A3-3FBCCAD09271}"/>
    <hyperlink ref="W50" location="HP9G0K6ET" display="ausführliche Infos" xr:uid="{54DA2382-C7E7-49D6-969B-4D5F7E8699BB}"/>
    <hyperlink ref="W51" location="HP9G0K9ET" display="ausführliche Infos" xr:uid="{5A378F51-5E83-4D6E-A02A-243DA41D22BE}"/>
    <hyperlink ref="W52" location="HPA36WTET" display="ausführliche Infos" xr:uid="{616AC1CD-EFD5-4CE9-92DA-668CB00097AB}"/>
  </hyperlinks>
  <pageMargins left="0.7" right="0.7" top="0.78740157499999996" bottom="0.78740157499999996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/>
  </sheetViews>
  <sheetFormatPr baseColWidth="10" defaultColWidth="9.1796875" defaultRowHeight="14.9" customHeight="1"/>
  <cols>
    <col min="1" max="1" width="8.54296875" customWidth="1"/>
  </cols>
  <sheetData>
    <row r="1" spans="1:2" ht="14.9" customHeight="1">
      <c r="A1" t="s">
        <v>2810</v>
      </c>
      <c r="B1" t="s">
        <v>2566</v>
      </c>
    </row>
    <row r="2" spans="1:2" ht="14.5">
      <c r="A2" t="e">
        <f>COUNTIF(#REF!,Sheet2!B2)</f>
        <v>#REF!</v>
      </c>
      <c r="B2" t="s">
        <v>1821</v>
      </c>
    </row>
    <row r="3" spans="1:2" ht="14.5">
      <c r="A3" t="e">
        <f>COUNTIF(#REF!,Sheet2!B3)</f>
        <v>#REF!</v>
      </c>
      <c r="B3" t="s">
        <v>1831</v>
      </c>
    </row>
    <row r="4" spans="1:2" ht="14.5">
      <c r="A4" t="e">
        <f>COUNTIF(#REF!,Sheet2!B4)</f>
        <v>#REF!</v>
      </c>
      <c r="B4" t="s">
        <v>61</v>
      </c>
    </row>
    <row r="5" spans="1:2" ht="14.5">
      <c r="A5" t="e">
        <f>COUNTIF(#REF!,Sheet2!B5)</f>
        <v>#REF!</v>
      </c>
      <c r="B5" t="s">
        <v>1822</v>
      </c>
    </row>
    <row r="6" spans="1:2" ht="14.5">
      <c r="A6" t="e">
        <f>COUNTIF(#REF!,Sheet2!B6)</f>
        <v>#REF!</v>
      </c>
      <c r="B6" t="s">
        <v>1826</v>
      </c>
    </row>
    <row r="7" spans="1:2" ht="14.5">
      <c r="A7" t="e">
        <f>COUNTIF(#REF!,Sheet2!B7)</f>
        <v>#REF!</v>
      </c>
      <c r="B7" t="s">
        <v>362</v>
      </c>
    </row>
    <row r="8" spans="1:2" ht="14.5">
      <c r="A8" t="e">
        <f>COUNTIF(#REF!,Sheet2!B8)</f>
        <v>#REF!</v>
      </c>
      <c r="B8" t="s">
        <v>1836</v>
      </c>
    </row>
    <row r="9" spans="1:2" ht="14.5">
      <c r="A9" t="e">
        <f>COUNTIF(#REF!,Sheet2!B9)</f>
        <v>#REF!</v>
      </c>
      <c r="B9" t="s">
        <v>2811</v>
      </c>
    </row>
    <row r="10" spans="1:2" ht="14.5">
      <c r="A10" t="e">
        <f>COUNTIF(#REF!,Sheet2!B10)</f>
        <v>#REF!</v>
      </c>
      <c r="B10" t="s">
        <v>1823</v>
      </c>
    </row>
    <row r="11" spans="1:2" ht="14.5">
      <c r="A11" t="e">
        <f>COUNTIF(#REF!,Sheet2!B11)</f>
        <v>#REF!</v>
      </c>
      <c r="B11" t="s">
        <v>2812</v>
      </c>
    </row>
    <row r="12" spans="1:2" ht="14.5">
      <c r="A12" t="e">
        <f>COUNTIF(#REF!,Sheet2!B12)</f>
        <v>#REF!</v>
      </c>
      <c r="B12" t="s">
        <v>1824</v>
      </c>
    </row>
    <row r="13" spans="1:2" ht="14.5">
      <c r="A13" t="e">
        <f>COUNTIF(#REF!,Sheet2!B13)</f>
        <v>#REF!</v>
      </c>
      <c r="B13" t="s">
        <v>1818</v>
      </c>
    </row>
    <row r="14" spans="1:2" ht="14.5">
      <c r="A14" t="e">
        <f>COUNTIF(#REF!,Sheet2!B14)</f>
        <v>#REF!</v>
      </c>
      <c r="B14" t="s">
        <v>1828</v>
      </c>
    </row>
    <row r="15" spans="1:2" ht="14.5">
      <c r="A15" t="e">
        <f>COUNTIF(#REF!,Sheet2!B15)</f>
        <v>#REF!</v>
      </c>
      <c r="B15" t="s">
        <v>1833</v>
      </c>
    </row>
    <row r="16" spans="1:2" ht="14.5">
      <c r="A16" t="e">
        <f>COUNTIF(#REF!,Sheet2!B16)</f>
        <v>#REF!</v>
      </c>
      <c r="B16" t="s">
        <v>1829</v>
      </c>
    </row>
    <row r="17" spans="1:2" ht="14.5">
      <c r="A17" t="e">
        <f>COUNTIF(#REF!,Sheet2!B17)</f>
        <v>#REF!</v>
      </c>
      <c r="B17" t="s">
        <v>1837</v>
      </c>
    </row>
    <row r="18" spans="1:2" ht="14.5">
      <c r="A18" t="e">
        <f>SUM(A2:A17)</f>
        <v>#REF!</v>
      </c>
    </row>
  </sheetData>
  <autoFilter ref="A1:B1" xr:uid="{00000000-0009-0000-0000-000001000000}"/>
  <conditionalFormatting sqref="B1:B18">
    <cfRule type="expression" dxfId="1" priority="2" stopIfTrue="1">
      <formula>AND(COUNTIF($B:$B, B1)&gt;1,NOT(ISBLANK(B1)))</formula>
    </cfRule>
    <cfRule type="expression" dxfId="0" priority="3" stopIfTrue="1">
      <formula>AND(COUNTIF($B$102:$B$1048576, B1)+COUNTIF($B$1:$B$18, B1)&gt;1,NOT(ISBLANK(B1)))</formula>
    </cfRule>
  </conditionalFormatting>
  <pageMargins left="0.70000000000000007" right="0.70000000000000007" top="0.75" bottom="0.75" header="0.30000000000000004" footer="0.300000000000000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16522-1693-4C57-A825-A696A0352665}">
  <sheetPr>
    <tabColor rgb="FFFFC000"/>
    <pageSetUpPr fitToPage="1"/>
  </sheetPr>
  <dimension ref="A1:CI413"/>
  <sheetViews>
    <sheetView zoomScale="50" zoomScaleNormal="50" workbookViewId="0">
      <pane xSplit="1" ySplit="9" topLeftCell="AD10" activePane="bottomRight" state="frozen"/>
      <selection pane="topRight" activeCell="B1" sqref="B1"/>
      <selection pane="bottomLeft" activeCell="A10" sqref="A10"/>
      <selection pane="bottomRight" activeCell="A17" sqref="A17:XFD17"/>
    </sheetView>
  </sheetViews>
  <sheetFormatPr baseColWidth="10" defaultColWidth="40.81640625" defaultRowHeight="14.9" customHeight="1"/>
  <cols>
    <col min="1" max="1" width="50.54296875" customWidth="1"/>
    <col min="4" max="4" width="42.453125" customWidth="1"/>
    <col min="13" max="19" width="40.81640625" customWidth="1"/>
    <col min="22" max="22" width="5.453125" customWidth="1"/>
    <col min="35" max="35" width="5.453125" customWidth="1"/>
    <col min="37" max="37" width="12.453125" style="12" customWidth="1"/>
    <col min="38" max="87" width="40.81640625" style="12"/>
  </cols>
  <sheetData>
    <row r="1" spans="1:87" ht="22" customHeight="1">
      <c r="A1" s="17"/>
      <c r="B1" s="357" t="s">
        <v>280</v>
      </c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18"/>
      <c r="W1" s="357" t="s">
        <v>281</v>
      </c>
      <c r="X1" s="357"/>
      <c r="Y1" s="357"/>
      <c r="Z1" s="357"/>
      <c r="AA1" s="357"/>
      <c r="AB1" s="357"/>
      <c r="AC1" s="357"/>
      <c r="AD1" s="357"/>
      <c r="AE1" s="357"/>
      <c r="AF1" s="357"/>
      <c r="AG1" s="357"/>
      <c r="AH1" s="1"/>
      <c r="AI1" s="18"/>
      <c r="AJ1" s="1" t="s">
        <v>282</v>
      </c>
    </row>
    <row r="2" spans="1:87" ht="25.5" customHeight="1">
      <c r="A2" s="19"/>
      <c r="B2" s="332" t="s">
        <v>9</v>
      </c>
      <c r="C2" s="332" t="s">
        <v>9</v>
      </c>
      <c r="D2" s="332" t="s">
        <v>9</v>
      </c>
      <c r="E2" s="332" t="s">
        <v>9</v>
      </c>
      <c r="F2" s="193" t="s">
        <v>8</v>
      </c>
      <c r="G2" s="193" t="s">
        <v>8</v>
      </c>
      <c r="H2" s="193" t="s">
        <v>8</v>
      </c>
      <c r="I2" s="193" t="s">
        <v>8</v>
      </c>
      <c r="J2" s="193" t="s">
        <v>8</v>
      </c>
      <c r="K2" s="310" t="s">
        <v>283</v>
      </c>
      <c r="L2" s="310" t="s">
        <v>283</v>
      </c>
      <c r="M2" s="310" t="s">
        <v>283</v>
      </c>
      <c r="N2" s="310" t="s">
        <v>283</v>
      </c>
      <c r="O2" s="310" t="s">
        <v>283</v>
      </c>
      <c r="P2" s="310" t="s">
        <v>283</v>
      </c>
      <c r="Q2" s="310" t="s">
        <v>283</v>
      </c>
      <c r="R2" s="310" t="s">
        <v>283</v>
      </c>
      <c r="S2" s="332" t="s">
        <v>9</v>
      </c>
      <c r="T2" s="332" t="s">
        <v>9</v>
      </c>
      <c r="U2" s="332" t="s">
        <v>9</v>
      </c>
      <c r="V2" s="11"/>
      <c r="W2" s="193" t="s">
        <v>8</v>
      </c>
      <c r="X2" s="332" t="s">
        <v>9</v>
      </c>
      <c r="Y2" s="332" t="s">
        <v>9</v>
      </c>
      <c r="Z2" s="332" t="s">
        <v>9</v>
      </c>
      <c r="AA2" s="332" t="s">
        <v>9</v>
      </c>
      <c r="AB2" s="310" t="s">
        <v>283</v>
      </c>
      <c r="AC2" s="310" t="s">
        <v>283</v>
      </c>
      <c r="AD2" s="310" t="s">
        <v>283</v>
      </c>
      <c r="AE2" s="310" t="s">
        <v>283</v>
      </c>
      <c r="AF2" s="310" t="s">
        <v>283</v>
      </c>
      <c r="AG2" s="310" t="s">
        <v>283</v>
      </c>
      <c r="AH2" s="310" t="s">
        <v>284</v>
      </c>
      <c r="AI2" s="11"/>
      <c r="AJ2" s="193" t="s">
        <v>285</v>
      </c>
    </row>
    <row r="3" spans="1:87" ht="120" customHeight="1">
      <c r="A3" s="32" t="s">
        <v>10</v>
      </c>
      <c r="B3" s="12"/>
      <c r="C3" s="12"/>
      <c r="D3" s="3"/>
      <c r="E3" s="12"/>
      <c r="F3" s="3"/>
      <c r="G3" s="3"/>
      <c r="H3" s="3"/>
      <c r="I3" s="3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</row>
    <row r="4" spans="1:87" ht="14.5">
      <c r="A4" s="60" t="s">
        <v>11</v>
      </c>
      <c r="B4" s="12"/>
      <c r="C4" s="12"/>
      <c r="D4" s="12"/>
      <c r="E4" s="12"/>
      <c r="F4" s="3"/>
      <c r="G4" s="3"/>
      <c r="H4" s="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</row>
    <row r="5" spans="1:87" ht="14.5">
      <c r="A5" s="20"/>
      <c r="B5" s="12"/>
      <c r="C5" s="12"/>
      <c r="D5" s="12"/>
      <c r="E5" s="12"/>
      <c r="F5" s="3"/>
      <c r="G5" s="3"/>
      <c r="H5" s="3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3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2"/>
    </row>
    <row r="6" spans="1:87" ht="18">
      <c r="A6" s="24" t="s">
        <v>12</v>
      </c>
      <c r="B6" s="30" t="s">
        <v>286</v>
      </c>
      <c r="C6" s="30" t="s">
        <v>286</v>
      </c>
      <c r="D6" s="30" t="s">
        <v>287</v>
      </c>
      <c r="E6" s="30" t="s">
        <v>287</v>
      </c>
      <c r="F6" s="30" t="s">
        <v>286</v>
      </c>
      <c r="G6" s="30" t="s">
        <v>288</v>
      </c>
      <c r="H6" s="30" t="s">
        <v>286</v>
      </c>
      <c r="I6" s="30" t="s">
        <v>286</v>
      </c>
      <c r="J6" s="30" t="s">
        <v>286</v>
      </c>
      <c r="K6" s="30" t="s">
        <v>289</v>
      </c>
      <c r="L6" s="30" t="s">
        <v>289</v>
      </c>
      <c r="M6" s="30" t="s">
        <v>289</v>
      </c>
      <c r="N6" s="30" t="s">
        <v>290</v>
      </c>
      <c r="O6" s="30" t="s">
        <v>289</v>
      </c>
      <c r="P6" s="30" t="s">
        <v>289</v>
      </c>
      <c r="Q6" s="30" t="s">
        <v>289</v>
      </c>
      <c r="R6" s="30" t="s">
        <v>289</v>
      </c>
      <c r="S6" s="30" t="s">
        <v>289</v>
      </c>
      <c r="T6" s="30" t="s">
        <v>289</v>
      </c>
      <c r="U6" s="30" t="s">
        <v>289</v>
      </c>
      <c r="V6" s="30"/>
      <c r="W6" s="30" t="s">
        <v>286</v>
      </c>
      <c r="X6" s="30" t="s">
        <v>286</v>
      </c>
      <c r="Y6" s="30" t="s">
        <v>286</v>
      </c>
      <c r="Z6" s="30" t="s">
        <v>286</v>
      </c>
      <c r="AA6" s="30" t="s">
        <v>286</v>
      </c>
      <c r="AB6" s="30" t="s">
        <v>289</v>
      </c>
      <c r="AC6" s="30" t="s">
        <v>289</v>
      </c>
      <c r="AD6" s="30" t="s">
        <v>289</v>
      </c>
      <c r="AE6" s="30" t="s">
        <v>289</v>
      </c>
      <c r="AF6" s="30" t="s">
        <v>289</v>
      </c>
      <c r="AG6" s="30" t="s">
        <v>289</v>
      </c>
      <c r="AH6" s="30" t="s">
        <v>289</v>
      </c>
      <c r="AI6" s="30"/>
      <c r="AJ6" s="30" t="s">
        <v>291</v>
      </c>
    </row>
    <row r="7" spans="1:87" ht="18">
      <c r="A7" s="22" t="s">
        <v>16</v>
      </c>
      <c r="B7" s="31" t="s">
        <v>292</v>
      </c>
      <c r="C7" s="31" t="s">
        <v>293</v>
      </c>
      <c r="D7" s="31" t="s">
        <v>294</v>
      </c>
      <c r="E7" s="31" t="s">
        <v>295</v>
      </c>
      <c r="F7" s="31" t="s">
        <v>296</v>
      </c>
      <c r="G7" s="31" t="s">
        <v>297</v>
      </c>
      <c r="H7" s="31" t="s">
        <v>298</v>
      </c>
      <c r="I7" s="31" t="s">
        <v>298</v>
      </c>
      <c r="J7" s="31" t="s">
        <v>299</v>
      </c>
      <c r="K7" s="31" t="s">
        <v>300</v>
      </c>
      <c r="L7" s="31" t="s">
        <v>301</v>
      </c>
      <c r="M7" s="31" t="s">
        <v>302</v>
      </c>
      <c r="N7" s="31" t="s">
        <v>303</v>
      </c>
      <c r="O7" s="31" t="s">
        <v>303</v>
      </c>
      <c r="P7" s="31" t="s">
        <v>304</v>
      </c>
      <c r="Q7" s="31" t="s">
        <v>305</v>
      </c>
      <c r="R7" s="31" t="s">
        <v>306</v>
      </c>
      <c r="S7" s="31" t="s">
        <v>307</v>
      </c>
      <c r="T7" s="31" t="s">
        <v>308</v>
      </c>
      <c r="U7" s="31" t="s">
        <v>308</v>
      </c>
      <c r="V7" s="31"/>
      <c r="W7" s="31" t="s">
        <v>309</v>
      </c>
      <c r="X7" s="31" t="s">
        <v>310</v>
      </c>
      <c r="Y7" s="31" t="s">
        <v>311</v>
      </c>
      <c r="Z7" s="31" t="s">
        <v>311</v>
      </c>
      <c r="AA7" s="31" t="s">
        <v>312</v>
      </c>
      <c r="AB7" s="31" t="s">
        <v>313</v>
      </c>
      <c r="AC7" s="31" t="s">
        <v>314</v>
      </c>
      <c r="AD7" s="31" t="s">
        <v>315</v>
      </c>
      <c r="AE7" s="31" t="s">
        <v>316</v>
      </c>
      <c r="AF7" s="31" t="s">
        <v>316</v>
      </c>
      <c r="AG7" s="31" t="s">
        <v>317</v>
      </c>
      <c r="AH7" s="31" t="s">
        <v>317</v>
      </c>
      <c r="AI7" s="31"/>
      <c r="AJ7" s="31" t="s">
        <v>318</v>
      </c>
    </row>
    <row r="8" spans="1:87" s="169" customFormat="1" ht="24" customHeight="1">
      <c r="A8" s="23" t="s">
        <v>32</v>
      </c>
      <c r="B8" s="262" t="s">
        <v>33</v>
      </c>
      <c r="C8" s="262" t="s">
        <v>33</v>
      </c>
      <c r="D8" s="262" t="s">
        <v>319</v>
      </c>
      <c r="E8" s="262" t="s">
        <v>319</v>
      </c>
      <c r="F8" s="272" t="s">
        <v>33</v>
      </c>
      <c r="G8" s="272" t="s">
        <v>33</v>
      </c>
      <c r="H8" s="272" t="s">
        <v>33</v>
      </c>
      <c r="I8" s="272" t="s">
        <v>33</v>
      </c>
      <c r="J8" s="272" t="s">
        <v>33</v>
      </c>
      <c r="K8" s="262" t="s">
        <v>33</v>
      </c>
      <c r="L8" s="262" t="s">
        <v>33</v>
      </c>
      <c r="M8" s="262" t="s">
        <v>33</v>
      </c>
      <c r="N8" s="262" t="s">
        <v>319</v>
      </c>
      <c r="O8" s="262" t="s">
        <v>33</v>
      </c>
      <c r="P8" s="262" t="s">
        <v>33</v>
      </c>
      <c r="Q8" s="262" t="s">
        <v>33</v>
      </c>
      <c r="R8" s="262" t="s">
        <v>33</v>
      </c>
      <c r="S8" s="262" t="s">
        <v>33</v>
      </c>
      <c r="T8" s="262" t="s">
        <v>33</v>
      </c>
      <c r="U8" s="262" t="s">
        <v>33</v>
      </c>
      <c r="V8" s="67"/>
      <c r="W8" s="262" t="s">
        <v>33</v>
      </c>
      <c r="X8" s="262" t="s">
        <v>33</v>
      </c>
      <c r="Y8" s="262" t="s">
        <v>33</v>
      </c>
      <c r="Z8" s="262" t="s">
        <v>33</v>
      </c>
      <c r="AA8" s="262" t="s">
        <v>33</v>
      </c>
      <c r="AB8" s="262" t="s">
        <v>33</v>
      </c>
      <c r="AC8" s="262" t="s">
        <v>33</v>
      </c>
      <c r="AD8" s="262" t="s">
        <v>33</v>
      </c>
      <c r="AE8" s="262" t="s">
        <v>33</v>
      </c>
      <c r="AF8" s="262" t="s">
        <v>33</v>
      </c>
      <c r="AG8" s="262" t="s">
        <v>33</v>
      </c>
      <c r="AH8" s="345"/>
      <c r="AI8" s="67"/>
      <c r="AJ8" s="262" t="s">
        <v>33</v>
      </c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</row>
    <row r="9" spans="1:87" s="169" customFormat="1" ht="24" customHeight="1">
      <c r="A9" s="33" t="s">
        <v>34</v>
      </c>
      <c r="B9" s="160" t="s">
        <v>320</v>
      </c>
      <c r="C9" s="160" t="s">
        <v>321</v>
      </c>
      <c r="D9" s="160" t="s">
        <v>322</v>
      </c>
      <c r="E9" s="160" t="s">
        <v>323</v>
      </c>
      <c r="F9" s="160" t="s">
        <v>324</v>
      </c>
      <c r="G9" s="160" t="s">
        <v>325</v>
      </c>
      <c r="H9" s="160" t="s">
        <v>326</v>
      </c>
      <c r="I9" s="160" t="s">
        <v>327</v>
      </c>
      <c r="J9" s="160" t="s">
        <v>328</v>
      </c>
      <c r="K9" s="160" t="s">
        <v>329</v>
      </c>
      <c r="L9" s="160" t="s">
        <v>330</v>
      </c>
      <c r="M9" s="160" t="s">
        <v>331</v>
      </c>
      <c r="N9" s="160" t="s">
        <v>332</v>
      </c>
      <c r="O9" s="160" t="s">
        <v>333</v>
      </c>
      <c r="P9" s="160" t="s">
        <v>334</v>
      </c>
      <c r="Q9" s="160" t="s">
        <v>335</v>
      </c>
      <c r="R9" s="160" t="s">
        <v>336</v>
      </c>
      <c r="S9" s="160" t="s">
        <v>337</v>
      </c>
      <c r="T9" s="160" t="s">
        <v>338</v>
      </c>
      <c r="U9" s="160" t="s">
        <v>339</v>
      </c>
      <c r="V9" s="180"/>
      <c r="W9" s="160" t="s">
        <v>340</v>
      </c>
      <c r="X9" s="160" t="s">
        <v>341</v>
      </c>
      <c r="Y9" s="160" t="s">
        <v>342</v>
      </c>
      <c r="Z9" s="160" t="s">
        <v>343</v>
      </c>
      <c r="AA9" s="160" t="s">
        <v>344</v>
      </c>
      <c r="AB9" s="160" t="s">
        <v>345</v>
      </c>
      <c r="AC9" s="160" t="s">
        <v>346</v>
      </c>
      <c r="AD9" s="160" t="s">
        <v>347</v>
      </c>
      <c r="AE9" s="160" t="s">
        <v>348</v>
      </c>
      <c r="AF9" s="160" t="s">
        <v>349</v>
      </c>
      <c r="AG9" s="160" t="s">
        <v>350</v>
      </c>
      <c r="AH9" s="240" t="s">
        <v>351</v>
      </c>
      <c r="AI9" s="180"/>
      <c r="AJ9" s="160" t="s">
        <v>352</v>
      </c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</row>
    <row r="10" spans="1:87" ht="24" customHeight="1">
      <c r="A10" s="219" t="s">
        <v>353</v>
      </c>
      <c r="B10" s="220"/>
      <c r="C10" s="220"/>
      <c r="D10" s="220"/>
      <c r="E10" s="220"/>
      <c r="F10" s="220"/>
      <c r="G10" s="218" t="s">
        <v>354</v>
      </c>
      <c r="H10" s="218"/>
      <c r="I10" s="218" t="s">
        <v>355</v>
      </c>
      <c r="J10" s="220" t="s">
        <v>356</v>
      </c>
      <c r="K10" s="218" t="s">
        <v>320</v>
      </c>
      <c r="L10" s="218" t="s">
        <v>357</v>
      </c>
      <c r="M10" s="218" t="s">
        <v>321</v>
      </c>
      <c r="N10" s="218" t="s">
        <v>322</v>
      </c>
      <c r="O10" s="218"/>
      <c r="P10" s="218" t="s">
        <v>358</v>
      </c>
      <c r="Q10" s="218"/>
      <c r="R10" s="218" t="s">
        <v>359</v>
      </c>
      <c r="S10" s="218" t="s">
        <v>324</v>
      </c>
      <c r="T10" s="218" t="s">
        <v>326</v>
      </c>
      <c r="U10" s="218" t="s">
        <v>327</v>
      </c>
      <c r="V10" s="221"/>
      <c r="W10" s="218" t="s">
        <v>360</v>
      </c>
      <c r="X10" s="218"/>
      <c r="Y10" s="218"/>
      <c r="Z10" s="218"/>
      <c r="AA10" s="218"/>
      <c r="AB10" s="218" t="s">
        <v>340</v>
      </c>
      <c r="AC10" s="218" t="s">
        <v>361</v>
      </c>
      <c r="AD10" s="218" t="s">
        <v>341</v>
      </c>
      <c r="AE10" s="218" t="s">
        <v>342</v>
      </c>
      <c r="AF10" s="218" t="s">
        <v>343</v>
      </c>
      <c r="AG10" s="218"/>
      <c r="AH10" s="218"/>
      <c r="AI10" s="221"/>
      <c r="AJ10" s="346"/>
    </row>
    <row r="11" spans="1:87" s="169" customFormat="1" ht="24" customHeight="1">
      <c r="A11" s="24" t="s">
        <v>60</v>
      </c>
      <c r="B11" s="189" t="s">
        <v>61</v>
      </c>
      <c r="C11" s="189" t="s">
        <v>61</v>
      </c>
      <c r="D11" s="189" t="s">
        <v>362</v>
      </c>
      <c r="E11" s="189" t="s">
        <v>362</v>
      </c>
      <c r="F11" s="189" t="s">
        <v>61</v>
      </c>
      <c r="G11" s="189" t="s">
        <v>362</v>
      </c>
      <c r="H11" s="189" t="s">
        <v>362</v>
      </c>
      <c r="I11" s="189" t="s">
        <v>362</v>
      </c>
      <c r="J11" s="189" t="s">
        <v>362</v>
      </c>
      <c r="K11" s="189" t="s">
        <v>61</v>
      </c>
      <c r="L11" s="189" t="s">
        <v>61</v>
      </c>
      <c r="M11" s="189" t="s">
        <v>61</v>
      </c>
      <c r="N11" s="189" t="s">
        <v>362</v>
      </c>
      <c r="O11" s="189" t="s">
        <v>362</v>
      </c>
      <c r="P11" s="189" t="s">
        <v>362</v>
      </c>
      <c r="Q11" s="189" t="s">
        <v>362</v>
      </c>
      <c r="R11" s="189" t="s">
        <v>362</v>
      </c>
      <c r="S11" s="189" t="s">
        <v>61</v>
      </c>
      <c r="T11" s="189" t="s">
        <v>362</v>
      </c>
      <c r="U11" s="189" t="s">
        <v>362</v>
      </c>
      <c r="V11" s="67"/>
      <c r="W11" s="189" t="s">
        <v>61</v>
      </c>
      <c r="X11" s="189" t="s">
        <v>61</v>
      </c>
      <c r="Y11" s="189" t="s">
        <v>362</v>
      </c>
      <c r="Z11" s="189" t="s">
        <v>362</v>
      </c>
      <c r="AA11" s="189" t="s">
        <v>362</v>
      </c>
      <c r="AB11" s="189" t="s">
        <v>61</v>
      </c>
      <c r="AC11" s="189" t="s">
        <v>61</v>
      </c>
      <c r="AD11" s="189" t="s">
        <v>61</v>
      </c>
      <c r="AE11" s="189" t="s">
        <v>362</v>
      </c>
      <c r="AF11" s="189" t="s">
        <v>362</v>
      </c>
      <c r="AG11" s="189" t="s">
        <v>362</v>
      </c>
      <c r="AH11" s="189" t="s">
        <v>362</v>
      </c>
      <c r="AI11" s="67"/>
      <c r="AJ11" s="274" t="s">
        <v>362</v>
      </c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</row>
    <row r="12" spans="1:87" s="169" customFormat="1" ht="24" customHeight="1">
      <c r="A12" s="24" t="s">
        <v>62</v>
      </c>
      <c r="B12" s="189" t="s">
        <v>65</v>
      </c>
      <c r="C12" s="189" t="s">
        <v>66</v>
      </c>
      <c r="D12" s="189" t="s">
        <v>65</v>
      </c>
      <c r="E12" s="189" t="s">
        <v>363</v>
      </c>
      <c r="F12" s="189" t="s">
        <v>65</v>
      </c>
      <c r="G12" s="189" t="s">
        <v>65</v>
      </c>
      <c r="H12" s="189" t="s">
        <v>65</v>
      </c>
      <c r="I12" s="189" t="s">
        <v>364</v>
      </c>
      <c r="J12" s="189" t="s">
        <v>66</v>
      </c>
      <c r="K12" s="189" t="s">
        <v>365</v>
      </c>
      <c r="L12" s="189" t="s">
        <v>366</v>
      </c>
      <c r="M12" s="189" t="s">
        <v>367</v>
      </c>
      <c r="N12" s="189" t="s">
        <v>365</v>
      </c>
      <c r="O12" s="189" t="s">
        <v>365</v>
      </c>
      <c r="P12" s="189" t="s">
        <v>368</v>
      </c>
      <c r="Q12" s="189" t="s">
        <v>365</v>
      </c>
      <c r="R12" s="189" t="s">
        <v>369</v>
      </c>
      <c r="S12" s="189" t="s">
        <v>370</v>
      </c>
      <c r="T12" s="189" t="s">
        <v>370</v>
      </c>
      <c r="U12" s="189" t="s">
        <v>371</v>
      </c>
      <c r="V12" s="190"/>
      <c r="W12" s="189" t="s">
        <v>65</v>
      </c>
      <c r="X12" s="189" t="s">
        <v>66</v>
      </c>
      <c r="Y12" s="189" t="s">
        <v>65</v>
      </c>
      <c r="Z12" s="189" t="s">
        <v>372</v>
      </c>
      <c r="AA12" s="189" t="s">
        <v>373</v>
      </c>
      <c r="AB12" s="189" t="s">
        <v>370</v>
      </c>
      <c r="AC12" s="189" t="s">
        <v>366</v>
      </c>
      <c r="AD12" s="189" t="s">
        <v>367</v>
      </c>
      <c r="AE12" s="189" t="s">
        <v>365</v>
      </c>
      <c r="AF12" s="189" t="s">
        <v>366</v>
      </c>
      <c r="AG12" s="189" t="s">
        <v>367</v>
      </c>
      <c r="AH12" s="189" t="s">
        <v>374</v>
      </c>
      <c r="AI12" s="190"/>
      <c r="AJ12" s="274" t="s">
        <v>375</v>
      </c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</row>
    <row r="13" spans="1:87" ht="29.25" customHeight="1">
      <c r="A13" s="24" t="s">
        <v>68</v>
      </c>
      <c r="B13" s="337" t="s">
        <v>69</v>
      </c>
      <c r="C13" s="59" t="s">
        <v>69</v>
      </c>
      <c r="D13" s="59" t="s">
        <v>69</v>
      </c>
      <c r="E13" s="59" t="s">
        <v>69</v>
      </c>
      <c r="F13" s="59" t="s">
        <v>69</v>
      </c>
      <c r="G13" s="59" t="s">
        <v>69</v>
      </c>
      <c r="H13" s="59" t="s">
        <v>69</v>
      </c>
      <c r="I13" s="59" t="s">
        <v>69</v>
      </c>
      <c r="J13" s="59" t="s">
        <v>69</v>
      </c>
      <c r="K13" s="268" t="s">
        <v>69</v>
      </c>
      <c r="L13" s="268" t="s">
        <v>69</v>
      </c>
      <c r="M13" s="337" t="s">
        <v>69</v>
      </c>
      <c r="N13" s="338" t="s">
        <v>69</v>
      </c>
      <c r="O13" s="338" t="s">
        <v>69</v>
      </c>
      <c r="P13" s="268" t="s">
        <v>69</v>
      </c>
      <c r="Q13" s="338" t="s">
        <v>69</v>
      </c>
      <c r="R13" s="268" t="s">
        <v>69</v>
      </c>
      <c r="S13" s="268" t="s">
        <v>69</v>
      </c>
      <c r="T13" s="337" t="s">
        <v>69</v>
      </c>
      <c r="U13" s="268" t="s">
        <v>69</v>
      </c>
      <c r="V13" s="59"/>
      <c r="W13" s="59" t="s">
        <v>69</v>
      </c>
      <c r="X13" s="59" t="s">
        <v>69</v>
      </c>
      <c r="Y13" s="59" t="s">
        <v>69</v>
      </c>
      <c r="Z13" s="59" t="s">
        <v>69</v>
      </c>
      <c r="AA13" s="59" t="s">
        <v>69</v>
      </c>
      <c r="AB13" s="268" t="s">
        <v>69</v>
      </c>
      <c r="AC13" s="337" t="s">
        <v>69</v>
      </c>
      <c r="AD13" s="337" t="s">
        <v>69</v>
      </c>
      <c r="AE13" s="59" t="s">
        <v>69</v>
      </c>
      <c r="AF13" s="59" t="s">
        <v>69</v>
      </c>
      <c r="AG13" s="337" t="s">
        <v>69</v>
      </c>
      <c r="AH13" s="268" t="s">
        <v>69</v>
      </c>
      <c r="AI13" s="350"/>
      <c r="AJ13" s="205" t="s">
        <v>69</v>
      </c>
    </row>
    <row r="14" spans="1:87" ht="29.25" customHeight="1">
      <c r="A14" s="24" t="s">
        <v>70</v>
      </c>
      <c r="B14" s="337" t="s">
        <v>69</v>
      </c>
      <c r="C14" s="337" t="s">
        <v>69</v>
      </c>
      <c r="D14" s="59" t="s">
        <v>69</v>
      </c>
      <c r="E14" s="59" t="s">
        <v>69</v>
      </c>
      <c r="F14" s="59" t="s">
        <v>69</v>
      </c>
      <c r="G14" s="59" t="s">
        <v>69</v>
      </c>
      <c r="H14" s="59" t="s">
        <v>69</v>
      </c>
      <c r="I14" s="59" t="s">
        <v>69</v>
      </c>
      <c r="J14" s="59" t="s">
        <v>69</v>
      </c>
      <c r="K14" s="338" t="s">
        <v>69</v>
      </c>
      <c r="L14" s="338" t="s">
        <v>69</v>
      </c>
      <c r="M14" s="338" t="s">
        <v>69</v>
      </c>
      <c r="N14" s="338" t="s">
        <v>69</v>
      </c>
      <c r="O14" s="338" t="s">
        <v>69</v>
      </c>
      <c r="P14" s="337" t="s">
        <v>69</v>
      </c>
      <c r="Q14" s="338" t="s">
        <v>69</v>
      </c>
      <c r="R14" s="337" t="s">
        <v>69</v>
      </c>
      <c r="S14" s="338" t="s">
        <v>69</v>
      </c>
      <c r="T14" s="338" t="s">
        <v>69</v>
      </c>
      <c r="U14" s="338" t="s">
        <v>69</v>
      </c>
      <c r="V14" s="38"/>
      <c r="W14" s="59" t="s">
        <v>69</v>
      </c>
      <c r="X14" s="337" t="s">
        <v>69</v>
      </c>
      <c r="Y14" s="337" t="s">
        <v>69</v>
      </c>
      <c r="Z14" s="59" t="s">
        <v>69</v>
      </c>
      <c r="AA14" s="59" t="s">
        <v>69</v>
      </c>
      <c r="AB14" s="59" t="s">
        <v>69</v>
      </c>
      <c r="AC14" s="59" t="s">
        <v>69</v>
      </c>
      <c r="AD14" s="59" t="s">
        <v>69</v>
      </c>
      <c r="AE14" s="59" t="s">
        <v>69</v>
      </c>
      <c r="AF14" s="338" t="s">
        <v>69</v>
      </c>
      <c r="AG14" s="338" t="s">
        <v>69</v>
      </c>
      <c r="AH14" s="337" t="s">
        <v>69</v>
      </c>
      <c r="AI14" s="38"/>
      <c r="AJ14" s="205" t="s">
        <v>69</v>
      </c>
    </row>
    <row r="15" spans="1:87" ht="24" customHeight="1">
      <c r="A15" s="25" t="s">
        <v>71</v>
      </c>
      <c r="B15" s="174" t="s">
        <v>72</v>
      </c>
      <c r="C15" s="174" t="s">
        <v>72</v>
      </c>
      <c r="D15" s="174" t="s">
        <v>72</v>
      </c>
      <c r="E15" s="174" t="s">
        <v>72</v>
      </c>
      <c r="F15" s="174" t="s">
        <v>72</v>
      </c>
      <c r="G15" s="174" t="s">
        <v>72</v>
      </c>
      <c r="H15" s="174" t="s">
        <v>72</v>
      </c>
      <c r="I15" s="174" t="s">
        <v>72</v>
      </c>
      <c r="J15" s="174" t="s">
        <v>72</v>
      </c>
      <c r="K15" s="192" t="s">
        <v>73</v>
      </c>
      <c r="L15" s="192" t="s">
        <v>73</v>
      </c>
      <c r="M15" s="192" t="s">
        <v>73</v>
      </c>
      <c r="N15" s="192" t="s">
        <v>73</v>
      </c>
      <c r="O15" s="192" t="s">
        <v>73</v>
      </c>
      <c r="P15" s="192" t="s">
        <v>73</v>
      </c>
      <c r="Q15" s="192" t="s">
        <v>73</v>
      </c>
      <c r="R15" s="192" t="s">
        <v>73</v>
      </c>
      <c r="S15" s="192" t="s">
        <v>73</v>
      </c>
      <c r="T15" s="192" t="s">
        <v>73</v>
      </c>
      <c r="U15" s="192" t="s">
        <v>73</v>
      </c>
      <c r="V15" s="175"/>
      <c r="W15" s="174" t="s">
        <v>72</v>
      </c>
      <c r="X15" s="174" t="s">
        <v>72</v>
      </c>
      <c r="Y15" s="174" t="s">
        <v>72</v>
      </c>
      <c r="Z15" s="174" t="s">
        <v>72</v>
      </c>
      <c r="AA15" s="174" t="s">
        <v>72</v>
      </c>
      <c r="AB15" s="192" t="s">
        <v>73</v>
      </c>
      <c r="AC15" s="192" t="s">
        <v>73</v>
      </c>
      <c r="AD15" s="192" t="s">
        <v>73</v>
      </c>
      <c r="AE15" s="192" t="s">
        <v>73</v>
      </c>
      <c r="AF15" s="192" t="s">
        <v>73</v>
      </c>
      <c r="AG15" s="192" t="s">
        <v>73</v>
      </c>
      <c r="AH15" s="192"/>
      <c r="AI15" s="175"/>
      <c r="AJ15" s="347" t="s">
        <v>72</v>
      </c>
    </row>
    <row r="16" spans="1:87" ht="29.9" customHeight="1">
      <c r="A16" s="25" t="s">
        <v>74</v>
      </c>
      <c r="B16" s="63" t="s">
        <v>75</v>
      </c>
      <c r="C16" s="63" t="s">
        <v>75</v>
      </c>
      <c r="D16" s="63" t="s">
        <v>75</v>
      </c>
      <c r="E16" s="63" t="s">
        <v>75</v>
      </c>
      <c r="F16" s="63" t="s">
        <v>75</v>
      </c>
      <c r="G16" s="63" t="s">
        <v>75</v>
      </c>
      <c r="H16" s="63" t="s">
        <v>75</v>
      </c>
      <c r="I16" s="63" t="s">
        <v>75</v>
      </c>
      <c r="J16" s="63" t="s">
        <v>75</v>
      </c>
      <c r="K16" s="63" t="s">
        <v>75</v>
      </c>
      <c r="L16" s="63" t="s">
        <v>75</v>
      </c>
      <c r="M16" s="63" t="s">
        <v>75</v>
      </c>
      <c r="N16" s="63" t="s">
        <v>75</v>
      </c>
      <c r="O16" s="63" t="s">
        <v>75</v>
      </c>
      <c r="P16" s="63" t="s">
        <v>75</v>
      </c>
      <c r="Q16" s="63" t="s">
        <v>75</v>
      </c>
      <c r="R16" s="63" t="s">
        <v>75</v>
      </c>
      <c r="S16" s="63" t="s">
        <v>75</v>
      </c>
      <c r="T16" s="63" t="s">
        <v>75</v>
      </c>
      <c r="U16" s="63" t="s">
        <v>75</v>
      </c>
      <c r="V16" s="42"/>
      <c r="W16" s="63" t="s">
        <v>75</v>
      </c>
      <c r="X16" s="63" t="s">
        <v>75</v>
      </c>
      <c r="Y16" s="63" t="s">
        <v>75</v>
      </c>
      <c r="Z16" s="63" t="s">
        <v>75</v>
      </c>
      <c r="AA16" s="63" t="s">
        <v>75</v>
      </c>
      <c r="AB16" s="63" t="s">
        <v>75</v>
      </c>
      <c r="AC16" s="63" t="s">
        <v>75</v>
      </c>
      <c r="AD16" s="63" t="s">
        <v>75</v>
      </c>
      <c r="AE16" s="63" t="s">
        <v>75</v>
      </c>
      <c r="AF16" s="63" t="s">
        <v>75</v>
      </c>
      <c r="AG16" s="63" t="s">
        <v>75</v>
      </c>
      <c r="AH16" s="63"/>
      <c r="AI16" s="42"/>
      <c r="AJ16" s="348" t="s">
        <v>75</v>
      </c>
    </row>
    <row r="17" spans="1:36" ht="24" customHeight="1">
      <c r="A17" s="25" t="s">
        <v>76</v>
      </c>
      <c r="B17" s="47" t="e">
        <f>Overview!#REF!</f>
        <v>#REF!</v>
      </c>
      <c r="C17" s="47">
        <f>Overview!L23</f>
        <v>1007.1576900000002</v>
      </c>
      <c r="D17" s="47">
        <f>Overview!L24</f>
        <v>1553.20704</v>
      </c>
      <c r="E17" s="47">
        <f>Overview!L25</f>
        <v>2062.8531000000003</v>
      </c>
      <c r="F17" s="47">
        <f>Overview!L26</f>
        <v>970.75440000000015</v>
      </c>
      <c r="G17" s="47">
        <f>Overview!L27</f>
        <v>1249.8462900000004</v>
      </c>
      <c r="H17" s="47">
        <f>Overview!L28</f>
        <v>1310.5184400000003</v>
      </c>
      <c r="I17" s="47">
        <f>Overview!L29</f>
        <v>1516.80375</v>
      </c>
      <c r="J17" s="47">
        <f>Overview!L30</f>
        <v>1213.443</v>
      </c>
      <c r="K17" s="47">
        <f>Overview!L31</f>
        <v>1152.7708499999999</v>
      </c>
      <c r="L17" s="47">
        <f>Overview!L32</f>
        <v>1395.4594499999998</v>
      </c>
      <c r="M17" s="47">
        <f>Overview!L33</f>
        <v>1067.8298400000001</v>
      </c>
      <c r="N17" s="47">
        <f>Overview!L34</f>
        <v>1601.7447600000003</v>
      </c>
      <c r="O17" s="47">
        <f>Overview!L35</f>
        <v>1395.4594499999998</v>
      </c>
      <c r="P17" s="47">
        <f>Overview!L36</f>
        <v>1310.5184400000003</v>
      </c>
      <c r="Q17" s="47">
        <f>Overview!L37</f>
        <v>1322.6528700000001</v>
      </c>
      <c r="R17" s="47">
        <f>Overview!L38</f>
        <v>1565.3414700000001</v>
      </c>
      <c r="S17" s="47">
        <f>Overview!L39</f>
        <v>1092.0987</v>
      </c>
      <c r="T17" s="47">
        <f>Overview!L40</f>
        <v>1450.0643850000001</v>
      </c>
      <c r="U17" s="47">
        <f>Overview!L41</f>
        <v>1626.0136199999999</v>
      </c>
      <c r="V17" s="47"/>
      <c r="W17" s="47">
        <f>Overview!L42</f>
        <v>982.8888300000001</v>
      </c>
      <c r="X17" s="47">
        <f>Overview!L43</f>
        <v>1019.2921200000002</v>
      </c>
      <c r="Y17" s="47" t="e">
        <f>Overview!#REF!</f>
        <v>#REF!</v>
      </c>
      <c r="Z17" s="47">
        <f>Overview!L44</f>
        <v>1698.8201999999999</v>
      </c>
      <c r="AA17" s="47">
        <f>Overview!L45</f>
        <v>1674.55134</v>
      </c>
      <c r="AB17" s="47">
        <f>Overview!L46</f>
        <v>1098.1659150000003</v>
      </c>
      <c r="AC17" s="47">
        <f>Overview!L47</f>
        <v>1407.5938799999999</v>
      </c>
      <c r="AD17" s="47">
        <f>Overview!L48</f>
        <v>1073.8970550000001</v>
      </c>
      <c r="AE17" s="47">
        <f>Overview!L49</f>
        <v>1456.1316000000002</v>
      </c>
      <c r="AF17" s="47">
        <f>Overview!L50</f>
        <v>1723.0890600000002</v>
      </c>
      <c r="AG17" s="47">
        <f>Overview!L51</f>
        <v>1437.9299550000003</v>
      </c>
      <c r="AH17" s="47">
        <f>Overview!L52</f>
        <v>1710.9546300000002</v>
      </c>
      <c r="AI17" s="351"/>
      <c r="AJ17" s="349">
        <f>Overview!L53</f>
        <v>2244.8695500000003</v>
      </c>
    </row>
    <row r="18" spans="1:36" ht="24" customHeight="1">
      <c r="A18" s="24" t="s">
        <v>77</v>
      </c>
      <c r="B18" s="44" t="s">
        <v>78</v>
      </c>
      <c r="C18" s="44" t="s">
        <v>78</v>
      </c>
      <c r="D18" s="44" t="s">
        <v>78</v>
      </c>
      <c r="E18" s="44" t="s">
        <v>78</v>
      </c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0"/>
      <c r="W18" s="44"/>
      <c r="X18" s="44" t="s">
        <v>78</v>
      </c>
      <c r="Y18" s="44" t="s">
        <v>78</v>
      </c>
      <c r="Z18" s="44" t="s">
        <v>78</v>
      </c>
      <c r="AA18" s="44" t="s">
        <v>78</v>
      </c>
      <c r="AB18" s="44"/>
      <c r="AC18" s="44"/>
      <c r="AD18" s="44"/>
      <c r="AE18" s="44"/>
      <c r="AF18" s="44"/>
      <c r="AG18" s="44"/>
      <c r="AH18" s="44"/>
      <c r="AI18" s="40"/>
      <c r="AJ18" s="208"/>
    </row>
    <row r="19" spans="1:36" ht="72" customHeight="1">
      <c r="A19" s="58" t="s">
        <v>79</v>
      </c>
      <c r="B19" s="16" t="s">
        <v>376</v>
      </c>
      <c r="C19" s="16" t="s">
        <v>376</v>
      </c>
      <c r="D19" s="16" t="s">
        <v>376</v>
      </c>
      <c r="E19" s="16" t="s">
        <v>376</v>
      </c>
      <c r="F19" s="16" t="s">
        <v>376</v>
      </c>
      <c r="G19" s="16" t="s">
        <v>376</v>
      </c>
      <c r="H19" s="16" t="s">
        <v>376</v>
      </c>
      <c r="I19" s="16" t="s">
        <v>376</v>
      </c>
      <c r="J19" s="16" t="s">
        <v>376</v>
      </c>
      <c r="K19" s="16" t="s">
        <v>81</v>
      </c>
      <c r="L19" s="16" t="s">
        <v>81</v>
      </c>
      <c r="M19" s="16" t="s">
        <v>81</v>
      </c>
      <c r="N19" s="16" t="s">
        <v>377</v>
      </c>
      <c r="O19" s="16" t="s">
        <v>377</v>
      </c>
      <c r="P19" s="16" t="s">
        <v>377</v>
      </c>
      <c r="Q19" s="16" t="s">
        <v>377</v>
      </c>
      <c r="R19" s="16" t="s">
        <v>377</v>
      </c>
      <c r="S19" s="16" t="s">
        <v>378</v>
      </c>
      <c r="T19" s="16" t="s">
        <v>81</v>
      </c>
      <c r="U19" s="16" t="s">
        <v>81</v>
      </c>
      <c r="V19" s="26"/>
      <c r="W19" s="16" t="s">
        <v>376</v>
      </c>
      <c r="X19" s="16" t="s">
        <v>376</v>
      </c>
      <c r="Y19" s="16" t="s">
        <v>376</v>
      </c>
      <c r="Z19" s="16" t="s">
        <v>376</v>
      </c>
      <c r="AA19" s="16" t="s">
        <v>376</v>
      </c>
      <c r="AB19" s="16" t="s">
        <v>378</v>
      </c>
      <c r="AC19" s="16" t="s">
        <v>379</v>
      </c>
      <c r="AD19" s="16" t="s">
        <v>379</v>
      </c>
      <c r="AE19" s="16" t="s">
        <v>377</v>
      </c>
      <c r="AF19" s="16" t="s">
        <v>377</v>
      </c>
      <c r="AG19" s="16" t="s">
        <v>377</v>
      </c>
      <c r="AH19" s="16" t="s">
        <v>377</v>
      </c>
      <c r="AI19" s="26"/>
      <c r="AJ19" s="183" t="s">
        <v>376</v>
      </c>
    </row>
    <row r="20" spans="1:36" ht="51.75" customHeight="1">
      <c r="A20" s="33" t="s">
        <v>84</v>
      </c>
      <c r="B20" s="49" t="s">
        <v>87</v>
      </c>
      <c r="C20" s="49" t="s">
        <v>380</v>
      </c>
      <c r="D20" s="49" t="s">
        <v>87</v>
      </c>
      <c r="E20" s="49" t="s">
        <v>381</v>
      </c>
      <c r="F20" s="49" t="s">
        <v>85</v>
      </c>
      <c r="G20" s="49" t="s">
        <v>382</v>
      </c>
      <c r="H20" s="49" t="s">
        <v>85</v>
      </c>
      <c r="I20" s="49" t="s">
        <v>383</v>
      </c>
      <c r="J20" s="49" t="s">
        <v>384</v>
      </c>
      <c r="K20" s="49" t="s">
        <v>90</v>
      </c>
      <c r="L20" s="49" t="s">
        <v>385</v>
      </c>
      <c r="M20" s="49" t="s">
        <v>89</v>
      </c>
      <c r="N20" s="49" t="s">
        <v>90</v>
      </c>
      <c r="O20" s="49" t="s">
        <v>90</v>
      </c>
      <c r="P20" s="49" t="s">
        <v>386</v>
      </c>
      <c r="Q20" s="49" t="s">
        <v>90</v>
      </c>
      <c r="R20" s="49" t="s">
        <v>387</v>
      </c>
      <c r="S20" s="49" t="s">
        <v>87</v>
      </c>
      <c r="T20" s="49" t="s">
        <v>87</v>
      </c>
      <c r="U20" s="49" t="s">
        <v>388</v>
      </c>
      <c r="V20" s="50"/>
      <c r="W20" s="49" t="s">
        <v>85</v>
      </c>
      <c r="X20" s="49" t="s">
        <v>389</v>
      </c>
      <c r="Y20" s="49" t="s">
        <v>87</v>
      </c>
      <c r="Z20" s="49" t="s">
        <v>388</v>
      </c>
      <c r="AA20" s="49" t="s">
        <v>390</v>
      </c>
      <c r="AB20" s="49" t="s">
        <v>87</v>
      </c>
      <c r="AC20" s="49" t="s">
        <v>385</v>
      </c>
      <c r="AD20" s="49" t="s">
        <v>89</v>
      </c>
      <c r="AE20" s="49" t="s">
        <v>90</v>
      </c>
      <c r="AF20" s="49" t="s">
        <v>385</v>
      </c>
      <c r="AG20" s="49" t="s">
        <v>386</v>
      </c>
      <c r="AH20" s="49" t="s">
        <v>387</v>
      </c>
      <c r="AI20" s="50"/>
      <c r="AJ20" s="49" t="s">
        <v>388</v>
      </c>
    </row>
    <row r="21" spans="1:36" ht="30" customHeight="1">
      <c r="A21" s="24" t="s">
        <v>91</v>
      </c>
      <c r="B21" s="16" t="s">
        <v>95</v>
      </c>
      <c r="C21" s="16" t="s">
        <v>95</v>
      </c>
      <c r="D21" s="16" t="s">
        <v>391</v>
      </c>
      <c r="E21" s="16" t="s">
        <v>391</v>
      </c>
      <c r="F21" s="166" t="s">
        <v>94</v>
      </c>
      <c r="G21" s="166" t="s">
        <v>392</v>
      </c>
      <c r="H21" s="166" t="s">
        <v>393</v>
      </c>
      <c r="I21" s="166" t="s">
        <v>393</v>
      </c>
      <c r="J21" s="166" t="s">
        <v>394</v>
      </c>
      <c r="K21" s="166" t="s">
        <v>97</v>
      </c>
      <c r="L21" s="166" t="s">
        <v>97</v>
      </c>
      <c r="M21" s="166" t="s">
        <v>395</v>
      </c>
      <c r="N21" s="166" t="s">
        <v>396</v>
      </c>
      <c r="O21" s="166" t="s">
        <v>396</v>
      </c>
      <c r="P21" s="166" t="s">
        <v>397</v>
      </c>
      <c r="Q21" s="166" t="s">
        <v>398</v>
      </c>
      <c r="R21" s="166" t="s">
        <v>97</v>
      </c>
      <c r="S21" s="166" t="s">
        <v>399</v>
      </c>
      <c r="T21" s="166" t="s">
        <v>400</v>
      </c>
      <c r="U21" s="166" t="s">
        <v>400</v>
      </c>
      <c r="V21" s="26"/>
      <c r="W21" s="166" t="s">
        <v>94</v>
      </c>
      <c r="X21" s="16" t="s">
        <v>95</v>
      </c>
      <c r="Y21" s="16" t="s">
        <v>401</v>
      </c>
      <c r="Z21" s="16" t="s">
        <v>401</v>
      </c>
      <c r="AA21" s="16" t="s">
        <v>402</v>
      </c>
      <c r="AB21" s="166" t="s">
        <v>399</v>
      </c>
      <c r="AC21" s="166" t="s">
        <v>97</v>
      </c>
      <c r="AD21" s="166" t="s">
        <v>96</v>
      </c>
      <c r="AE21" s="166" t="s">
        <v>398</v>
      </c>
      <c r="AF21" s="166" t="s">
        <v>398</v>
      </c>
      <c r="AG21" s="200" t="s">
        <v>403</v>
      </c>
      <c r="AH21" s="166" t="s">
        <v>404</v>
      </c>
      <c r="AI21" s="26"/>
      <c r="AJ21" s="166" t="s">
        <v>405</v>
      </c>
    </row>
    <row r="22" spans="1:36" ht="30" customHeight="1">
      <c r="A22" s="24" t="s">
        <v>98</v>
      </c>
      <c r="B22" s="69" t="s">
        <v>406</v>
      </c>
      <c r="C22" s="16" t="s">
        <v>102</v>
      </c>
      <c r="D22" s="16" t="s">
        <v>407</v>
      </c>
      <c r="E22" s="16" t="s">
        <v>407</v>
      </c>
      <c r="F22" s="166" t="s">
        <v>100</v>
      </c>
      <c r="G22" s="166" t="s">
        <v>101</v>
      </c>
      <c r="H22" s="166" t="s">
        <v>101</v>
      </c>
      <c r="I22" s="166" t="s">
        <v>101</v>
      </c>
      <c r="J22" s="166" t="s">
        <v>408</v>
      </c>
      <c r="K22" s="166" t="s">
        <v>104</v>
      </c>
      <c r="L22" s="166" t="s">
        <v>104</v>
      </c>
      <c r="M22" s="166" t="s">
        <v>104</v>
      </c>
      <c r="N22" s="166" t="s">
        <v>409</v>
      </c>
      <c r="O22" s="166" t="s">
        <v>409</v>
      </c>
      <c r="P22" s="166" t="s">
        <v>104</v>
      </c>
      <c r="Q22" s="166" t="s">
        <v>409</v>
      </c>
      <c r="R22" s="166" t="s">
        <v>104</v>
      </c>
      <c r="S22" s="166" t="s">
        <v>104</v>
      </c>
      <c r="T22" s="166" t="s">
        <v>104</v>
      </c>
      <c r="U22" s="166" t="s">
        <v>104</v>
      </c>
      <c r="V22" s="26"/>
      <c r="W22" s="166" t="s">
        <v>100</v>
      </c>
      <c r="X22" s="16" t="s">
        <v>102</v>
      </c>
      <c r="Y22" s="16" t="s">
        <v>407</v>
      </c>
      <c r="Z22" s="16" t="s">
        <v>407</v>
      </c>
      <c r="AA22" s="16" t="s">
        <v>407</v>
      </c>
      <c r="AB22" s="166" t="s">
        <v>104</v>
      </c>
      <c r="AC22" s="166" t="s">
        <v>104</v>
      </c>
      <c r="AD22" s="166" t="s">
        <v>104</v>
      </c>
      <c r="AE22" s="166" t="s">
        <v>409</v>
      </c>
      <c r="AF22" s="166" t="s">
        <v>409</v>
      </c>
      <c r="AG22" s="200" t="s">
        <v>410</v>
      </c>
      <c r="AH22" s="166" t="s">
        <v>411</v>
      </c>
      <c r="AI22" s="26"/>
      <c r="AJ22" s="166" t="s">
        <v>412</v>
      </c>
    </row>
    <row r="23" spans="1:36" ht="30" customHeight="1">
      <c r="A23" s="24" t="s">
        <v>105</v>
      </c>
      <c r="B23" s="16" t="s">
        <v>108</v>
      </c>
      <c r="C23" s="16" t="s">
        <v>110</v>
      </c>
      <c r="D23" s="16" t="s">
        <v>108</v>
      </c>
      <c r="E23" s="16" t="s">
        <v>108</v>
      </c>
      <c r="F23" s="16" t="s">
        <v>413</v>
      </c>
      <c r="G23" s="16" t="s">
        <v>106</v>
      </c>
      <c r="H23" s="16" t="s">
        <v>106</v>
      </c>
      <c r="I23" s="16" t="s">
        <v>106</v>
      </c>
      <c r="J23" s="16" t="s">
        <v>414</v>
      </c>
      <c r="K23" s="16" t="s">
        <v>415</v>
      </c>
      <c r="L23" s="16" t="s">
        <v>415</v>
      </c>
      <c r="M23" s="16" t="s">
        <v>416</v>
      </c>
      <c r="N23" s="16" t="s">
        <v>415</v>
      </c>
      <c r="O23" s="16" t="s">
        <v>415</v>
      </c>
      <c r="P23" s="16" t="s">
        <v>417</v>
      </c>
      <c r="Q23" s="16" t="s">
        <v>415</v>
      </c>
      <c r="R23" s="16" t="s">
        <v>418</v>
      </c>
      <c r="S23" s="16" t="s">
        <v>108</v>
      </c>
      <c r="T23" s="16" t="s">
        <v>108</v>
      </c>
      <c r="U23" s="16" t="s">
        <v>111</v>
      </c>
      <c r="V23" s="26"/>
      <c r="W23" s="16" t="s">
        <v>106</v>
      </c>
      <c r="X23" s="16" t="s">
        <v>108</v>
      </c>
      <c r="Y23" s="16" t="s">
        <v>108</v>
      </c>
      <c r="Z23" s="16" t="s">
        <v>108</v>
      </c>
      <c r="AA23" s="16" t="s">
        <v>419</v>
      </c>
      <c r="AB23" s="16" t="s">
        <v>108</v>
      </c>
      <c r="AC23" s="16" t="s">
        <v>415</v>
      </c>
      <c r="AD23" s="16" t="s">
        <v>416</v>
      </c>
      <c r="AE23" s="16" t="s">
        <v>415</v>
      </c>
      <c r="AF23" s="16" t="s">
        <v>415</v>
      </c>
      <c r="AG23" s="16" t="s">
        <v>417</v>
      </c>
      <c r="AH23" s="16" t="s">
        <v>420</v>
      </c>
      <c r="AI23" s="26"/>
      <c r="AJ23" s="16" t="s">
        <v>106</v>
      </c>
    </row>
    <row r="24" spans="1:36" ht="30" customHeight="1">
      <c r="A24" s="24" t="s">
        <v>114</v>
      </c>
      <c r="B24" s="16" t="s">
        <v>421</v>
      </c>
      <c r="C24" s="16" t="s">
        <v>421</v>
      </c>
      <c r="D24" s="16" t="s">
        <v>421</v>
      </c>
      <c r="E24" s="16" t="s">
        <v>421</v>
      </c>
      <c r="F24" s="16" t="s">
        <v>421</v>
      </c>
      <c r="G24" s="16" t="s">
        <v>421</v>
      </c>
      <c r="H24" s="16" t="s">
        <v>421</v>
      </c>
      <c r="I24" s="16" t="s">
        <v>421</v>
      </c>
      <c r="J24" s="16"/>
      <c r="K24" s="15" t="s">
        <v>118</v>
      </c>
      <c r="L24" s="15" t="s">
        <v>118</v>
      </c>
      <c r="M24" s="15" t="s">
        <v>118</v>
      </c>
      <c r="N24" s="15" t="s">
        <v>422</v>
      </c>
      <c r="O24" s="15" t="s">
        <v>422</v>
      </c>
      <c r="P24" s="15" t="s">
        <v>422</v>
      </c>
      <c r="Q24" s="15" t="s">
        <v>422</v>
      </c>
      <c r="R24" s="15" t="s">
        <v>422</v>
      </c>
      <c r="S24" s="15" t="s">
        <v>422</v>
      </c>
      <c r="T24" s="15" t="s">
        <v>422</v>
      </c>
      <c r="U24" s="15" t="s">
        <v>422</v>
      </c>
      <c r="V24" s="26"/>
      <c r="W24" s="16" t="s">
        <v>118</v>
      </c>
      <c r="X24" s="16" t="s">
        <v>118</v>
      </c>
      <c r="Y24" s="15" t="s">
        <v>421</v>
      </c>
      <c r="Z24" s="15" t="s">
        <v>421</v>
      </c>
      <c r="AA24" s="15" t="s">
        <v>421</v>
      </c>
      <c r="AB24" s="15" t="s">
        <v>118</v>
      </c>
      <c r="AC24" s="15" t="s">
        <v>118</v>
      </c>
      <c r="AD24" s="15" t="s">
        <v>118</v>
      </c>
      <c r="AE24" s="15" t="s">
        <v>422</v>
      </c>
      <c r="AF24" s="15" t="s">
        <v>422</v>
      </c>
      <c r="AG24" s="15" t="s">
        <v>422</v>
      </c>
      <c r="AH24" s="15" t="s">
        <v>422</v>
      </c>
      <c r="AI24" s="26"/>
      <c r="AJ24" s="15" t="s">
        <v>423</v>
      </c>
    </row>
    <row r="25" spans="1:36" ht="50.15" customHeight="1">
      <c r="A25" s="33" t="s">
        <v>119</v>
      </c>
      <c r="B25" s="129" t="s">
        <v>424</v>
      </c>
      <c r="C25" s="130" t="s">
        <v>425</v>
      </c>
      <c r="D25" s="130" t="s">
        <v>426</v>
      </c>
      <c r="E25" s="35" t="s">
        <v>427</v>
      </c>
      <c r="F25" s="172" t="s">
        <v>428</v>
      </c>
      <c r="G25" s="172" t="s">
        <v>429</v>
      </c>
      <c r="H25" s="172" t="s">
        <v>430</v>
      </c>
      <c r="I25" s="172" t="s">
        <v>430</v>
      </c>
      <c r="J25" s="172" t="s">
        <v>430</v>
      </c>
      <c r="K25" s="172" t="s">
        <v>431</v>
      </c>
      <c r="L25" s="172" t="s">
        <v>432</v>
      </c>
      <c r="M25" s="172" t="s">
        <v>432</v>
      </c>
      <c r="N25" s="172" t="s">
        <v>433</v>
      </c>
      <c r="O25" s="172" t="s">
        <v>433</v>
      </c>
      <c r="P25" s="172" t="s">
        <v>433</v>
      </c>
      <c r="Q25" s="172" t="s">
        <v>430</v>
      </c>
      <c r="R25" s="172" t="s">
        <v>434</v>
      </c>
      <c r="S25" s="172" t="s">
        <v>125</v>
      </c>
      <c r="T25" s="172" t="s">
        <v>430</v>
      </c>
      <c r="U25" s="172" t="s">
        <v>435</v>
      </c>
      <c r="V25" s="26"/>
      <c r="W25" s="172" t="s">
        <v>121</v>
      </c>
      <c r="X25" s="35" t="s">
        <v>129</v>
      </c>
      <c r="Y25" s="130" t="s">
        <v>436</v>
      </c>
      <c r="Z25" s="130" t="s">
        <v>436</v>
      </c>
      <c r="AA25" s="35" t="s">
        <v>437</v>
      </c>
      <c r="AB25" s="172" t="s">
        <v>121</v>
      </c>
      <c r="AC25" s="172" t="s">
        <v>438</v>
      </c>
      <c r="AD25" s="172" t="s">
        <v>131</v>
      </c>
      <c r="AE25" s="172" t="s">
        <v>439</v>
      </c>
      <c r="AF25" s="172" t="s">
        <v>439</v>
      </c>
      <c r="AG25" s="354" t="s">
        <v>440</v>
      </c>
      <c r="AH25" s="172" t="s">
        <v>441</v>
      </c>
      <c r="AI25" s="26"/>
      <c r="AJ25" s="172" t="s">
        <v>442</v>
      </c>
    </row>
    <row r="26" spans="1:36" ht="82.5" customHeight="1">
      <c r="A26" s="24" t="s">
        <v>133</v>
      </c>
      <c r="B26" s="16" t="s">
        <v>443</v>
      </c>
      <c r="C26" s="16" t="s">
        <v>444</v>
      </c>
      <c r="D26" s="16" t="s">
        <v>443</v>
      </c>
      <c r="E26" s="16" t="s">
        <v>443</v>
      </c>
      <c r="F26" s="16" t="s">
        <v>445</v>
      </c>
      <c r="G26" s="16" t="s">
        <v>445</v>
      </c>
      <c r="H26" s="16" t="s">
        <v>445</v>
      </c>
      <c r="I26" s="16" t="s">
        <v>445</v>
      </c>
      <c r="J26" s="16" t="s">
        <v>448</v>
      </c>
      <c r="K26" s="16" t="s">
        <v>144</v>
      </c>
      <c r="L26" s="16" t="s">
        <v>144</v>
      </c>
      <c r="M26" s="16" t="s">
        <v>142</v>
      </c>
      <c r="N26" s="16" t="s">
        <v>144</v>
      </c>
      <c r="O26" s="16" t="s">
        <v>144</v>
      </c>
      <c r="P26" s="16" t="s">
        <v>448</v>
      </c>
      <c r="Q26" s="16" t="s">
        <v>144</v>
      </c>
      <c r="R26" s="16" t="s">
        <v>448</v>
      </c>
      <c r="S26" s="16" t="s">
        <v>141</v>
      </c>
      <c r="T26" s="16" t="s">
        <v>141</v>
      </c>
      <c r="U26" s="16" t="s">
        <v>141</v>
      </c>
      <c r="V26" s="26"/>
      <c r="W26" s="16" t="s">
        <v>445</v>
      </c>
      <c r="X26" s="16" t="s">
        <v>446</v>
      </c>
      <c r="Y26" s="16" t="s">
        <v>443</v>
      </c>
      <c r="Z26" s="16" t="s">
        <v>443</v>
      </c>
      <c r="AA26" s="16" t="s">
        <v>448</v>
      </c>
      <c r="AB26" s="16" t="s">
        <v>141</v>
      </c>
      <c r="AC26" s="16" t="s">
        <v>144</v>
      </c>
      <c r="AD26" s="16" t="s">
        <v>142</v>
      </c>
      <c r="AE26" s="16" t="s">
        <v>447</v>
      </c>
      <c r="AF26" s="16" t="s">
        <v>447</v>
      </c>
      <c r="AG26" s="16" t="s">
        <v>448</v>
      </c>
      <c r="AH26" s="16" t="s">
        <v>448</v>
      </c>
      <c r="AI26" s="26"/>
      <c r="AJ26" s="16" t="s">
        <v>445</v>
      </c>
    </row>
    <row r="27" spans="1:36" ht="30" customHeight="1">
      <c r="A27" s="24" t="s">
        <v>145</v>
      </c>
      <c r="B27" s="16" t="s">
        <v>78</v>
      </c>
      <c r="C27" s="16" t="s">
        <v>449</v>
      </c>
      <c r="D27" s="16"/>
      <c r="E27" s="16" t="s">
        <v>450</v>
      </c>
      <c r="F27" s="16" t="s">
        <v>78</v>
      </c>
      <c r="G27" s="16" t="s">
        <v>78</v>
      </c>
      <c r="H27" s="52" t="s">
        <v>78</v>
      </c>
      <c r="I27" s="52" t="s">
        <v>78</v>
      </c>
      <c r="J27" s="52" t="s">
        <v>78</v>
      </c>
      <c r="K27" s="15"/>
      <c r="L27" s="15"/>
      <c r="M27" s="15"/>
      <c r="N27" s="176" t="s">
        <v>78</v>
      </c>
      <c r="O27" s="176" t="s">
        <v>78</v>
      </c>
      <c r="P27" s="15"/>
      <c r="Q27" s="15"/>
      <c r="R27" s="15"/>
      <c r="S27" s="15"/>
      <c r="T27" s="15"/>
      <c r="U27" s="15"/>
      <c r="V27" s="26"/>
      <c r="W27" s="176" t="s">
        <v>78</v>
      </c>
      <c r="X27" s="16" t="s">
        <v>449</v>
      </c>
      <c r="Y27" s="15" t="s">
        <v>449</v>
      </c>
      <c r="Z27" s="15" t="s">
        <v>450</v>
      </c>
      <c r="AA27" s="15" t="s">
        <v>450</v>
      </c>
      <c r="AB27" s="15"/>
      <c r="AC27" s="15"/>
      <c r="AD27" s="15"/>
      <c r="AE27" s="15"/>
      <c r="AF27" s="15"/>
      <c r="AG27" s="15"/>
      <c r="AH27" s="15"/>
      <c r="AI27" s="26"/>
      <c r="AJ27" s="15" t="s">
        <v>449</v>
      </c>
    </row>
    <row r="28" spans="1:36" ht="30" customHeight="1">
      <c r="A28" s="33" t="s">
        <v>146</v>
      </c>
      <c r="B28" s="49" t="s">
        <v>147</v>
      </c>
      <c r="C28" s="49" t="s">
        <v>147</v>
      </c>
      <c r="D28" s="49" t="s">
        <v>147</v>
      </c>
      <c r="E28" s="49" t="s">
        <v>147</v>
      </c>
      <c r="F28" s="49" t="s">
        <v>147</v>
      </c>
      <c r="G28" s="49" t="s">
        <v>147</v>
      </c>
      <c r="H28" s="49" t="s">
        <v>147</v>
      </c>
      <c r="I28" s="49" t="s">
        <v>147</v>
      </c>
      <c r="J28" s="49" t="s">
        <v>147</v>
      </c>
      <c r="K28" s="49" t="s">
        <v>147</v>
      </c>
      <c r="L28" s="49" t="s">
        <v>147</v>
      </c>
      <c r="M28" s="49" t="s">
        <v>147</v>
      </c>
      <c r="N28" s="49" t="s">
        <v>147</v>
      </c>
      <c r="O28" s="49" t="s">
        <v>147</v>
      </c>
      <c r="P28" s="49" t="s">
        <v>147</v>
      </c>
      <c r="Q28" s="49" t="s">
        <v>147</v>
      </c>
      <c r="R28" s="49" t="s">
        <v>147</v>
      </c>
      <c r="S28" s="49" t="s">
        <v>147</v>
      </c>
      <c r="T28" s="49" t="s">
        <v>147</v>
      </c>
      <c r="U28" s="49" t="s">
        <v>147</v>
      </c>
      <c r="V28" s="50"/>
      <c r="W28" s="49" t="s">
        <v>147</v>
      </c>
      <c r="X28" s="49" t="s">
        <v>147</v>
      </c>
      <c r="Y28" s="49" t="s">
        <v>147</v>
      </c>
      <c r="Z28" s="49" t="s">
        <v>147</v>
      </c>
      <c r="AA28" s="49" t="s">
        <v>147</v>
      </c>
      <c r="AB28" s="49" t="s">
        <v>147</v>
      </c>
      <c r="AC28" s="49" t="s">
        <v>147</v>
      </c>
      <c r="AD28" s="49" t="s">
        <v>147</v>
      </c>
      <c r="AE28" s="49" t="s">
        <v>147</v>
      </c>
      <c r="AF28" s="49" t="s">
        <v>147</v>
      </c>
      <c r="AG28" s="49" t="s">
        <v>147</v>
      </c>
      <c r="AH28" s="49" t="s">
        <v>147</v>
      </c>
      <c r="AI28" s="50"/>
      <c r="AJ28" s="49" t="s">
        <v>147</v>
      </c>
    </row>
    <row r="29" spans="1:36" ht="30" customHeight="1">
      <c r="A29" s="24" t="s">
        <v>148</v>
      </c>
      <c r="B29" s="16" t="s">
        <v>151</v>
      </c>
      <c r="C29" s="16" t="s">
        <v>151</v>
      </c>
      <c r="D29" s="16" t="s">
        <v>151</v>
      </c>
      <c r="E29" s="16" t="s">
        <v>152</v>
      </c>
      <c r="F29" s="16" t="s">
        <v>152</v>
      </c>
      <c r="G29" s="16" t="s">
        <v>152</v>
      </c>
      <c r="H29" s="16" t="s">
        <v>152</v>
      </c>
      <c r="I29" s="16" t="s">
        <v>152</v>
      </c>
      <c r="J29" s="16" t="s">
        <v>152</v>
      </c>
      <c r="K29" s="16" t="s">
        <v>152</v>
      </c>
      <c r="L29" s="16" t="s">
        <v>152</v>
      </c>
      <c r="M29" s="16" t="s">
        <v>152</v>
      </c>
      <c r="N29" s="16" t="s">
        <v>152</v>
      </c>
      <c r="O29" s="16" t="s">
        <v>152</v>
      </c>
      <c r="P29" s="16" t="s">
        <v>451</v>
      </c>
      <c r="Q29" s="16" t="s">
        <v>152</v>
      </c>
      <c r="R29" s="16" t="s">
        <v>451</v>
      </c>
      <c r="S29" s="16" t="s">
        <v>152</v>
      </c>
      <c r="T29" s="16" t="s">
        <v>152</v>
      </c>
      <c r="U29" s="16" t="s">
        <v>152</v>
      </c>
      <c r="V29" s="26"/>
      <c r="W29" s="16" t="s">
        <v>150</v>
      </c>
      <c r="X29" s="16" t="s">
        <v>150</v>
      </c>
      <c r="Y29" s="16" t="s">
        <v>150</v>
      </c>
      <c r="Z29" s="16" t="s">
        <v>150</v>
      </c>
      <c r="AA29" s="16" t="s">
        <v>150</v>
      </c>
      <c r="AB29" s="16" t="s">
        <v>150</v>
      </c>
      <c r="AC29" s="16" t="s">
        <v>150</v>
      </c>
      <c r="AD29" s="16" t="s">
        <v>150</v>
      </c>
      <c r="AE29" s="16" t="s">
        <v>152</v>
      </c>
      <c r="AF29" s="16" t="s">
        <v>152</v>
      </c>
      <c r="AG29" s="16" t="s">
        <v>451</v>
      </c>
      <c r="AH29" s="16" t="s">
        <v>152</v>
      </c>
      <c r="AI29" s="26"/>
      <c r="AJ29" s="16" t="s">
        <v>152</v>
      </c>
    </row>
    <row r="30" spans="1:36" ht="88.5" customHeight="1">
      <c r="A30" s="24" t="s">
        <v>154</v>
      </c>
      <c r="B30" s="16" t="s">
        <v>452</v>
      </c>
      <c r="C30" s="16" t="s">
        <v>453</v>
      </c>
      <c r="D30" s="16" t="s">
        <v>454</v>
      </c>
      <c r="E30" s="16" t="s">
        <v>455</v>
      </c>
      <c r="F30" s="16" t="s">
        <v>456</v>
      </c>
      <c r="G30" s="16" t="s">
        <v>457</v>
      </c>
      <c r="H30" s="16" t="s">
        <v>457</v>
      </c>
      <c r="I30" s="16" t="s">
        <v>457</v>
      </c>
      <c r="J30" s="16" t="s">
        <v>457</v>
      </c>
      <c r="K30" s="16" t="s">
        <v>458</v>
      </c>
      <c r="L30" s="16" t="s">
        <v>459</v>
      </c>
      <c r="M30" s="16" t="s">
        <v>460</v>
      </c>
      <c r="N30" s="16" t="s">
        <v>461</v>
      </c>
      <c r="O30" s="16" t="s">
        <v>462</v>
      </c>
      <c r="P30" s="16" t="s">
        <v>463</v>
      </c>
      <c r="Q30" s="16" t="s">
        <v>464</v>
      </c>
      <c r="R30" s="16" t="s">
        <v>465</v>
      </c>
      <c r="S30" s="16" t="s">
        <v>466</v>
      </c>
      <c r="T30" s="16" t="s">
        <v>467</v>
      </c>
      <c r="U30" s="16" t="s">
        <v>468</v>
      </c>
      <c r="V30" s="26"/>
      <c r="W30" s="16" t="s">
        <v>469</v>
      </c>
      <c r="X30" s="16" t="s">
        <v>453</v>
      </c>
      <c r="Y30" s="16" t="s">
        <v>455</v>
      </c>
      <c r="Z30" s="16" t="s">
        <v>455</v>
      </c>
      <c r="AA30" s="16" t="s">
        <v>455</v>
      </c>
      <c r="AB30" s="16" t="s">
        <v>466</v>
      </c>
      <c r="AC30" s="16" t="s">
        <v>470</v>
      </c>
      <c r="AD30" s="16" t="s">
        <v>471</v>
      </c>
      <c r="AE30" s="16" t="s">
        <v>472</v>
      </c>
      <c r="AF30" s="16" t="s">
        <v>473</v>
      </c>
      <c r="AG30" s="16" t="s">
        <v>465</v>
      </c>
      <c r="AH30" s="16" t="s">
        <v>465</v>
      </c>
      <c r="AI30" s="26"/>
      <c r="AJ30" s="16" t="s">
        <v>474</v>
      </c>
    </row>
    <row r="31" spans="1:36" ht="30" customHeight="1">
      <c r="A31" s="24" t="s">
        <v>164</v>
      </c>
      <c r="B31" s="16" t="s">
        <v>475</v>
      </c>
      <c r="C31" s="16" t="s">
        <v>168</v>
      </c>
      <c r="D31" s="16" t="s">
        <v>168</v>
      </c>
      <c r="E31" s="16" t="s">
        <v>168</v>
      </c>
      <c r="F31" s="16" t="s">
        <v>168</v>
      </c>
      <c r="G31" s="16" t="s">
        <v>167</v>
      </c>
      <c r="H31" s="16" t="s">
        <v>167</v>
      </c>
      <c r="I31" s="170" t="s">
        <v>167</v>
      </c>
      <c r="J31" s="170" t="s">
        <v>167</v>
      </c>
      <c r="K31" s="16" t="s">
        <v>169</v>
      </c>
      <c r="L31" s="16" t="s">
        <v>169</v>
      </c>
      <c r="M31" s="16" t="s">
        <v>476</v>
      </c>
      <c r="N31" s="16" t="s">
        <v>476</v>
      </c>
      <c r="O31" s="16" t="s">
        <v>476</v>
      </c>
      <c r="P31" s="16" t="s">
        <v>476</v>
      </c>
      <c r="Q31" s="16" t="s">
        <v>476</v>
      </c>
      <c r="R31" s="16" t="s">
        <v>476</v>
      </c>
      <c r="S31" s="16" t="s">
        <v>168</v>
      </c>
      <c r="T31" s="16" t="s">
        <v>168</v>
      </c>
      <c r="U31" s="16" t="s">
        <v>168</v>
      </c>
      <c r="V31" s="26"/>
      <c r="W31" s="16" t="s">
        <v>167</v>
      </c>
      <c r="X31" s="16" t="s">
        <v>168</v>
      </c>
      <c r="Y31" s="16" t="s">
        <v>477</v>
      </c>
      <c r="Z31" s="16" t="s">
        <v>477</v>
      </c>
      <c r="AA31" s="16" t="s">
        <v>477</v>
      </c>
      <c r="AB31" s="16" t="s">
        <v>168</v>
      </c>
      <c r="AC31" s="16" t="s">
        <v>169</v>
      </c>
      <c r="AD31" s="16" t="s">
        <v>169</v>
      </c>
      <c r="AE31" s="16" t="s">
        <v>478</v>
      </c>
      <c r="AF31" s="16" t="s">
        <v>478</v>
      </c>
      <c r="AG31" s="16" t="s">
        <v>478</v>
      </c>
      <c r="AH31" s="16" t="s">
        <v>478</v>
      </c>
      <c r="AI31" s="26"/>
      <c r="AJ31" s="16" t="s">
        <v>479</v>
      </c>
    </row>
    <row r="32" spans="1:36" ht="30" customHeight="1">
      <c r="A32" s="24" t="s">
        <v>170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2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26"/>
      <c r="AJ32" s="16"/>
    </row>
    <row r="33" spans="1:87" ht="30" customHeight="1">
      <c r="A33" s="33" t="s">
        <v>174</v>
      </c>
      <c r="B33" s="35" t="s">
        <v>175</v>
      </c>
      <c r="C33" s="35" t="s">
        <v>175</v>
      </c>
      <c r="D33" s="35"/>
      <c r="E33" s="35"/>
      <c r="F33" s="35" t="s">
        <v>175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26"/>
      <c r="W33" s="177" t="s">
        <v>175</v>
      </c>
      <c r="X33" s="35" t="s">
        <v>175</v>
      </c>
      <c r="Y33" s="35"/>
      <c r="Z33" s="35"/>
      <c r="AA33" s="35"/>
      <c r="AB33" s="35" t="s">
        <v>175</v>
      </c>
      <c r="AC33" s="35"/>
      <c r="AD33" s="35"/>
      <c r="AE33" s="35"/>
      <c r="AF33" s="35"/>
      <c r="AG33" s="35"/>
      <c r="AH33" s="35"/>
      <c r="AI33" s="26"/>
      <c r="AJ33" s="35"/>
    </row>
    <row r="34" spans="1:87" ht="44.15" customHeight="1">
      <c r="A34" s="364" t="s">
        <v>176</v>
      </c>
      <c r="B34" s="69" t="s">
        <v>480</v>
      </c>
      <c r="C34" s="16" t="s">
        <v>481</v>
      </c>
      <c r="D34" s="133" t="s">
        <v>482</v>
      </c>
      <c r="E34" s="133" t="s">
        <v>482</v>
      </c>
      <c r="F34" s="133" t="s">
        <v>483</v>
      </c>
      <c r="G34" s="133" t="s">
        <v>484</v>
      </c>
      <c r="H34" s="133" t="s">
        <v>485</v>
      </c>
      <c r="I34" s="133" t="s">
        <v>485</v>
      </c>
      <c r="J34" s="133" t="s">
        <v>485</v>
      </c>
      <c r="K34" s="166" t="s">
        <v>188</v>
      </c>
      <c r="L34" s="166" t="s">
        <v>188</v>
      </c>
      <c r="M34" s="166" t="s">
        <v>188</v>
      </c>
      <c r="N34" s="166" t="s">
        <v>188</v>
      </c>
      <c r="O34" s="166" t="s">
        <v>188</v>
      </c>
      <c r="P34" s="166" t="s">
        <v>188</v>
      </c>
      <c r="Q34" s="166" t="s">
        <v>188</v>
      </c>
      <c r="R34" s="166" t="s">
        <v>188</v>
      </c>
      <c r="S34" s="166" t="s">
        <v>486</v>
      </c>
      <c r="T34" s="166" t="s">
        <v>486</v>
      </c>
      <c r="U34" s="166" t="s">
        <v>486</v>
      </c>
      <c r="V34" s="26" t="s">
        <v>180</v>
      </c>
      <c r="W34" s="166" t="s">
        <v>487</v>
      </c>
      <c r="X34" s="166" t="s">
        <v>488</v>
      </c>
      <c r="Y34" s="16" t="s">
        <v>482</v>
      </c>
      <c r="Z34" s="16" t="s">
        <v>482</v>
      </c>
      <c r="AA34" s="16" t="s">
        <v>489</v>
      </c>
      <c r="AB34" s="166" t="s">
        <v>490</v>
      </c>
      <c r="AC34" s="166" t="s">
        <v>188</v>
      </c>
      <c r="AD34" s="166" t="s">
        <v>188</v>
      </c>
      <c r="AE34" s="166" t="s">
        <v>188</v>
      </c>
      <c r="AF34" s="166" t="s">
        <v>188</v>
      </c>
      <c r="AG34" s="166" t="s">
        <v>188</v>
      </c>
      <c r="AH34" s="166" t="s">
        <v>188</v>
      </c>
      <c r="AI34" s="26"/>
      <c r="AJ34" s="166" t="s">
        <v>491</v>
      </c>
    </row>
    <row r="35" spans="1:87" ht="43.4" customHeight="1">
      <c r="A35" s="365"/>
      <c r="B35" s="69" t="s">
        <v>492</v>
      </c>
      <c r="C35" s="16" t="s">
        <v>493</v>
      </c>
      <c r="D35" s="16" t="s">
        <v>494</v>
      </c>
      <c r="E35" s="16" t="s">
        <v>494</v>
      </c>
      <c r="F35" s="101" t="s">
        <v>495</v>
      </c>
      <c r="G35" s="173" t="s">
        <v>496</v>
      </c>
      <c r="H35" s="173" t="s">
        <v>497</v>
      </c>
      <c r="I35" s="173" t="s">
        <v>498</v>
      </c>
      <c r="J35" s="166" t="s">
        <v>499</v>
      </c>
      <c r="K35" s="275" t="s">
        <v>500</v>
      </c>
      <c r="L35" s="275" t="s">
        <v>500</v>
      </c>
      <c r="M35" s="275" t="s">
        <v>500</v>
      </c>
      <c r="N35" s="275" t="s">
        <v>500</v>
      </c>
      <c r="O35" s="275" t="s">
        <v>500</v>
      </c>
      <c r="P35" s="275" t="s">
        <v>500</v>
      </c>
      <c r="Q35" s="275" t="s">
        <v>500</v>
      </c>
      <c r="R35" s="275" t="s">
        <v>500</v>
      </c>
      <c r="S35" s="173" t="s">
        <v>501</v>
      </c>
      <c r="T35" s="173" t="s">
        <v>501</v>
      </c>
      <c r="U35" s="173" t="s">
        <v>501</v>
      </c>
      <c r="V35" s="26"/>
      <c r="W35" s="173" t="s">
        <v>502</v>
      </c>
      <c r="X35" s="16" t="s">
        <v>493</v>
      </c>
      <c r="Y35" s="16" t="s">
        <v>494</v>
      </c>
      <c r="Z35" s="16" t="s">
        <v>494</v>
      </c>
      <c r="AA35" s="173" t="s">
        <v>503</v>
      </c>
      <c r="AB35" s="173" t="s">
        <v>504</v>
      </c>
      <c r="AC35" s="275" t="s">
        <v>500</v>
      </c>
      <c r="AD35" s="275" t="s">
        <v>500</v>
      </c>
      <c r="AE35" s="275" t="s">
        <v>500</v>
      </c>
      <c r="AF35" s="275" t="s">
        <v>500</v>
      </c>
      <c r="AG35" s="275" t="s">
        <v>500</v>
      </c>
      <c r="AH35" s="275" t="s">
        <v>500</v>
      </c>
      <c r="AI35" s="26"/>
      <c r="AJ35" s="173" t="s">
        <v>496</v>
      </c>
    </row>
    <row r="36" spans="1:87" ht="30" customHeight="1">
      <c r="A36" s="46" t="s">
        <v>203</v>
      </c>
      <c r="B36" s="16" t="s">
        <v>209</v>
      </c>
      <c r="C36" s="16" t="s">
        <v>206</v>
      </c>
      <c r="D36" s="44" t="s">
        <v>206</v>
      </c>
      <c r="E36" s="44" t="s">
        <v>208</v>
      </c>
      <c r="F36" s="44" t="s">
        <v>209</v>
      </c>
      <c r="G36" s="44" t="s">
        <v>206</v>
      </c>
      <c r="H36" s="44" t="s">
        <v>206</v>
      </c>
      <c r="I36" s="44" t="s">
        <v>206</v>
      </c>
      <c r="J36" s="44" t="s">
        <v>206</v>
      </c>
      <c r="K36" s="44" t="s">
        <v>209</v>
      </c>
      <c r="L36" s="44" t="s">
        <v>209</v>
      </c>
      <c r="M36" s="44" t="s">
        <v>209</v>
      </c>
      <c r="N36" s="44" t="s">
        <v>209</v>
      </c>
      <c r="O36" s="44" t="s">
        <v>209</v>
      </c>
      <c r="P36" s="44" t="s">
        <v>209</v>
      </c>
      <c r="Q36" s="44" t="s">
        <v>209</v>
      </c>
      <c r="R36" s="44" t="s">
        <v>209</v>
      </c>
      <c r="S36" s="44"/>
      <c r="T36" s="44"/>
      <c r="U36" s="44"/>
      <c r="V36" s="26"/>
      <c r="W36" s="44" t="s">
        <v>505</v>
      </c>
      <c r="X36" s="16" t="s">
        <v>206</v>
      </c>
      <c r="Y36" s="44" t="s">
        <v>206</v>
      </c>
      <c r="Z36" s="44" t="s">
        <v>206</v>
      </c>
      <c r="AA36" s="44" t="s">
        <v>206</v>
      </c>
      <c r="AB36" s="44" t="s">
        <v>209</v>
      </c>
      <c r="AC36" s="44" t="s">
        <v>209</v>
      </c>
      <c r="AD36" s="44" t="s">
        <v>209</v>
      </c>
      <c r="AE36" s="44" t="s">
        <v>209</v>
      </c>
      <c r="AF36" s="44" t="s">
        <v>209</v>
      </c>
      <c r="AG36" s="44" t="s">
        <v>209</v>
      </c>
      <c r="AH36" s="44" t="s">
        <v>209</v>
      </c>
      <c r="AI36" s="26"/>
      <c r="AJ36" s="44" t="s">
        <v>209</v>
      </c>
    </row>
    <row r="37" spans="1:87" ht="30" customHeight="1">
      <c r="A37" s="46" t="s">
        <v>210</v>
      </c>
      <c r="B37" s="16" t="s">
        <v>78</v>
      </c>
      <c r="C37" s="16" t="s">
        <v>212</v>
      </c>
      <c r="D37" s="44" t="s">
        <v>78</v>
      </c>
      <c r="E37" s="44" t="s">
        <v>78</v>
      </c>
      <c r="F37" s="44" t="s">
        <v>212</v>
      </c>
      <c r="G37" s="44" t="s">
        <v>78</v>
      </c>
      <c r="H37" s="44" t="s">
        <v>78</v>
      </c>
      <c r="I37" s="44" t="s">
        <v>78</v>
      </c>
      <c r="J37" s="44" t="s">
        <v>78</v>
      </c>
      <c r="K37" s="44" t="s">
        <v>212</v>
      </c>
      <c r="L37" s="44" t="s">
        <v>212</v>
      </c>
      <c r="M37" s="44" t="s">
        <v>212</v>
      </c>
      <c r="N37" s="44"/>
      <c r="O37" s="44"/>
      <c r="P37" s="44"/>
      <c r="Q37" s="44"/>
      <c r="R37" s="44"/>
      <c r="S37" s="44"/>
      <c r="T37" s="44"/>
      <c r="U37" s="44"/>
      <c r="V37" s="26"/>
      <c r="W37" s="44" t="s">
        <v>212</v>
      </c>
      <c r="X37" s="16" t="s">
        <v>212</v>
      </c>
      <c r="Y37" s="44" t="s">
        <v>78</v>
      </c>
      <c r="Z37" s="44" t="s">
        <v>78</v>
      </c>
      <c r="AA37" s="44" t="s">
        <v>78</v>
      </c>
      <c r="AB37" s="44" t="s">
        <v>506</v>
      </c>
      <c r="AC37" s="44" t="s">
        <v>212</v>
      </c>
      <c r="AD37" s="44" t="s">
        <v>212</v>
      </c>
      <c r="AE37" s="44"/>
      <c r="AF37" s="44"/>
      <c r="AG37" s="44"/>
      <c r="AH37" s="44"/>
      <c r="AI37" s="26"/>
      <c r="AJ37" s="44" t="s">
        <v>507</v>
      </c>
    </row>
    <row r="38" spans="1:87" ht="30" customHeight="1">
      <c r="A38" s="46" t="s">
        <v>213</v>
      </c>
      <c r="B38" s="16" t="s">
        <v>214</v>
      </c>
      <c r="C38" s="16" t="s">
        <v>214</v>
      </c>
      <c r="D38" s="16" t="s">
        <v>214</v>
      </c>
      <c r="E38" s="16" t="s">
        <v>214</v>
      </c>
      <c r="F38" s="16" t="s">
        <v>214</v>
      </c>
      <c r="G38" s="16" t="s">
        <v>214</v>
      </c>
      <c r="H38" s="16" t="s">
        <v>214</v>
      </c>
      <c r="I38" s="16" t="s">
        <v>214</v>
      </c>
      <c r="J38" s="16" t="s">
        <v>508</v>
      </c>
      <c r="K38" s="16" t="s">
        <v>509</v>
      </c>
      <c r="L38" s="16" t="s">
        <v>509</v>
      </c>
      <c r="M38" s="16" t="s">
        <v>509</v>
      </c>
      <c r="N38" s="16" t="s">
        <v>214</v>
      </c>
      <c r="O38" s="16" t="s">
        <v>214</v>
      </c>
      <c r="P38" s="16" t="s">
        <v>214</v>
      </c>
      <c r="Q38" s="16" t="s">
        <v>214</v>
      </c>
      <c r="R38" s="16" t="s">
        <v>214</v>
      </c>
      <c r="S38" s="16"/>
      <c r="U38" s="16"/>
      <c r="V38" s="26"/>
      <c r="W38" s="16" t="s">
        <v>508</v>
      </c>
      <c r="X38" s="16" t="s">
        <v>214</v>
      </c>
      <c r="Y38" s="16" t="s">
        <v>214</v>
      </c>
      <c r="Z38" s="16" t="s">
        <v>214</v>
      </c>
      <c r="AA38" s="16" t="s">
        <v>214</v>
      </c>
      <c r="AB38" s="16" t="s">
        <v>509</v>
      </c>
      <c r="AC38" s="16" t="s">
        <v>509</v>
      </c>
      <c r="AD38" s="16" t="s">
        <v>509</v>
      </c>
      <c r="AE38" s="16" t="s">
        <v>214</v>
      </c>
      <c r="AF38" s="16" t="s">
        <v>214</v>
      </c>
      <c r="AG38" s="16" t="s">
        <v>214</v>
      </c>
      <c r="AH38" s="16" t="s">
        <v>214</v>
      </c>
      <c r="AI38" s="26"/>
      <c r="AJ38" s="16" t="s">
        <v>214</v>
      </c>
    </row>
    <row r="39" spans="1:87" ht="30" customHeight="1">
      <c r="A39" s="46" t="s">
        <v>217</v>
      </c>
      <c r="B39" s="16" t="s">
        <v>219</v>
      </c>
      <c r="C39" s="16" t="s">
        <v>219</v>
      </c>
      <c r="D39" s="44" t="s">
        <v>219</v>
      </c>
      <c r="E39" s="44" t="s">
        <v>219</v>
      </c>
      <c r="F39" s="44" t="s">
        <v>219</v>
      </c>
      <c r="G39" s="44" t="s">
        <v>219</v>
      </c>
      <c r="H39" s="44" t="s">
        <v>219</v>
      </c>
      <c r="I39" s="44" t="s">
        <v>219</v>
      </c>
      <c r="J39" s="44" t="s">
        <v>219</v>
      </c>
      <c r="K39" s="44" t="s">
        <v>219</v>
      </c>
      <c r="L39" s="44" t="s">
        <v>219</v>
      </c>
      <c r="M39" s="44" t="s">
        <v>219</v>
      </c>
      <c r="N39" s="44" t="s">
        <v>219</v>
      </c>
      <c r="O39" s="44" t="s">
        <v>219</v>
      </c>
      <c r="P39" s="44" t="s">
        <v>219</v>
      </c>
      <c r="Q39" s="44" t="s">
        <v>219</v>
      </c>
      <c r="R39" s="44" t="s">
        <v>219</v>
      </c>
      <c r="S39" s="44" t="s">
        <v>219</v>
      </c>
      <c r="T39" s="44" t="s">
        <v>219</v>
      </c>
      <c r="U39" s="44" t="s">
        <v>219</v>
      </c>
      <c r="V39" s="26"/>
      <c r="W39" s="44" t="s">
        <v>219</v>
      </c>
      <c r="X39" s="16" t="s">
        <v>219</v>
      </c>
      <c r="Y39" s="44" t="s">
        <v>219</v>
      </c>
      <c r="Z39" s="44" t="s">
        <v>219</v>
      </c>
      <c r="AA39" s="44" t="s">
        <v>219</v>
      </c>
      <c r="AB39" s="44" t="s">
        <v>219</v>
      </c>
      <c r="AC39" s="44" t="s">
        <v>219</v>
      </c>
      <c r="AD39" s="44" t="s">
        <v>219</v>
      </c>
      <c r="AE39" s="44" t="s">
        <v>219</v>
      </c>
      <c r="AF39" s="44" t="s">
        <v>219</v>
      </c>
      <c r="AG39" s="44" t="s">
        <v>219</v>
      </c>
      <c r="AH39" s="44" t="s">
        <v>219</v>
      </c>
      <c r="AI39" s="26"/>
      <c r="AJ39" s="44" t="s">
        <v>219</v>
      </c>
    </row>
    <row r="40" spans="1:87" ht="30" customHeight="1">
      <c r="A40" s="24" t="s">
        <v>220</v>
      </c>
      <c r="B40" s="16" t="s">
        <v>510</v>
      </c>
      <c r="C40" s="16" t="s">
        <v>226</v>
      </c>
      <c r="D40" s="16" t="s">
        <v>511</v>
      </c>
      <c r="E40" s="16" t="s">
        <v>512</v>
      </c>
      <c r="F40" s="16" t="s">
        <v>513</v>
      </c>
      <c r="G40" s="16" t="s">
        <v>514</v>
      </c>
      <c r="H40" s="16" t="s">
        <v>515</v>
      </c>
      <c r="I40" s="16" t="s">
        <v>515</v>
      </c>
      <c r="J40" s="16" t="s">
        <v>515</v>
      </c>
      <c r="K40" s="16" t="s">
        <v>516</v>
      </c>
      <c r="L40" s="16" t="s">
        <v>517</v>
      </c>
      <c r="M40" s="16" t="s">
        <v>227</v>
      </c>
      <c r="N40" s="16" t="s">
        <v>518</v>
      </c>
      <c r="O40" s="16" t="s">
        <v>519</v>
      </c>
      <c r="P40" s="16" t="s">
        <v>520</v>
      </c>
      <c r="Q40" s="16" t="s">
        <v>521</v>
      </c>
      <c r="R40" s="16" t="s">
        <v>522</v>
      </c>
      <c r="S40" s="16" t="s">
        <v>226</v>
      </c>
      <c r="T40" s="16" t="s">
        <v>512</v>
      </c>
      <c r="U40" s="16" t="s">
        <v>512</v>
      </c>
      <c r="V40" s="26"/>
      <c r="W40" s="16" t="s">
        <v>228</v>
      </c>
      <c r="X40" s="16" t="s">
        <v>229</v>
      </c>
      <c r="Y40" s="16" t="s">
        <v>523</v>
      </c>
      <c r="Z40" s="16" t="s">
        <v>523</v>
      </c>
      <c r="AA40" s="16" t="s">
        <v>523</v>
      </c>
      <c r="AB40" s="16" t="s">
        <v>229</v>
      </c>
      <c r="AC40" s="16" t="s">
        <v>524</v>
      </c>
      <c r="AD40" s="16" t="s">
        <v>525</v>
      </c>
      <c r="AE40" s="16" t="s">
        <v>521</v>
      </c>
      <c r="AF40" s="16" t="s">
        <v>521</v>
      </c>
      <c r="AG40" s="16" t="s">
        <v>526</v>
      </c>
      <c r="AH40" s="16" t="s">
        <v>526</v>
      </c>
      <c r="AI40" s="26"/>
      <c r="AJ40" s="16" t="s">
        <v>527</v>
      </c>
    </row>
    <row r="41" spans="1:87" ht="30" customHeight="1">
      <c r="A41" s="33" t="s">
        <v>232</v>
      </c>
      <c r="B41" s="35" t="s">
        <v>528</v>
      </c>
      <c r="C41" s="35" t="s">
        <v>238</v>
      </c>
      <c r="D41" s="35" t="s">
        <v>529</v>
      </c>
      <c r="E41" s="35" t="s">
        <v>238</v>
      </c>
      <c r="F41" s="35" t="s">
        <v>530</v>
      </c>
      <c r="G41" s="35" t="s">
        <v>531</v>
      </c>
      <c r="H41" s="35" t="s">
        <v>532</v>
      </c>
      <c r="I41" s="35" t="s">
        <v>532</v>
      </c>
      <c r="J41" s="35" t="s">
        <v>238</v>
      </c>
      <c r="K41" s="35" t="s">
        <v>533</v>
      </c>
      <c r="L41" s="35" t="s">
        <v>534</v>
      </c>
      <c r="M41" s="35" t="s">
        <v>239</v>
      </c>
      <c r="N41" s="35" t="s">
        <v>533</v>
      </c>
      <c r="O41" s="35" t="s">
        <v>535</v>
      </c>
      <c r="P41" s="35" t="s">
        <v>536</v>
      </c>
      <c r="Q41" s="35" t="s">
        <v>537</v>
      </c>
      <c r="R41" s="35" t="s">
        <v>538</v>
      </c>
      <c r="S41" s="35" t="s">
        <v>537</v>
      </c>
      <c r="T41" s="35" t="s">
        <v>532</v>
      </c>
      <c r="U41" s="35" t="s">
        <v>532</v>
      </c>
      <c r="V41" s="26"/>
      <c r="W41" s="35" t="s">
        <v>233</v>
      </c>
      <c r="X41" s="35" t="s">
        <v>539</v>
      </c>
      <c r="Y41" s="35" t="s">
        <v>540</v>
      </c>
      <c r="Z41" s="35" t="s">
        <v>540</v>
      </c>
      <c r="AA41" s="35" t="s">
        <v>540</v>
      </c>
      <c r="AB41" s="35" t="s">
        <v>541</v>
      </c>
      <c r="AC41" s="35" t="s">
        <v>233</v>
      </c>
      <c r="AD41" s="35" t="s">
        <v>233</v>
      </c>
      <c r="AE41" s="35" t="s">
        <v>542</v>
      </c>
      <c r="AF41" s="35" t="s">
        <v>542</v>
      </c>
      <c r="AG41" s="35" t="s">
        <v>543</v>
      </c>
      <c r="AH41" s="35"/>
      <c r="AI41" s="26"/>
      <c r="AJ41" s="35" t="s">
        <v>544</v>
      </c>
    </row>
    <row r="42" spans="1:87" ht="30" customHeight="1">
      <c r="A42" s="24" t="s">
        <v>242</v>
      </c>
      <c r="B42" s="105">
        <v>197497507508</v>
      </c>
      <c r="C42" s="52" t="s">
        <v>545</v>
      </c>
      <c r="D42" s="52" t="s">
        <v>546</v>
      </c>
      <c r="E42" s="65">
        <v>196188991947</v>
      </c>
      <c r="F42" s="65">
        <v>197961927627</v>
      </c>
      <c r="G42" s="65">
        <v>197961927580</v>
      </c>
      <c r="H42" s="65">
        <v>197961927566</v>
      </c>
      <c r="I42" s="65">
        <v>197961927696</v>
      </c>
      <c r="J42" s="65">
        <v>198122034611</v>
      </c>
      <c r="K42" s="52" t="s">
        <v>547</v>
      </c>
      <c r="L42" s="52" t="s">
        <v>548</v>
      </c>
      <c r="M42" s="52" t="s">
        <v>549</v>
      </c>
      <c r="N42" s="52" t="s">
        <v>550</v>
      </c>
      <c r="O42" s="52" t="s">
        <v>551</v>
      </c>
      <c r="P42" s="52" t="s">
        <v>552</v>
      </c>
      <c r="Q42" s="52" t="s">
        <v>553</v>
      </c>
      <c r="R42" s="52" t="s">
        <v>554</v>
      </c>
      <c r="S42" s="52" t="s">
        <v>555</v>
      </c>
      <c r="T42" s="52" t="s">
        <v>556</v>
      </c>
      <c r="U42" s="52" t="s">
        <v>557</v>
      </c>
      <c r="V42" s="26"/>
      <c r="W42" s="52" t="s">
        <v>558</v>
      </c>
      <c r="X42" s="52" t="s">
        <v>559</v>
      </c>
      <c r="Y42" s="52" t="s">
        <v>560</v>
      </c>
      <c r="Z42" s="52" t="s">
        <v>561</v>
      </c>
      <c r="AA42" s="52" t="s">
        <v>562</v>
      </c>
      <c r="AB42" s="52" t="s">
        <v>563</v>
      </c>
      <c r="AC42" s="52" t="s">
        <v>564</v>
      </c>
      <c r="AD42" s="52" t="s">
        <v>565</v>
      </c>
      <c r="AE42" s="52" t="s">
        <v>566</v>
      </c>
      <c r="AF42" s="52" t="s">
        <v>567</v>
      </c>
      <c r="AG42" s="52" t="s">
        <v>568</v>
      </c>
      <c r="AH42" s="52" t="s">
        <v>569</v>
      </c>
      <c r="AI42" s="26"/>
      <c r="AJ42" s="52" t="s">
        <v>570</v>
      </c>
    </row>
    <row r="44" spans="1:87" ht="34.5">
      <c r="A44" s="24" t="s">
        <v>243</v>
      </c>
      <c r="B44" s="16" t="s">
        <v>246</v>
      </c>
      <c r="C44" s="16" t="s">
        <v>246</v>
      </c>
      <c r="D44" s="16" t="s">
        <v>571</v>
      </c>
      <c r="E44" s="16" t="s">
        <v>571</v>
      </c>
      <c r="F44" s="16" t="s">
        <v>246</v>
      </c>
      <c r="G44" s="16" t="s">
        <v>571</v>
      </c>
      <c r="H44" s="16" t="s">
        <v>571</v>
      </c>
      <c r="I44" s="16" t="s">
        <v>571</v>
      </c>
      <c r="J44" s="16" t="s">
        <v>571</v>
      </c>
      <c r="K44" s="16" t="s">
        <v>247</v>
      </c>
      <c r="L44" s="16" t="s">
        <v>247</v>
      </c>
      <c r="M44" s="16" t="s">
        <v>247</v>
      </c>
      <c r="N44" s="16" t="s">
        <v>572</v>
      </c>
      <c r="O44" s="16" t="s">
        <v>247</v>
      </c>
      <c r="P44" s="16" t="s">
        <v>247</v>
      </c>
      <c r="Q44" s="16" t="s">
        <v>247</v>
      </c>
      <c r="R44" s="16" t="s">
        <v>247</v>
      </c>
      <c r="S44" s="16" t="s">
        <v>244</v>
      </c>
      <c r="T44" s="16" t="s">
        <v>573</v>
      </c>
      <c r="U44" s="16" t="s">
        <v>573</v>
      </c>
      <c r="V44" s="26"/>
      <c r="W44" s="16" t="s">
        <v>244</v>
      </c>
      <c r="X44" s="16" t="s">
        <v>246</v>
      </c>
      <c r="Y44" s="16" t="s">
        <v>571</v>
      </c>
      <c r="Z44" s="16" t="s">
        <v>571</v>
      </c>
      <c r="AA44" s="16" t="s">
        <v>571</v>
      </c>
      <c r="AB44" s="16" t="s">
        <v>244</v>
      </c>
      <c r="AC44" s="16" t="s">
        <v>247</v>
      </c>
      <c r="AD44" s="16" t="s">
        <v>247</v>
      </c>
      <c r="AE44" s="16" t="s">
        <v>247</v>
      </c>
      <c r="AF44" s="16" t="s">
        <v>247</v>
      </c>
      <c r="AG44" s="16" t="s">
        <v>247</v>
      </c>
      <c r="AH44" s="16" t="s">
        <v>247</v>
      </c>
      <c r="AI44" s="26"/>
      <c r="AJ44" s="16" t="s">
        <v>574</v>
      </c>
    </row>
    <row r="45" spans="1:87" ht="24" customHeight="1">
      <c r="A45" s="366" t="s">
        <v>249</v>
      </c>
      <c r="B45" s="61" t="s">
        <v>575</v>
      </c>
      <c r="C45" s="61" t="s">
        <v>575</v>
      </c>
      <c r="D45" s="61" t="s">
        <v>576</v>
      </c>
      <c r="E45" s="61" t="s">
        <v>577</v>
      </c>
      <c r="F45" s="61" t="s">
        <v>575</v>
      </c>
      <c r="G45" s="61" t="s">
        <v>576</v>
      </c>
      <c r="H45" s="61" t="s">
        <v>576</v>
      </c>
      <c r="I45" s="61" t="s">
        <v>576</v>
      </c>
      <c r="J45" s="61" t="s">
        <v>576</v>
      </c>
      <c r="K45" s="61" t="s">
        <v>578</v>
      </c>
      <c r="L45" s="61" t="s">
        <v>578</v>
      </c>
      <c r="M45" s="61" t="s">
        <v>578</v>
      </c>
      <c r="N45" s="61" t="s">
        <v>579</v>
      </c>
      <c r="O45" s="61" t="s">
        <v>579</v>
      </c>
      <c r="P45" s="61" t="s">
        <v>579</v>
      </c>
      <c r="Q45" s="61" t="s">
        <v>579</v>
      </c>
      <c r="R45" s="61" t="s">
        <v>580</v>
      </c>
      <c r="S45" s="61"/>
      <c r="T45" s="61"/>
      <c r="U45" s="61"/>
      <c r="V45" s="26"/>
      <c r="W45" s="61" t="s">
        <v>575</v>
      </c>
      <c r="X45" s="61" t="s">
        <v>575</v>
      </c>
      <c r="Y45" s="61" t="s">
        <v>576</v>
      </c>
      <c r="Z45" s="61" t="s">
        <v>576</v>
      </c>
      <c r="AA45" s="61" t="s">
        <v>576</v>
      </c>
      <c r="AB45" s="61" t="s">
        <v>578</v>
      </c>
      <c r="AC45" s="61" t="s">
        <v>578</v>
      </c>
      <c r="AD45" s="61" t="s">
        <v>578</v>
      </c>
      <c r="AE45" s="61" t="s">
        <v>579</v>
      </c>
      <c r="AF45" s="61" t="s">
        <v>579</v>
      </c>
      <c r="AG45" s="61" t="s">
        <v>579</v>
      </c>
      <c r="AH45" s="61"/>
      <c r="AI45" s="26"/>
      <c r="AJ45" s="61" t="s">
        <v>577</v>
      </c>
    </row>
    <row r="46" spans="1:87" ht="24" customHeight="1">
      <c r="A46" s="367"/>
      <c r="B46" s="61" t="s">
        <v>581</v>
      </c>
      <c r="C46" s="61" t="s">
        <v>581</v>
      </c>
      <c r="D46" s="61" t="s">
        <v>582</v>
      </c>
      <c r="E46" s="61" t="s">
        <v>583</v>
      </c>
      <c r="F46" s="61" t="s">
        <v>581</v>
      </c>
      <c r="G46" s="61" t="s">
        <v>582</v>
      </c>
      <c r="H46" s="61" t="s">
        <v>582</v>
      </c>
      <c r="I46" s="61" t="s">
        <v>582</v>
      </c>
      <c r="J46" s="61" t="s">
        <v>582</v>
      </c>
      <c r="K46" s="61" t="s">
        <v>584</v>
      </c>
      <c r="L46" s="61" t="s">
        <v>584</v>
      </c>
      <c r="M46" s="61" t="s">
        <v>584</v>
      </c>
      <c r="N46" s="61" t="s">
        <v>585</v>
      </c>
      <c r="O46" s="61" t="s">
        <v>585</v>
      </c>
      <c r="P46" s="61" t="s">
        <v>585</v>
      </c>
      <c r="Q46" s="61" t="s">
        <v>585</v>
      </c>
      <c r="R46" s="61" t="s">
        <v>585</v>
      </c>
      <c r="S46" s="61"/>
      <c r="T46" s="61"/>
      <c r="U46" s="61"/>
      <c r="V46" s="26"/>
      <c r="W46" s="61" t="s">
        <v>581</v>
      </c>
      <c r="X46" s="61" t="s">
        <v>581</v>
      </c>
      <c r="Y46" s="61" t="s">
        <v>582</v>
      </c>
      <c r="Z46" s="61" t="s">
        <v>582</v>
      </c>
      <c r="AA46" s="61" t="s">
        <v>582</v>
      </c>
      <c r="AB46" s="61" t="s">
        <v>584</v>
      </c>
      <c r="AC46" s="61" t="s">
        <v>584</v>
      </c>
      <c r="AD46" s="61" t="s">
        <v>584</v>
      </c>
      <c r="AE46" s="61" t="s">
        <v>585</v>
      </c>
      <c r="AF46" s="61" t="s">
        <v>585</v>
      </c>
      <c r="AG46" s="61" t="s">
        <v>585</v>
      </c>
      <c r="AH46" s="61"/>
      <c r="AI46" s="26"/>
      <c r="AJ46" s="61" t="s">
        <v>583</v>
      </c>
    </row>
    <row r="47" spans="1:87" ht="24" customHeight="1">
      <c r="A47" s="368"/>
      <c r="B47" s="61" t="s">
        <v>586</v>
      </c>
      <c r="C47" s="61" t="s">
        <v>586</v>
      </c>
      <c r="D47" s="61" t="s">
        <v>587</v>
      </c>
      <c r="E47" s="61" t="s">
        <v>588</v>
      </c>
      <c r="F47" s="61" t="s">
        <v>586</v>
      </c>
      <c r="G47" s="61" t="s">
        <v>587</v>
      </c>
      <c r="H47" s="61" t="s">
        <v>587</v>
      </c>
      <c r="I47" s="61" t="s">
        <v>587</v>
      </c>
      <c r="J47" s="61" t="s">
        <v>587</v>
      </c>
      <c r="K47" s="61" t="s">
        <v>589</v>
      </c>
      <c r="L47" s="61" t="s">
        <v>589</v>
      </c>
      <c r="M47" s="61" t="s">
        <v>589</v>
      </c>
      <c r="N47" s="61" t="s">
        <v>590</v>
      </c>
      <c r="O47" s="61" t="s">
        <v>590</v>
      </c>
      <c r="P47" s="61" t="s">
        <v>590</v>
      </c>
      <c r="Q47" s="61" t="s">
        <v>590</v>
      </c>
      <c r="R47" s="61" t="s">
        <v>590</v>
      </c>
      <c r="S47" s="61"/>
      <c r="T47" s="61"/>
      <c r="U47" s="61"/>
      <c r="V47" s="41"/>
      <c r="W47" s="61" t="s">
        <v>586</v>
      </c>
      <c r="X47" s="61" t="s">
        <v>586</v>
      </c>
      <c r="Y47" s="61" t="s">
        <v>587</v>
      </c>
      <c r="Z47" s="61" t="s">
        <v>587</v>
      </c>
      <c r="AA47" s="61" t="s">
        <v>587</v>
      </c>
      <c r="AB47" s="61" t="s">
        <v>589</v>
      </c>
      <c r="AC47" s="61" t="s">
        <v>589</v>
      </c>
      <c r="AD47" s="61" t="s">
        <v>589</v>
      </c>
      <c r="AE47" s="61" t="s">
        <v>590</v>
      </c>
      <c r="AF47" s="61" t="s">
        <v>590</v>
      </c>
      <c r="AG47" s="61" t="s">
        <v>590</v>
      </c>
      <c r="AH47" s="61"/>
      <c r="AI47" s="41"/>
      <c r="AJ47" s="61" t="s">
        <v>588</v>
      </c>
    </row>
    <row r="48" spans="1:87" ht="24" customHeight="1">
      <c r="A48" s="363" t="s">
        <v>260</v>
      </c>
      <c r="B48" t="s">
        <v>261</v>
      </c>
      <c r="C48" t="s">
        <v>261</v>
      </c>
      <c r="D48" t="s">
        <v>261</v>
      </c>
      <c r="E48" t="s">
        <v>261</v>
      </c>
      <c r="F48" t="s">
        <v>261</v>
      </c>
      <c r="G48" t="s">
        <v>261</v>
      </c>
      <c r="H48" t="s">
        <v>261</v>
      </c>
      <c r="I48" t="s">
        <v>261</v>
      </c>
      <c r="J48" t="s">
        <v>261</v>
      </c>
      <c r="K48" t="s">
        <v>262</v>
      </c>
      <c r="L48" t="s">
        <v>262</v>
      </c>
      <c r="M48" t="s">
        <v>262</v>
      </c>
      <c r="N48" t="s">
        <v>262</v>
      </c>
      <c r="O48" t="s">
        <v>262</v>
      </c>
      <c r="P48" t="s">
        <v>262</v>
      </c>
      <c r="Q48" t="s">
        <v>262</v>
      </c>
      <c r="R48" t="s">
        <v>262</v>
      </c>
      <c r="S48" t="s">
        <v>261</v>
      </c>
      <c r="T48" t="s">
        <v>261</v>
      </c>
      <c r="U48" t="s">
        <v>261</v>
      </c>
      <c r="V48" s="41"/>
      <c r="W48" t="s">
        <v>261</v>
      </c>
      <c r="X48" t="s">
        <v>261</v>
      </c>
      <c r="Y48" t="s">
        <v>261</v>
      </c>
      <c r="Z48" t="s">
        <v>261</v>
      </c>
      <c r="AA48" t="s">
        <v>261</v>
      </c>
      <c r="AB48" t="s">
        <v>262</v>
      </c>
      <c r="AC48" t="s">
        <v>262</v>
      </c>
      <c r="AD48" t="s">
        <v>262</v>
      </c>
      <c r="AE48" t="s">
        <v>262</v>
      </c>
      <c r="AF48" t="s">
        <v>262</v>
      </c>
      <c r="AG48" t="s">
        <v>262</v>
      </c>
      <c r="AI48" s="12"/>
      <c r="AJ48" t="s">
        <v>261</v>
      </c>
      <c r="CA48"/>
      <c r="CB48"/>
      <c r="CC48"/>
      <c r="CD48"/>
      <c r="CE48"/>
      <c r="CF48"/>
      <c r="CG48"/>
      <c r="CH48"/>
      <c r="CI48"/>
    </row>
    <row r="49" spans="1:87" ht="24" customHeight="1">
      <c r="A49" s="362"/>
      <c r="B49" t="s">
        <v>263</v>
      </c>
      <c r="C49" t="s">
        <v>263</v>
      </c>
      <c r="D49" t="s">
        <v>263</v>
      </c>
      <c r="E49" t="s">
        <v>263</v>
      </c>
      <c r="F49" t="s">
        <v>263</v>
      </c>
      <c r="G49" t="s">
        <v>263</v>
      </c>
      <c r="H49" t="s">
        <v>263</v>
      </c>
      <c r="I49" t="s">
        <v>263</v>
      </c>
      <c r="J49" t="s">
        <v>263</v>
      </c>
      <c r="K49" t="s">
        <v>263</v>
      </c>
      <c r="L49" t="s">
        <v>263</v>
      </c>
      <c r="M49" t="s">
        <v>263</v>
      </c>
      <c r="N49" t="s">
        <v>263</v>
      </c>
      <c r="O49" t="s">
        <v>263</v>
      </c>
      <c r="P49" t="s">
        <v>263</v>
      </c>
      <c r="Q49" t="s">
        <v>263</v>
      </c>
      <c r="R49" t="s">
        <v>263</v>
      </c>
      <c r="S49" t="s">
        <v>263</v>
      </c>
      <c r="T49" t="s">
        <v>263</v>
      </c>
      <c r="U49" t="s">
        <v>263</v>
      </c>
      <c r="V49" s="41"/>
      <c r="W49" t="s">
        <v>263</v>
      </c>
      <c r="X49" t="s">
        <v>263</v>
      </c>
      <c r="Y49" t="s">
        <v>263</v>
      </c>
      <c r="Z49" t="s">
        <v>263</v>
      </c>
      <c r="AA49" t="s">
        <v>263</v>
      </c>
      <c r="AI49" s="12"/>
      <c r="AJ49" t="s">
        <v>263</v>
      </c>
      <c r="CA49"/>
      <c r="CB49"/>
      <c r="CC49"/>
      <c r="CD49"/>
      <c r="CE49"/>
      <c r="CF49"/>
      <c r="CG49"/>
      <c r="CH49"/>
      <c r="CI49"/>
    </row>
    <row r="50" spans="1:87" ht="24" customHeight="1">
      <c r="A50" s="362" t="s">
        <v>266</v>
      </c>
      <c r="B50" t="s">
        <v>267</v>
      </c>
      <c r="C50" t="s">
        <v>267</v>
      </c>
      <c r="D50" t="s">
        <v>267</v>
      </c>
      <c r="E50" t="s">
        <v>267</v>
      </c>
      <c r="F50" t="s">
        <v>267</v>
      </c>
      <c r="G50" t="s">
        <v>267</v>
      </c>
      <c r="H50" t="s">
        <v>267</v>
      </c>
      <c r="I50" t="s">
        <v>267</v>
      </c>
      <c r="J50" t="s">
        <v>267</v>
      </c>
      <c r="V50" s="41"/>
      <c r="W50" t="s">
        <v>267</v>
      </c>
      <c r="X50" t="s">
        <v>267</v>
      </c>
      <c r="Y50" t="s">
        <v>267</v>
      </c>
      <c r="Z50" t="s">
        <v>267</v>
      </c>
      <c r="AA50" t="s">
        <v>267</v>
      </c>
      <c r="AI50" s="12"/>
      <c r="AJ50" t="s">
        <v>267</v>
      </c>
      <c r="CA50"/>
      <c r="CB50"/>
      <c r="CC50"/>
      <c r="CD50"/>
      <c r="CE50"/>
      <c r="CF50"/>
      <c r="CG50"/>
      <c r="CH50"/>
      <c r="CI50"/>
    </row>
    <row r="51" spans="1:87" ht="24" customHeight="1">
      <c r="A51" s="362"/>
      <c r="B51" t="s">
        <v>268</v>
      </c>
      <c r="C51" t="s">
        <v>268</v>
      </c>
      <c r="D51" t="s">
        <v>268</v>
      </c>
      <c r="E51" t="s">
        <v>268</v>
      </c>
      <c r="F51" t="s">
        <v>268</v>
      </c>
      <c r="G51" t="s">
        <v>268</v>
      </c>
      <c r="H51" t="s">
        <v>268</v>
      </c>
      <c r="I51" t="s">
        <v>268</v>
      </c>
      <c r="J51" t="s">
        <v>268</v>
      </c>
      <c r="V51" s="41"/>
      <c r="W51" t="s">
        <v>268</v>
      </c>
      <c r="X51" t="s">
        <v>268</v>
      </c>
      <c r="Y51" t="s">
        <v>268</v>
      </c>
      <c r="Z51" t="s">
        <v>268</v>
      </c>
      <c r="AA51" t="s">
        <v>268</v>
      </c>
      <c r="AI51" s="12"/>
      <c r="AJ51" t="s">
        <v>268</v>
      </c>
      <c r="CA51"/>
      <c r="CB51"/>
      <c r="CC51"/>
      <c r="CD51"/>
      <c r="CE51"/>
      <c r="CF51"/>
      <c r="CG51"/>
      <c r="CH51"/>
      <c r="CI51"/>
    </row>
    <row r="52" spans="1:87" ht="24" customHeight="1">
      <c r="A52" s="362"/>
      <c r="B52" t="s">
        <v>269</v>
      </c>
      <c r="C52" t="s">
        <v>269</v>
      </c>
      <c r="D52" t="s">
        <v>269</v>
      </c>
      <c r="E52" t="s">
        <v>269</v>
      </c>
      <c r="F52" t="s">
        <v>269</v>
      </c>
      <c r="G52" t="s">
        <v>269</v>
      </c>
      <c r="H52" t="s">
        <v>269</v>
      </c>
      <c r="I52" t="s">
        <v>269</v>
      </c>
      <c r="J52" t="s">
        <v>269</v>
      </c>
      <c r="V52" s="41"/>
      <c r="W52" t="s">
        <v>269</v>
      </c>
      <c r="X52" t="s">
        <v>269</v>
      </c>
      <c r="Y52" t="s">
        <v>269</v>
      </c>
      <c r="Z52" t="s">
        <v>269</v>
      </c>
      <c r="AA52" t="s">
        <v>269</v>
      </c>
      <c r="AI52" s="12"/>
      <c r="AJ52" t="s">
        <v>269</v>
      </c>
      <c r="CA52"/>
      <c r="CB52"/>
      <c r="CC52"/>
      <c r="CD52"/>
      <c r="CE52"/>
      <c r="CF52"/>
      <c r="CG52"/>
      <c r="CH52"/>
      <c r="CI52"/>
    </row>
    <row r="53" spans="1:87" ht="24" customHeight="1">
      <c r="A53" s="362"/>
      <c r="B53" t="s">
        <v>270</v>
      </c>
      <c r="C53" t="s">
        <v>270</v>
      </c>
      <c r="D53" t="s">
        <v>270</v>
      </c>
      <c r="E53" t="s">
        <v>270</v>
      </c>
      <c r="F53" t="s">
        <v>270</v>
      </c>
      <c r="G53" t="s">
        <v>270</v>
      </c>
      <c r="H53" t="s">
        <v>270</v>
      </c>
      <c r="I53" t="s">
        <v>270</v>
      </c>
      <c r="J53" t="s">
        <v>270</v>
      </c>
      <c r="V53" s="41"/>
      <c r="W53" t="s">
        <v>270</v>
      </c>
      <c r="X53" t="s">
        <v>270</v>
      </c>
      <c r="Y53" t="s">
        <v>270</v>
      </c>
      <c r="Z53" t="s">
        <v>270</v>
      </c>
      <c r="AA53" t="s">
        <v>270</v>
      </c>
      <c r="AI53" s="12"/>
      <c r="AJ53" t="s">
        <v>270</v>
      </c>
      <c r="CA53"/>
      <c r="CB53"/>
      <c r="CC53"/>
      <c r="CD53"/>
      <c r="CE53"/>
      <c r="CF53"/>
      <c r="CG53"/>
      <c r="CH53"/>
      <c r="CI53"/>
    </row>
    <row r="54" spans="1:87" ht="24" customHeight="1">
      <c r="A54" s="362"/>
      <c r="B54" t="s">
        <v>271</v>
      </c>
      <c r="C54" t="s">
        <v>271</v>
      </c>
      <c r="D54" t="s">
        <v>271</v>
      </c>
      <c r="E54" t="s">
        <v>271</v>
      </c>
      <c r="F54" t="s">
        <v>271</v>
      </c>
      <c r="G54" t="s">
        <v>271</v>
      </c>
      <c r="H54" t="s">
        <v>271</v>
      </c>
      <c r="I54" t="s">
        <v>271</v>
      </c>
      <c r="J54" t="s">
        <v>271</v>
      </c>
      <c r="V54" s="41"/>
      <c r="W54" t="s">
        <v>271</v>
      </c>
      <c r="X54" t="s">
        <v>271</v>
      </c>
      <c r="Y54" t="s">
        <v>271</v>
      </c>
      <c r="Z54" t="s">
        <v>271</v>
      </c>
      <c r="AA54" t="s">
        <v>271</v>
      </c>
      <c r="AI54" s="12"/>
      <c r="AJ54" t="s">
        <v>271</v>
      </c>
      <c r="CA54"/>
      <c r="CB54"/>
      <c r="CC54"/>
      <c r="CD54"/>
      <c r="CE54"/>
      <c r="CF54"/>
      <c r="CG54"/>
      <c r="CH54"/>
      <c r="CI54"/>
    </row>
    <row r="55" spans="1:87" ht="14.5">
      <c r="A55" s="19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</row>
    <row r="56" spans="1:87" ht="14.5">
      <c r="A56" s="19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</row>
    <row r="57" spans="1:87" ht="14.5">
      <c r="A57" s="19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</row>
    <row r="58" spans="1:87" ht="14.5">
      <c r="A58" s="19" t="s">
        <v>272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</row>
    <row r="59" spans="1:87" ht="28.5">
      <c r="A59" s="97" t="s">
        <v>273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</row>
    <row r="60" spans="1:87" ht="14.5">
      <c r="A60" s="97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</row>
    <row r="61" spans="1:87" ht="14.5">
      <c r="A61" s="28" t="s">
        <v>274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</row>
    <row r="62" spans="1:87" ht="14.5">
      <c r="A62" s="28" t="s">
        <v>275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</row>
    <row r="63" spans="1:87" ht="14.5">
      <c r="A63" s="28" t="s">
        <v>276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</row>
    <row r="64" spans="1:87" ht="14.5">
      <c r="A64" s="19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</row>
    <row r="65" spans="1:1" s="12" customFormat="1" ht="56">
      <c r="A65" s="106" t="s">
        <v>277</v>
      </c>
    </row>
    <row r="66" spans="1:1" s="12" customFormat="1" ht="36.65" customHeight="1">
      <c r="A66" s="106" t="s">
        <v>278</v>
      </c>
    </row>
    <row r="67" spans="1:1" s="12" customFormat="1" ht="14">
      <c r="A67" s="106"/>
    </row>
    <row r="68" spans="1:1" s="12" customFormat="1" ht="44.5">
      <c r="A68" s="353" t="s">
        <v>279</v>
      </c>
    </row>
    <row r="69" spans="1:1" s="12" customFormat="1" ht="14.9" customHeight="1"/>
    <row r="70" spans="1:1" s="12" customFormat="1" ht="14.9" customHeight="1"/>
    <row r="71" spans="1:1" s="12" customFormat="1" ht="14.9" customHeight="1"/>
    <row r="72" spans="1:1" s="12" customFormat="1" ht="14.9" customHeight="1"/>
    <row r="73" spans="1:1" s="12" customFormat="1" ht="14.9" customHeight="1"/>
    <row r="74" spans="1:1" s="12" customFormat="1" ht="14.9" customHeight="1"/>
    <row r="75" spans="1:1" s="12" customFormat="1" ht="14.9" customHeight="1"/>
    <row r="76" spans="1:1" s="12" customFormat="1" ht="14.9" customHeight="1"/>
    <row r="77" spans="1:1" s="12" customFormat="1" ht="14.9" customHeight="1"/>
    <row r="78" spans="1:1" s="12" customFormat="1" ht="14.9" customHeight="1"/>
    <row r="79" spans="1:1" s="12" customFormat="1" ht="14.9" customHeight="1"/>
    <row r="80" spans="1:1" s="12" customFormat="1" ht="14.9" customHeight="1"/>
    <row r="81" s="12" customFormat="1" ht="14.9" customHeight="1"/>
    <row r="82" s="12" customFormat="1" ht="14.9" customHeight="1"/>
    <row r="83" s="12" customFormat="1" ht="14.9" customHeight="1"/>
    <row r="84" s="12" customFormat="1" ht="14.9" customHeight="1"/>
    <row r="85" s="12" customFormat="1" ht="14.9" customHeight="1"/>
    <row r="86" s="12" customFormat="1" ht="14.9" customHeight="1"/>
    <row r="87" s="12" customFormat="1" ht="14.9" customHeight="1"/>
    <row r="88" s="12" customFormat="1" ht="14.9" customHeight="1"/>
    <row r="89" s="12" customFormat="1" ht="14.9" customHeight="1"/>
    <row r="90" s="12" customFormat="1" ht="14.9" customHeight="1"/>
    <row r="91" s="12" customFormat="1" ht="14.9" customHeight="1"/>
    <row r="92" s="12" customFormat="1" ht="14.9" customHeight="1"/>
    <row r="93" s="12" customFormat="1" ht="14.9" customHeight="1"/>
    <row r="94" s="12" customFormat="1" ht="14.9" customHeight="1"/>
    <row r="95" s="12" customFormat="1" ht="14.9" customHeight="1"/>
    <row r="96" s="12" customFormat="1" ht="14.9" customHeight="1"/>
    <row r="97" s="12" customFormat="1" ht="14.9" customHeight="1"/>
    <row r="98" s="12" customFormat="1" ht="14.9" customHeight="1"/>
    <row r="99" s="12" customFormat="1" ht="14.9" customHeight="1"/>
    <row r="100" s="12" customFormat="1" ht="14.9" customHeight="1"/>
    <row r="101" s="12" customFormat="1" ht="14.9" customHeight="1"/>
    <row r="102" s="12" customFormat="1" ht="14.9" customHeight="1"/>
    <row r="103" s="12" customFormat="1" ht="14.9" customHeight="1"/>
    <row r="104" s="12" customFormat="1" ht="14.9" customHeight="1"/>
    <row r="105" s="12" customFormat="1" ht="14.9" customHeight="1"/>
    <row r="106" s="12" customFormat="1" ht="14.9" customHeight="1"/>
    <row r="107" s="12" customFormat="1" ht="14.9" customHeight="1"/>
    <row r="108" s="12" customFormat="1" ht="14.9" customHeight="1"/>
    <row r="109" s="12" customFormat="1" ht="14.9" customHeight="1"/>
    <row r="110" s="12" customFormat="1" ht="14.9" customHeight="1"/>
    <row r="111" s="12" customFormat="1" ht="14.9" customHeight="1"/>
    <row r="112" s="12" customFormat="1" ht="14.9" customHeight="1"/>
    <row r="113" s="12" customFormat="1" ht="14.9" customHeight="1"/>
    <row r="114" s="12" customFormat="1" ht="14.9" customHeight="1"/>
    <row r="115" s="12" customFormat="1" ht="14.9" customHeight="1"/>
    <row r="116" s="12" customFormat="1" ht="14.9" customHeight="1"/>
    <row r="117" s="12" customFormat="1" ht="14.9" customHeight="1"/>
    <row r="118" s="12" customFormat="1" ht="14.9" customHeight="1"/>
    <row r="119" s="12" customFormat="1" ht="14.9" customHeight="1"/>
    <row r="120" s="12" customFormat="1" ht="14.9" customHeight="1"/>
    <row r="121" s="12" customFormat="1" ht="14.9" customHeight="1"/>
    <row r="122" s="12" customFormat="1" ht="14.9" customHeight="1"/>
    <row r="123" s="12" customFormat="1" ht="14.9" customHeight="1"/>
    <row r="124" s="12" customFormat="1" ht="14.9" customHeight="1"/>
    <row r="125" s="12" customFormat="1" ht="14.9" customHeight="1"/>
    <row r="126" s="12" customFormat="1" ht="14.9" customHeight="1"/>
    <row r="127" s="12" customFormat="1" ht="14.9" customHeight="1"/>
    <row r="128" s="12" customFormat="1" ht="14.9" customHeight="1"/>
    <row r="129" s="12" customFormat="1" ht="14.9" customHeight="1"/>
    <row r="130" s="12" customFormat="1" ht="14.9" customHeight="1"/>
    <row r="131" s="12" customFormat="1" ht="14.9" customHeight="1"/>
    <row r="132" s="12" customFormat="1" ht="14.9" customHeight="1"/>
    <row r="133" s="12" customFormat="1" ht="14.9" customHeight="1"/>
    <row r="134" s="12" customFormat="1" ht="14.9" customHeight="1"/>
    <row r="135" s="12" customFormat="1" ht="14.9" customHeight="1"/>
    <row r="136" s="12" customFormat="1" ht="14.9" customHeight="1"/>
    <row r="137" s="12" customFormat="1" ht="14.9" customHeight="1"/>
    <row r="138" s="12" customFormat="1" ht="14.9" customHeight="1"/>
    <row r="139" s="12" customFormat="1" ht="14.9" customHeight="1"/>
    <row r="140" s="12" customFormat="1" ht="14.9" customHeight="1"/>
    <row r="141" s="12" customFormat="1" ht="14.9" customHeight="1"/>
    <row r="142" s="12" customFormat="1" ht="14.9" customHeight="1"/>
    <row r="143" s="12" customFormat="1" ht="14.9" customHeight="1"/>
    <row r="144" s="12" customFormat="1" ht="14.9" customHeight="1"/>
    <row r="145" s="12" customFormat="1" ht="14.9" customHeight="1"/>
    <row r="146" s="12" customFormat="1" ht="14.9" customHeight="1"/>
    <row r="147" s="12" customFormat="1" ht="14.9" customHeight="1"/>
    <row r="148" s="12" customFormat="1" ht="14.9" customHeight="1"/>
    <row r="149" s="12" customFormat="1" ht="14.9" customHeight="1"/>
    <row r="150" s="12" customFormat="1" ht="14.9" customHeight="1"/>
    <row r="151" s="12" customFormat="1" ht="14.9" customHeight="1"/>
    <row r="152" s="12" customFormat="1" ht="14.9" customHeight="1"/>
    <row r="153" s="12" customFormat="1" ht="14.9" customHeight="1"/>
    <row r="154" s="12" customFormat="1" ht="14.9" customHeight="1"/>
    <row r="155" s="12" customFormat="1" ht="14.9" customHeight="1"/>
    <row r="156" s="12" customFormat="1" ht="14.9" customHeight="1"/>
    <row r="157" s="12" customFormat="1" ht="14.9" customHeight="1"/>
    <row r="158" s="12" customFormat="1" ht="14.9" customHeight="1"/>
    <row r="159" s="12" customFormat="1" ht="14.9" customHeight="1"/>
    <row r="160" s="12" customFormat="1" ht="14.9" customHeight="1"/>
    <row r="161" s="12" customFormat="1" ht="14.9" customHeight="1"/>
    <row r="162" s="12" customFormat="1" ht="14.9" customHeight="1"/>
    <row r="163" s="12" customFormat="1" ht="14.9" customHeight="1"/>
    <row r="164" s="12" customFormat="1" ht="14.9" customHeight="1"/>
    <row r="165" s="12" customFormat="1" ht="14.9" customHeight="1"/>
    <row r="166" s="12" customFormat="1" ht="14.9" customHeight="1"/>
    <row r="167" s="12" customFormat="1" ht="14.9" customHeight="1"/>
    <row r="168" s="12" customFormat="1" ht="14.9" customHeight="1"/>
    <row r="169" s="12" customFormat="1" ht="14.9" customHeight="1"/>
    <row r="170" s="12" customFormat="1" ht="14.9" customHeight="1"/>
    <row r="171" s="12" customFormat="1" ht="14.9" customHeight="1"/>
    <row r="172" s="12" customFormat="1" ht="14.9" customHeight="1"/>
    <row r="173" s="12" customFormat="1" ht="14.9" customHeight="1"/>
    <row r="174" s="12" customFormat="1" ht="14.9" customHeight="1"/>
    <row r="175" s="12" customFormat="1" ht="14.9" customHeight="1"/>
    <row r="176" s="12" customFormat="1" ht="14.9" customHeight="1"/>
    <row r="177" s="12" customFormat="1" ht="14.9" customHeight="1"/>
    <row r="178" s="12" customFormat="1" ht="14.9" customHeight="1"/>
    <row r="179" s="12" customFormat="1" ht="14.9" customHeight="1"/>
    <row r="180" s="12" customFormat="1" ht="14.9" customHeight="1"/>
    <row r="181" s="12" customFormat="1" ht="14.9" customHeight="1"/>
    <row r="182" s="12" customFormat="1" ht="14.9" customHeight="1"/>
    <row r="183" s="12" customFormat="1" ht="14.9" customHeight="1"/>
    <row r="184" s="12" customFormat="1" ht="14.9" customHeight="1"/>
    <row r="185" s="12" customFormat="1" ht="14.9" customHeight="1"/>
    <row r="186" s="12" customFormat="1" ht="14.9" customHeight="1"/>
    <row r="187" s="12" customFormat="1" ht="14.9" customHeight="1"/>
    <row r="188" s="12" customFormat="1" ht="14.9" customHeight="1"/>
    <row r="189" s="12" customFormat="1" ht="14.9" customHeight="1"/>
    <row r="190" s="12" customFormat="1" ht="14.9" customHeight="1"/>
    <row r="191" s="12" customFormat="1" ht="14.9" customHeight="1"/>
    <row r="192" s="12" customFormat="1" ht="14.9" customHeight="1"/>
    <row r="193" s="12" customFormat="1" ht="14.9" customHeight="1"/>
    <row r="194" s="12" customFormat="1" ht="14.9" customHeight="1"/>
    <row r="195" s="12" customFormat="1" ht="14.9" customHeight="1"/>
    <row r="196" s="12" customFormat="1" ht="14.9" customHeight="1"/>
    <row r="197" s="12" customFormat="1" ht="14.9" customHeight="1"/>
    <row r="198" s="12" customFormat="1" ht="14.9" customHeight="1"/>
    <row r="199" s="12" customFormat="1" ht="14.9" customHeight="1"/>
    <row r="200" s="12" customFormat="1" ht="14.9" customHeight="1"/>
    <row r="201" s="12" customFormat="1" ht="14.9" customHeight="1"/>
    <row r="202" s="12" customFormat="1" ht="14.9" customHeight="1"/>
    <row r="203" s="12" customFormat="1" ht="14.9" customHeight="1"/>
    <row r="204" s="12" customFormat="1" ht="14.9" customHeight="1"/>
    <row r="205" s="12" customFormat="1" ht="14.9" customHeight="1"/>
    <row r="206" s="12" customFormat="1" ht="14.9" customHeight="1"/>
    <row r="207" s="12" customFormat="1" ht="14.9" customHeight="1"/>
    <row r="208" s="12" customFormat="1" ht="14.9" customHeight="1"/>
    <row r="209" s="12" customFormat="1" ht="14.9" customHeight="1"/>
    <row r="210" s="12" customFormat="1" ht="14.9" customHeight="1"/>
    <row r="211" s="12" customFormat="1" ht="14.9" customHeight="1"/>
    <row r="212" s="12" customFormat="1" ht="14.9" customHeight="1"/>
    <row r="213" s="12" customFormat="1" ht="14.9" customHeight="1"/>
    <row r="214" s="12" customFormat="1" ht="14.9" customHeight="1"/>
    <row r="215" s="12" customFormat="1" ht="14.9" customHeight="1"/>
    <row r="216" s="12" customFormat="1" ht="14.9" customHeight="1"/>
    <row r="217" s="12" customFormat="1" ht="14.9" customHeight="1"/>
    <row r="218" s="12" customFormat="1" ht="14.9" customHeight="1"/>
    <row r="219" s="12" customFormat="1" ht="14.9" customHeight="1"/>
    <row r="220" s="12" customFormat="1" ht="14.9" customHeight="1"/>
    <row r="221" s="12" customFormat="1" ht="14.9" customHeight="1"/>
    <row r="222" s="12" customFormat="1" ht="14.9" customHeight="1"/>
    <row r="223" s="12" customFormat="1" ht="14.9" customHeight="1"/>
    <row r="224" s="12" customFormat="1" ht="14.9" customHeight="1"/>
    <row r="225" s="12" customFormat="1" ht="14.9" customHeight="1"/>
    <row r="226" s="12" customFormat="1" ht="14.9" customHeight="1"/>
    <row r="227" s="12" customFormat="1" ht="14.9" customHeight="1"/>
    <row r="228" s="12" customFormat="1" ht="14.9" customHeight="1"/>
    <row r="229" s="12" customFormat="1" ht="14.9" customHeight="1"/>
    <row r="230" s="12" customFormat="1" ht="14.9" customHeight="1"/>
    <row r="231" s="12" customFormat="1" ht="14.9" customHeight="1"/>
    <row r="232" s="12" customFormat="1" ht="14.9" customHeight="1"/>
    <row r="233" s="12" customFormat="1" ht="14.9" customHeight="1"/>
    <row r="234" s="12" customFormat="1" ht="14.9" customHeight="1"/>
    <row r="235" s="12" customFormat="1" ht="14.9" customHeight="1"/>
    <row r="236" s="12" customFormat="1" ht="14.9" customHeight="1"/>
    <row r="237" s="12" customFormat="1" ht="14.9" customHeight="1"/>
    <row r="238" s="12" customFormat="1" ht="14.9" customHeight="1"/>
    <row r="239" s="12" customFormat="1" ht="14.9" customHeight="1"/>
    <row r="240" s="12" customFormat="1" ht="14.9" customHeight="1"/>
    <row r="241" s="12" customFormat="1" ht="14.9" customHeight="1"/>
    <row r="242" s="12" customFormat="1" ht="14.9" customHeight="1"/>
    <row r="243" s="12" customFormat="1" ht="14.9" customHeight="1"/>
    <row r="244" s="12" customFormat="1" ht="14.9" customHeight="1"/>
    <row r="245" s="12" customFormat="1" ht="14.9" customHeight="1"/>
    <row r="246" s="12" customFormat="1" ht="14.9" customHeight="1"/>
    <row r="247" s="12" customFormat="1" ht="14.9" customHeight="1"/>
    <row r="248" s="12" customFormat="1" ht="14.9" customHeight="1"/>
    <row r="249" s="12" customFormat="1" ht="14.9" customHeight="1"/>
    <row r="250" s="12" customFormat="1" ht="14.9" customHeight="1"/>
    <row r="251" s="12" customFormat="1" ht="14.9" customHeight="1"/>
    <row r="252" s="12" customFormat="1" ht="14.9" customHeight="1"/>
    <row r="253" s="12" customFormat="1" ht="14.9" customHeight="1"/>
    <row r="254" s="12" customFormat="1" ht="14.9" customHeight="1"/>
    <row r="255" s="12" customFormat="1" ht="14.9" customHeight="1"/>
    <row r="256" s="12" customFormat="1" ht="14.9" customHeight="1"/>
    <row r="257" s="12" customFormat="1" ht="14.9" customHeight="1"/>
    <row r="258" s="12" customFormat="1" ht="14.9" customHeight="1"/>
    <row r="259" s="12" customFormat="1" ht="14.9" customHeight="1"/>
    <row r="260" s="12" customFormat="1" ht="14.9" customHeight="1"/>
    <row r="261" s="12" customFormat="1" ht="14.9" customHeight="1"/>
    <row r="262" s="12" customFormat="1" ht="14.9" customHeight="1"/>
    <row r="263" s="12" customFormat="1" ht="14.9" customHeight="1"/>
    <row r="264" s="12" customFormat="1" ht="14.9" customHeight="1"/>
    <row r="265" s="12" customFormat="1" ht="14.9" customHeight="1"/>
    <row r="266" s="12" customFormat="1" ht="14.9" customHeight="1"/>
    <row r="267" s="12" customFormat="1" ht="14.9" customHeight="1"/>
    <row r="268" s="12" customFormat="1" ht="14.9" customHeight="1"/>
    <row r="269" s="12" customFormat="1" ht="14.9" customHeight="1"/>
    <row r="270" s="12" customFormat="1" ht="14.9" customHeight="1"/>
    <row r="271" s="12" customFormat="1" ht="14.9" customHeight="1"/>
    <row r="272" s="12" customFormat="1" ht="14.9" customHeight="1"/>
    <row r="273" s="12" customFormat="1" ht="14.9" customHeight="1"/>
    <row r="274" s="12" customFormat="1" ht="14.9" customHeight="1"/>
    <row r="275" s="12" customFormat="1" ht="14.9" customHeight="1"/>
    <row r="276" s="12" customFormat="1" ht="14.9" customHeight="1"/>
    <row r="277" s="12" customFormat="1" ht="14.9" customHeight="1"/>
    <row r="278" s="12" customFormat="1" ht="14.9" customHeight="1"/>
    <row r="279" s="12" customFormat="1" ht="14.9" customHeight="1"/>
    <row r="280" s="12" customFormat="1" ht="14.9" customHeight="1"/>
    <row r="281" s="12" customFormat="1" ht="14.9" customHeight="1"/>
    <row r="282" s="12" customFormat="1" ht="14.9" customHeight="1"/>
    <row r="283" s="12" customFormat="1" ht="14.9" customHeight="1"/>
    <row r="284" s="12" customFormat="1" ht="14.9" customHeight="1"/>
    <row r="285" s="12" customFormat="1" ht="14.9" customHeight="1"/>
    <row r="286" s="12" customFormat="1" ht="14.9" customHeight="1"/>
    <row r="287" s="12" customFormat="1" ht="14.9" customHeight="1"/>
    <row r="288" s="12" customFormat="1" ht="14.9" customHeight="1"/>
    <row r="289" s="12" customFormat="1" ht="14.9" customHeight="1"/>
    <row r="290" s="12" customFormat="1" ht="14.9" customHeight="1"/>
    <row r="291" s="12" customFormat="1" ht="14.9" customHeight="1"/>
    <row r="292" s="12" customFormat="1" ht="14.9" customHeight="1"/>
    <row r="293" s="12" customFormat="1" ht="14.9" customHeight="1"/>
    <row r="294" s="12" customFormat="1" ht="14.9" customHeight="1"/>
    <row r="295" s="12" customFormat="1" ht="14.9" customHeight="1"/>
    <row r="296" s="12" customFormat="1" ht="14.9" customHeight="1"/>
    <row r="297" s="12" customFormat="1" ht="14.9" customHeight="1"/>
    <row r="298" s="12" customFormat="1" ht="14.9" customHeight="1"/>
    <row r="299" s="12" customFormat="1" ht="14.9" customHeight="1"/>
    <row r="300" s="12" customFormat="1" ht="14.9" customHeight="1"/>
    <row r="301" s="12" customFormat="1" ht="14.9" customHeight="1"/>
    <row r="302" s="12" customFormat="1" ht="14.9" customHeight="1"/>
    <row r="303" s="12" customFormat="1" ht="14.9" customHeight="1"/>
    <row r="304" s="12" customFormat="1" ht="14.9" customHeight="1"/>
    <row r="305" s="12" customFormat="1" ht="14.9" customHeight="1"/>
    <row r="306" s="12" customFormat="1" ht="14.9" customHeight="1"/>
    <row r="307" s="12" customFormat="1" ht="14.9" customHeight="1"/>
    <row r="308" s="12" customFormat="1" ht="14.9" customHeight="1"/>
    <row r="309" s="12" customFormat="1" ht="14.9" customHeight="1"/>
    <row r="310" s="12" customFormat="1" ht="14.9" customHeight="1"/>
    <row r="311" s="12" customFormat="1" ht="14.9" customHeight="1"/>
    <row r="312" s="12" customFormat="1" ht="14.9" customHeight="1"/>
    <row r="313" s="12" customFormat="1" ht="14.9" customHeight="1"/>
    <row r="314" s="12" customFormat="1" ht="14.9" customHeight="1"/>
    <row r="315" s="12" customFormat="1" ht="14.9" customHeight="1"/>
    <row r="316" s="12" customFormat="1" ht="14.9" customHeight="1"/>
    <row r="317" s="12" customFormat="1" ht="14.9" customHeight="1"/>
    <row r="318" s="12" customFormat="1" ht="14.9" customHeight="1"/>
    <row r="319" s="12" customFormat="1" ht="14.9" customHeight="1"/>
    <row r="320" s="12" customFormat="1" ht="14.9" customHeight="1"/>
    <row r="321" s="12" customFormat="1" ht="14.9" customHeight="1"/>
    <row r="322" s="12" customFormat="1" ht="14.9" customHeight="1"/>
    <row r="323" s="12" customFormat="1" ht="14.9" customHeight="1"/>
    <row r="324" s="12" customFormat="1" ht="14.9" customHeight="1"/>
    <row r="325" s="12" customFormat="1" ht="14.9" customHeight="1"/>
    <row r="326" s="12" customFormat="1" ht="14.9" customHeight="1"/>
    <row r="327" s="12" customFormat="1" ht="14.9" customHeight="1"/>
    <row r="328" s="12" customFormat="1" ht="14.9" customHeight="1"/>
    <row r="329" s="12" customFormat="1" ht="14.9" customHeight="1"/>
    <row r="330" s="12" customFormat="1" ht="14.9" customHeight="1"/>
    <row r="331" s="12" customFormat="1" ht="14.9" customHeight="1"/>
    <row r="332" s="12" customFormat="1" ht="14.9" customHeight="1"/>
    <row r="333" s="12" customFormat="1" ht="14.9" customHeight="1"/>
    <row r="334" s="12" customFormat="1" ht="14.9" customHeight="1"/>
    <row r="335" s="12" customFormat="1" ht="14.9" customHeight="1"/>
    <row r="336" s="12" customFormat="1" ht="14.9" customHeight="1"/>
    <row r="337" s="12" customFormat="1" ht="14.9" customHeight="1"/>
    <row r="338" s="12" customFormat="1" ht="14.9" customHeight="1"/>
    <row r="339" s="12" customFormat="1" ht="14.9" customHeight="1"/>
    <row r="340" s="12" customFormat="1" ht="14.9" customHeight="1"/>
    <row r="341" s="12" customFormat="1" ht="14.9" customHeight="1"/>
    <row r="342" s="12" customFormat="1" ht="14.9" customHeight="1"/>
    <row r="343" s="12" customFormat="1" ht="14.9" customHeight="1"/>
    <row r="344" s="12" customFormat="1" ht="14.9" customHeight="1"/>
    <row r="345" s="12" customFormat="1" ht="14.9" customHeight="1"/>
    <row r="346" s="12" customFormat="1" ht="14.9" customHeight="1"/>
    <row r="347" s="12" customFormat="1" ht="14.9" customHeight="1"/>
    <row r="348" s="12" customFormat="1" ht="14.9" customHeight="1"/>
    <row r="349" s="12" customFormat="1" ht="14.9" customHeight="1"/>
    <row r="350" s="12" customFormat="1" ht="14.9" customHeight="1"/>
    <row r="351" s="12" customFormat="1" ht="14.9" customHeight="1"/>
    <row r="352" s="12" customFormat="1" ht="14.9" customHeight="1"/>
    <row r="353" s="12" customFormat="1" ht="14.9" customHeight="1"/>
    <row r="354" s="12" customFormat="1" ht="14.9" customHeight="1"/>
    <row r="355" s="12" customFormat="1" ht="14.9" customHeight="1"/>
    <row r="356" s="12" customFormat="1" ht="14.9" customHeight="1"/>
    <row r="357" s="12" customFormat="1" ht="14.9" customHeight="1"/>
    <row r="358" s="12" customFormat="1" ht="14.9" customHeight="1"/>
    <row r="359" s="12" customFormat="1" ht="14.9" customHeight="1"/>
    <row r="360" s="12" customFormat="1" ht="14.9" customHeight="1"/>
    <row r="361" s="12" customFormat="1" ht="14.9" customHeight="1"/>
    <row r="362" s="12" customFormat="1" ht="14.9" customHeight="1"/>
    <row r="363" s="12" customFormat="1" ht="14.9" customHeight="1"/>
    <row r="364" s="12" customFormat="1" ht="14.9" customHeight="1"/>
    <row r="365" s="12" customFormat="1" ht="14.9" customHeight="1"/>
    <row r="366" s="12" customFormat="1" ht="14.9" customHeight="1"/>
    <row r="367" s="12" customFormat="1" ht="14.9" customHeight="1"/>
    <row r="368" s="12" customFormat="1" ht="14.9" customHeight="1"/>
    <row r="369" s="12" customFormat="1" ht="14.9" customHeight="1"/>
    <row r="370" s="12" customFormat="1" ht="14.9" customHeight="1"/>
    <row r="371" s="12" customFormat="1" ht="14.9" customHeight="1"/>
    <row r="372" s="12" customFormat="1" ht="14.9" customHeight="1"/>
    <row r="373" s="12" customFormat="1" ht="14.9" customHeight="1"/>
    <row r="374" s="12" customFormat="1" ht="14.9" customHeight="1"/>
    <row r="375" s="12" customFormat="1" ht="14.9" customHeight="1"/>
    <row r="376" s="12" customFormat="1" ht="14.9" customHeight="1"/>
    <row r="377" s="12" customFormat="1" ht="14.9" customHeight="1"/>
    <row r="378" s="12" customFormat="1" ht="14.9" customHeight="1"/>
    <row r="379" s="12" customFormat="1" ht="14.9" customHeight="1"/>
    <row r="380" s="12" customFormat="1" ht="14.9" customHeight="1"/>
    <row r="381" s="12" customFormat="1" ht="14.9" customHeight="1"/>
    <row r="382" s="12" customFormat="1" ht="14.9" customHeight="1"/>
    <row r="383" s="12" customFormat="1" ht="14.9" customHeight="1"/>
    <row r="384" s="12" customFormat="1" ht="14.9" customHeight="1"/>
    <row r="385" s="12" customFormat="1" ht="14.9" customHeight="1"/>
    <row r="386" s="12" customFormat="1" ht="14.9" customHeight="1"/>
    <row r="387" s="12" customFormat="1" ht="14.9" customHeight="1"/>
    <row r="388" s="12" customFormat="1" ht="14.9" customHeight="1"/>
    <row r="389" s="12" customFormat="1" ht="14.9" customHeight="1"/>
    <row r="390" s="12" customFormat="1" ht="14.9" customHeight="1"/>
    <row r="391" s="12" customFormat="1" ht="14.9" customHeight="1"/>
    <row r="392" s="12" customFormat="1" ht="14.9" customHeight="1"/>
    <row r="393" s="12" customFormat="1" ht="14.9" customHeight="1"/>
    <row r="394" s="12" customFormat="1" ht="14.9" customHeight="1"/>
    <row r="395" s="12" customFormat="1" ht="14.9" customHeight="1"/>
    <row r="396" s="12" customFormat="1" ht="14.9" customHeight="1"/>
    <row r="397" s="12" customFormat="1" ht="14.9" customHeight="1"/>
    <row r="398" s="12" customFormat="1" ht="14.9" customHeight="1"/>
    <row r="399" s="12" customFormat="1" ht="14.9" customHeight="1"/>
    <row r="400" s="12" customFormat="1" ht="14.9" customHeight="1"/>
    <row r="401" s="12" customFormat="1" ht="14.9" customHeight="1"/>
    <row r="402" s="12" customFormat="1" ht="14.9" customHeight="1"/>
    <row r="403" s="12" customFormat="1" ht="14.9" customHeight="1"/>
    <row r="404" s="12" customFormat="1" ht="14.9" customHeight="1"/>
    <row r="405" s="12" customFormat="1" ht="14.9" customHeight="1"/>
    <row r="406" s="12" customFormat="1" ht="14.9" customHeight="1"/>
    <row r="407" s="12" customFormat="1" ht="14.9" customHeight="1"/>
    <row r="408" s="12" customFormat="1" ht="14.9" customHeight="1"/>
    <row r="409" s="12" customFormat="1" ht="14.9" customHeight="1"/>
    <row r="410" s="12" customFormat="1" ht="14.9" customHeight="1"/>
    <row r="411" s="12" customFormat="1" ht="14.9" customHeight="1"/>
    <row r="412" s="12" customFormat="1" ht="14.9" customHeight="1"/>
    <row r="413" s="12" customFormat="1" ht="14.9" customHeight="1"/>
  </sheetData>
  <mergeCells count="6">
    <mergeCell ref="W1:AG1"/>
    <mergeCell ref="A48:A49"/>
    <mergeCell ref="A50:A54"/>
    <mergeCell ref="A34:A35"/>
    <mergeCell ref="A45:A47"/>
    <mergeCell ref="B1:U1"/>
  </mergeCells>
  <phoneticPr fontId="20" type="noConversion"/>
  <hyperlinks>
    <hyperlink ref="B15" r:id="rId1" xr:uid="{B25C7A4C-2563-4801-A101-AF282B50D770}"/>
    <hyperlink ref="W15:Z15" r:id="rId2" display="Datenblatt" xr:uid="{0A1C3B06-363C-419E-B7CD-6EFF7C46D4EE}"/>
    <hyperlink ref="AA15" r:id="rId3" xr:uid="{6F72B689-4791-4BE4-81BB-78774FE24164}"/>
    <hyperlink ref="AA16" r:id="rId4" xr:uid="{469BA8AD-8116-46C2-BDA8-F668D7F79D33}"/>
    <hyperlink ref="E15" r:id="rId5" xr:uid="{D989EF9E-681C-4AA7-B1E7-E224018B6926}"/>
    <hyperlink ref="E16" r:id="rId6" xr:uid="{1667645D-F8D5-4F76-8C63-E58AC62E8E73}"/>
    <hyperlink ref="D15" r:id="rId7" xr:uid="{DD6125E9-785A-4981-A964-B4A29592D015}"/>
    <hyperlink ref="D16" r:id="rId8" xr:uid="{1556F72C-D3B3-47DD-9243-7FFAC22DABD7}"/>
    <hyperlink ref="C15" r:id="rId9" xr:uid="{886913EA-86FD-47B9-8B1D-1CF55D74F6DB}"/>
    <hyperlink ref="C16" r:id="rId10" xr:uid="{C1BDCD2D-B272-4D95-857A-9E032D829FF0}"/>
    <hyperlink ref="Z15" r:id="rId11" xr:uid="{0D6449BC-EE6D-4A30-8EAB-C47ACAF98404}"/>
    <hyperlink ref="Z16" r:id="rId12" xr:uid="{BD29AA6B-1F56-4128-B80B-A47AF898CE87}"/>
    <hyperlink ref="Y15" r:id="rId13" xr:uid="{F2CAA4BD-FCEC-47C3-9E0E-A1B1F689ED3D}"/>
    <hyperlink ref="Y16" r:id="rId14" xr:uid="{ADA6202E-9950-4AE5-9A4D-20C939AA081A}"/>
    <hyperlink ref="X15" r:id="rId15" xr:uid="{DD25ACAF-A70D-4557-BEA9-40A6A294C06C}"/>
    <hyperlink ref="X16" r:id="rId16" xr:uid="{6FC6C128-4943-432B-AD81-EAEE1F39A46F}"/>
    <hyperlink ref="B15" r:id="rId17" xr:uid="{326B1DB2-5B0A-44BC-BAAF-C8A692D20037}"/>
    <hyperlink ref="B16" r:id="rId18" xr:uid="{EA59F2EF-B769-4ED1-945E-DF69EB19046E}"/>
    <hyperlink ref="G15" r:id="rId19" xr:uid="{DB8DF148-DE62-4C2C-9879-5B8BC3AD2972}"/>
    <hyperlink ref="H15" r:id="rId20" xr:uid="{93A75E0F-E10E-44D2-8DB4-1E33D7D1FEA2}"/>
    <hyperlink ref="I15" r:id="rId21" xr:uid="{477C9CFE-A4FD-41B9-9DDB-2F6922BAD645}"/>
    <hyperlink ref="J15" r:id="rId22" xr:uid="{FBDE44E8-5D99-4E67-BAF9-83FFE47BBC03}"/>
    <hyperlink ref="W15" r:id="rId23" xr:uid="{95F07EE6-9D03-441A-8E36-43343EA06E51}"/>
    <hyperlink ref="F16" r:id="rId24" xr:uid="{21FA9AA4-5619-4724-AB51-EE6C84D7F295}"/>
    <hyperlink ref="F15" r:id="rId25" xr:uid="{D7C65675-0910-4E2A-A284-49517A9D86CC}"/>
    <hyperlink ref="G16" r:id="rId26" xr:uid="{6C81A197-F0DE-487F-9A4B-D588B571FF60}"/>
    <hyperlink ref="H16" r:id="rId27" xr:uid="{1BA2E908-60CA-4867-9AAE-4C22783BA07C}"/>
    <hyperlink ref="I16" r:id="rId28" xr:uid="{01B7DCD8-A68C-424E-BA3A-0BA15A578621}"/>
    <hyperlink ref="J16" r:id="rId29" xr:uid="{457B987B-1B86-4A95-A24C-5A613C4E99E8}"/>
    <hyperlink ref="W16" r:id="rId30" xr:uid="{51B2A75E-19CA-4B15-AFAA-8B85DA8E5EE1}"/>
    <hyperlink ref="AJ16" r:id="rId31" xr:uid="{B3B998E8-DAC9-47F7-B112-5C7893031C0F}"/>
    <hyperlink ref="AJ15" r:id="rId32" xr:uid="{C2E405E0-4A36-4E99-A4E9-6E60E58E9A28}"/>
    <hyperlink ref="N15" r:id="rId33" xr:uid="{6D58E3F9-0FE5-4BC8-92C1-53DCAF8AAA65}"/>
    <hyperlink ref="N16" r:id="rId34" xr:uid="{A4C7FCEE-F940-4C38-8F4D-8A738044AF50}"/>
    <hyperlink ref="O15" r:id="rId35" xr:uid="{32C315EF-F53F-4573-8782-D2C3678A85E8}"/>
    <hyperlink ref="O16" r:id="rId36" xr:uid="{0A6E680B-AD56-4A46-A5B7-412CCBC16A77}"/>
    <hyperlink ref="Q15" r:id="rId37" xr:uid="{D0365AB1-1D63-4350-9A02-A233FA7739CD}"/>
    <hyperlink ref="Q16" r:id="rId38" xr:uid="{C8D0B66F-B1B6-46E9-B242-F19F70E6105B}"/>
    <hyperlink ref="AE15" r:id="rId39" xr:uid="{7D364F05-00FB-4784-9FF2-ED65C4FCBAD3}"/>
    <hyperlink ref="AE16" r:id="rId40" xr:uid="{7EFA122A-D521-4335-A721-2CAA2088E7CF}"/>
    <hyperlink ref="AF15" r:id="rId41" xr:uid="{2726F7FF-6D85-4C79-A9D6-57C1328E692F}"/>
    <hyperlink ref="AF16" r:id="rId42" xr:uid="{16F2988E-5CD9-49D0-A6AF-8DB188687EE5}"/>
    <hyperlink ref="P15" r:id="rId43" xr:uid="{D2C3D93F-A518-4B08-B7DB-44B1C3FB2ED9}"/>
    <hyperlink ref="P16" r:id="rId44" xr:uid="{42D506D4-2A7D-4AC9-A036-B1A1AAE85B2B}"/>
    <hyperlink ref="R15" r:id="rId45" xr:uid="{9FCB6A33-BDB7-4081-A4F4-B7014836F4D4}"/>
    <hyperlink ref="R16" r:id="rId46" xr:uid="{6EF5C298-A56B-4A4D-8D2A-C220CDB57970}"/>
    <hyperlink ref="AG15" r:id="rId47" xr:uid="{67E6382F-4D7B-4D00-AC06-30E71E0F9D91}"/>
    <hyperlink ref="AG16" r:id="rId48" xr:uid="{4CDB4034-11C4-4309-8573-3B7B2BDB3D3A}"/>
    <hyperlink ref="T15" r:id="rId49" xr:uid="{AF753198-747B-4EAF-A84D-D52F9092A2CE}"/>
    <hyperlink ref="T16" r:id="rId50" xr:uid="{BE1904C6-C47A-4805-9D21-C70DFCB5BBAD}"/>
    <hyperlink ref="U15" r:id="rId51" xr:uid="{3C6843F9-8079-4A3A-93B5-1BCC4A0A2F70}"/>
    <hyperlink ref="U16" r:id="rId52" xr:uid="{E019FDEA-9BD2-47F5-ABA6-F75065E279CB}"/>
    <hyperlink ref="S15" r:id="rId53" xr:uid="{9DC85E02-572F-437F-AE13-C20DEDF34E35}"/>
    <hyperlink ref="S16" r:id="rId54" xr:uid="{884A4230-99A8-4289-8A3A-1968F14EB2DF}"/>
    <hyperlink ref="AB15" r:id="rId55" xr:uid="{4AAC15E6-D466-4CE4-ADEC-4CA75F01C10B}"/>
    <hyperlink ref="AB16" r:id="rId56" xr:uid="{30BA3762-ED92-474E-B9AB-801A046E639F}"/>
    <hyperlink ref="L15" r:id="rId57" xr:uid="{A54E83DB-D323-40D4-AC1C-81938DF41895}"/>
    <hyperlink ref="L16" r:id="rId58" xr:uid="{8B805421-FB7E-47E0-B3A0-580BE2F2AE60}"/>
    <hyperlink ref="K15" r:id="rId59" xr:uid="{698080E5-0F45-4F3F-BFA4-D580C6FE29DF}"/>
    <hyperlink ref="K16" r:id="rId60" xr:uid="{22C3EC0F-2E94-4E21-AC8D-51541390C5F9}"/>
    <hyperlink ref="AC15" r:id="rId61" xr:uid="{47BD7EAF-7B08-4304-B0A5-451865D13099}"/>
    <hyperlink ref="AC16" r:id="rId62" xr:uid="{50488598-31C0-4C89-B555-A05CA5F09BDA}"/>
    <hyperlink ref="M15" r:id="rId63" xr:uid="{D23BD6DA-DB02-418B-A133-63973957614E}"/>
    <hyperlink ref="M16" r:id="rId64" xr:uid="{8E1012A3-3F9F-411A-85C3-6B8EC59BC1D2}"/>
    <hyperlink ref="AD15" r:id="rId65" xr:uid="{0B633DCA-2706-4FC5-84C9-F8A85256C868}"/>
    <hyperlink ref="AD16" r:id="rId66" xr:uid="{D9C07EC7-818B-4B1B-9D44-8202370EDEB0}"/>
  </hyperlinks>
  <pageMargins left="0.7" right="0.7" top="0.75" bottom="0.75" header="0.3" footer="0.3"/>
  <pageSetup scale="63" fitToWidth="0" fitToHeight="2" orientation="portrait" horizontalDpi="300" verticalDpi="300" r:id="rId67"/>
  <drawing r:id="rId6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229D-AB7A-43C0-9804-1BCD86E874C5}">
  <dimension ref="A3:B5"/>
  <sheetViews>
    <sheetView workbookViewId="0">
      <selection activeCell="A540" sqref="A540"/>
    </sheetView>
  </sheetViews>
  <sheetFormatPr baseColWidth="10" defaultColWidth="9.1796875" defaultRowHeight="14.9" customHeight="1"/>
  <cols>
    <col min="1" max="1" width="13.1796875" bestFit="1" customWidth="1"/>
    <col min="2" max="2" width="18.1796875" bestFit="1" customWidth="1"/>
  </cols>
  <sheetData>
    <row r="3" spans="1:2" ht="14.9" customHeight="1">
      <c r="A3" s="8" t="s">
        <v>591</v>
      </c>
      <c r="B3" t="s">
        <v>592</v>
      </c>
    </row>
    <row r="4" spans="1:2" ht="14.9" customHeight="1">
      <c r="A4" s="9" t="s">
        <v>593</v>
      </c>
      <c r="B4">
        <v>14</v>
      </c>
    </row>
    <row r="5" spans="1:2" ht="14.9" customHeight="1">
      <c r="A5" s="9" t="s">
        <v>594</v>
      </c>
      <c r="B5">
        <v>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85EA3-CCC6-439F-B0B4-D90B32EF5726}">
  <dimension ref="A3:B1208"/>
  <sheetViews>
    <sheetView topLeftCell="A5" workbookViewId="0">
      <selection activeCell="A540" sqref="A540"/>
    </sheetView>
  </sheetViews>
  <sheetFormatPr baseColWidth="10" defaultColWidth="9.1796875" defaultRowHeight="14.9" customHeight="1"/>
  <cols>
    <col min="1" max="1" width="13.1796875" bestFit="1" customWidth="1"/>
    <col min="2" max="2" width="31" bestFit="1" customWidth="1"/>
  </cols>
  <sheetData>
    <row r="3" spans="1:2" ht="14.9" customHeight="1">
      <c r="A3" s="8" t="s">
        <v>591</v>
      </c>
      <c r="B3" t="s">
        <v>595</v>
      </c>
    </row>
    <row r="4" spans="1:2" ht="14.9" customHeight="1">
      <c r="A4" s="9" t="s">
        <v>596</v>
      </c>
      <c r="B4">
        <v>97</v>
      </c>
    </row>
    <row r="5" spans="1:2" ht="14.9" customHeight="1">
      <c r="A5" s="9" t="s">
        <v>597</v>
      </c>
      <c r="B5">
        <v>121</v>
      </c>
    </row>
    <row r="6" spans="1:2" ht="14.5">
      <c r="A6" s="9" t="s">
        <v>598</v>
      </c>
      <c r="B6">
        <v>106</v>
      </c>
    </row>
    <row r="7" spans="1:2" ht="14.5">
      <c r="A7" s="9" t="s">
        <v>599</v>
      </c>
      <c r="B7">
        <v>309</v>
      </c>
    </row>
    <row r="8" spans="1:2" ht="14.5">
      <c r="A8" s="9" t="s">
        <v>600</v>
      </c>
      <c r="B8">
        <v>193</v>
      </c>
    </row>
    <row r="9" spans="1:2" ht="14.5">
      <c r="A9" s="9" t="s">
        <v>601</v>
      </c>
      <c r="B9">
        <v>150</v>
      </c>
    </row>
    <row r="10" spans="1:2" ht="14.5">
      <c r="A10" s="9" t="s">
        <v>602</v>
      </c>
      <c r="B10">
        <v>18</v>
      </c>
    </row>
    <row r="11" spans="1:2" ht="14.5">
      <c r="A11" s="9" t="s">
        <v>603</v>
      </c>
      <c r="B11">
        <v>80</v>
      </c>
    </row>
    <row r="12" spans="1:2" ht="14.5">
      <c r="A12" s="9" t="s">
        <v>604</v>
      </c>
      <c r="B12">
        <v>124</v>
      </c>
    </row>
    <row r="13" spans="1:2" ht="14.5">
      <c r="A13" s="9" t="s">
        <v>605</v>
      </c>
      <c r="B13">
        <v>1</v>
      </c>
    </row>
    <row r="14" spans="1:2" ht="14.5">
      <c r="A14" s="9" t="s">
        <v>606</v>
      </c>
      <c r="B14">
        <v>1</v>
      </c>
    </row>
    <row r="15" spans="1:2" ht="14.5">
      <c r="A15" s="9" t="s">
        <v>607</v>
      </c>
      <c r="B15">
        <v>40</v>
      </c>
    </row>
    <row r="16" spans="1:2" ht="14.5">
      <c r="A16" s="9" t="s">
        <v>608</v>
      </c>
      <c r="B16">
        <v>243</v>
      </c>
    </row>
    <row r="17" spans="1:2" ht="14.5">
      <c r="A17" s="9" t="s">
        <v>609</v>
      </c>
      <c r="B17">
        <v>115</v>
      </c>
    </row>
    <row r="18" spans="1:2" ht="14.5">
      <c r="A18" s="9" t="s">
        <v>610</v>
      </c>
      <c r="B18">
        <v>114</v>
      </c>
    </row>
    <row r="19" spans="1:2" ht="14.5">
      <c r="A19" s="9" t="s">
        <v>611</v>
      </c>
      <c r="B19">
        <v>116</v>
      </c>
    </row>
    <row r="20" spans="1:2" ht="14.5">
      <c r="A20" s="9" t="s">
        <v>612</v>
      </c>
      <c r="B20">
        <v>241</v>
      </c>
    </row>
    <row r="21" spans="1:2" ht="14.5">
      <c r="A21" s="9" t="s">
        <v>613</v>
      </c>
      <c r="B21">
        <v>373</v>
      </c>
    </row>
    <row r="22" spans="1:2" ht="14.5">
      <c r="A22" s="9" t="s">
        <v>614</v>
      </c>
      <c r="B22">
        <v>444</v>
      </c>
    </row>
    <row r="23" spans="1:2" ht="14.5">
      <c r="A23" s="9" t="s">
        <v>615</v>
      </c>
      <c r="B23">
        <v>140</v>
      </c>
    </row>
    <row r="24" spans="1:2" ht="14.5">
      <c r="A24" s="9" t="s">
        <v>616</v>
      </c>
      <c r="B24">
        <v>188</v>
      </c>
    </row>
    <row r="25" spans="1:2" ht="14.5">
      <c r="A25" s="9" t="s">
        <v>617</v>
      </c>
      <c r="B25">
        <v>274</v>
      </c>
    </row>
    <row r="26" spans="1:2" ht="14.5">
      <c r="A26" s="9" t="s">
        <v>618</v>
      </c>
      <c r="B26">
        <v>82</v>
      </c>
    </row>
    <row r="27" spans="1:2" ht="14.5">
      <c r="A27" s="9" t="s">
        <v>619</v>
      </c>
      <c r="B27">
        <v>164</v>
      </c>
    </row>
    <row r="28" spans="1:2" ht="14.5">
      <c r="A28" s="9" t="s">
        <v>620</v>
      </c>
      <c r="B28">
        <v>198</v>
      </c>
    </row>
    <row r="29" spans="1:2" ht="14.5">
      <c r="A29" s="9" t="s">
        <v>621</v>
      </c>
      <c r="B29">
        <v>133</v>
      </c>
    </row>
    <row r="30" spans="1:2" ht="14.5">
      <c r="A30" s="9" t="s">
        <v>622</v>
      </c>
      <c r="B30">
        <v>0</v>
      </c>
    </row>
    <row r="31" spans="1:2" ht="14.5">
      <c r="A31" s="9" t="s">
        <v>623</v>
      </c>
      <c r="B31">
        <v>0</v>
      </c>
    </row>
    <row r="32" spans="1:2" ht="14.5">
      <c r="A32" s="9" t="s">
        <v>624</v>
      </c>
      <c r="B32">
        <v>0</v>
      </c>
    </row>
    <row r="33" spans="1:2" ht="14.5">
      <c r="A33" s="9" t="s">
        <v>625</v>
      </c>
      <c r="B33">
        <v>0</v>
      </c>
    </row>
    <row r="34" spans="1:2" ht="14.5">
      <c r="A34" s="9" t="s">
        <v>626</v>
      </c>
      <c r="B34">
        <v>0</v>
      </c>
    </row>
    <row r="35" spans="1:2" ht="14.5">
      <c r="A35" s="9" t="s">
        <v>627</v>
      </c>
      <c r="B35">
        <v>173</v>
      </c>
    </row>
    <row r="36" spans="1:2" ht="14.5">
      <c r="A36" s="9" t="s">
        <v>628</v>
      </c>
      <c r="B36">
        <v>280</v>
      </c>
    </row>
    <row r="37" spans="1:2" ht="14.5">
      <c r="A37" s="9" t="s">
        <v>629</v>
      </c>
      <c r="B37">
        <v>949</v>
      </c>
    </row>
    <row r="38" spans="1:2" ht="14.5">
      <c r="A38" s="9" t="s">
        <v>630</v>
      </c>
      <c r="B38">
        <v>277</v>
      </c>
    </row>
    <row r="39" spans="1:2" ht="14.5">
      <c r="A39" s="9" t="s">
        <v>631</v>
      </c>
      <c r="B39">
        <v>486</v>
      </c>
    </row>
    <row r="40" spans="1:2" ht="14.5">
      <c r="A40" s="9" t="s">
        <v>632</v>
      </c>
      <c r="B40">
        <v>9</v>
      </c>
    </row>
    <row r="41" spans="1:2" ht="14.5">
      <c r="A41" s="9" t="s">
        <v>633</v>
      </c>
      <c r="B41">
        <v>399</v>
      </c>
    </row>
    <row r="42" spans="1:2" ht="14.5">
      <c r="A42" s="9" t="s">
        <v>634</v>
      </c>
      <c r="B42">
        <v>515</v>
      </c>
    </row>
    <row r="43" spans="1:2" ht="14.5">
      <c r="A43" s="9" t="s">
        <v>635</v>
      </c>
      <c r="B43">
        <v>11</v>
      </c>
    </row>
    <row r="44" spans="1:2" ht="14.5">
      <c r="A44" s="9" t="s">
        <v>636</v>
      </c>
      <c r="B44">
        <v>281</v>
      </c>
    </row>
    <row r="45" spans="1:2" ht="14.5">
      <c r="A45" s="9" t="s">
        <v>637</v>
      </c>
      <c r="B45">
        <v>218</v>
      </c>
    </row>
    <row r="46" spans="1:2" ht="14.5">
      <c r="A46" s="9" t="s">
        <v>638</v>
      </c>
      <c r="B46">
        <v>219</v>
      </c>
    </row>
    <row r="47" spans="1:2" ht="14.5">
      <c r="A47" s="9" t="s">
        <v>639</v>
      </c>
      <c r="B47">
        <v>218</v>
      </c>
    </row>
    <row r="48" spans="1:2" ht="14.5">
      <c r="A48" s="9" t="s">
        <v>640</v>
      </c>
      <c r="B48">
        <v>397</v>
      </c>
    </row>
    <row r="49" spans="1:2" ht="14.5">
      <c r="A49" s="9" t="s">
        <v>641</v>
      </c>
      <c r="B49">
        <v>3392</v>
      </c>
    </row>
    <row r="50" spans="1:2" ht="14.5">
      <c r="A50" s="9" t="s">
        <v>642</v>
      </c>
      <c r="B50">
        <v>0</v>
      </c>
    </row>
    <row r="51" spans="1:2" ht="14.5">
      <c r="A51" s="9" t="s">
        <v>643</v>
      </c>
      <c r="B51">
        <v>461</v>
      </c>
    </row>
    <row r="52" spans="1:2" ht="14.5">
      <c r="A52" s="9" t="s">
        <v>644</v>
      </c>
      <c r="B52">
        <v>0</v>
      </c>
    </row>
    <row r="53" spans="1:2" ht="14.5">
      <c r="A53" s="9" t="s">
        <v>645</v>
      </c>
      <c r="B53">
        <v>0</v>
      </c>
    </row>
    <row r="54" spans="1:2" ht="14.5">
      <c r="A54" s="9" t="s">
        <v>646</v>
      </c>
      <c r="B54">
        <v>0</v>
      </c>
    </row>
    <row r="55" spans="1:2" ht="14.5">
      <c r="A55" s="9" t="s">
        <v>647</v>
      </c>
      <c r="B55">
        <v>50</v>
      </c>
    </row>
    <row r="56" spans="1:2" ht="14.5">
      <c r="A56" s="9" t="s">
        <v>648</v>
      </c>
      <c r="B56">
        <v>400</v>
      </c>
    </row>
    <row r="57" spans="1:2" ht="14.5">
      <c r="A57" s="9" t="s">
        <v>649</v>
      </c>
      <c r="B57">
        <v>500</v>
      </c>
    </row>
    <row r="58" spans="1:2" ht="14.5">
      <c r="A58" s="9" t="s">
        <v>650</v>
      </c>
      <c r="B58">
        <v>1000</v>
      </c>
    </row>
    <row r="59" spans="1:2" ht="14.5">
      <c r="A59" s="9" t="s">
        <v>651</v>
      </c>
      <c r="B59">
        <v>500</v>
      </c>
    </row>
    <row r="60" spans="1:2" ht="14.5">
      <c r="A60" s="9" t="s">
        <v>652</v>
      </c>
      <c r="B60">
        <v>500</v>
      </c>
    </row>
    <row r="61" spans="1:2" ht="14.5">
      <c r="A61" s="9" t="s">
        <v>653</v>
      </c>
      <c r="B61">
        <v>500</v>
      </c>
    </row>
    <row r="62" spans="1:2" ht="14.5">
      <c r="A62" s="9" t="s">
        <v>654</v>
      </c>
      <c r="B62">
        <v>3000</v>
      </c>
    </row>
    <row r="63" spans="1:2" ht="14.5">
      <c r="A63" s="9" t="s">
        <v>655</v>
      </c>
      <c r="B63">
        <v>1000</v>
      </c>
    </row>
    <row r="64" spans="1:2" ht="14.5">
      <c r="A64" s="9" t="s">
        <v>656</v>
      </c>
      <c r="B64">
        <v>3000</v>
      </c>
    </row>
    <row r="65" spans="1:2" ht="14.5">
      <c r="A65" s="9" t="s">
        <v>657</v>
      </c>
      <c r="B65">
        <v>1000</v>
      </c>
    </row>
    <row r="66" spans="1:2" ht="14.5">
      <c r="A66" s="9" t="s">
        <v>658</v>
      </c>
      <c r="B66">
        <v>2000</v>
      </c>
    </row>
    <row r="67" spans="1:2" ht="14.5">
      <c r="A67" s="9" t="s">
        <v>659</v>
      </c>
      <c r="B67">
        <v>0</v>
      </c>
    </row>
    <row r="68" spans="1:2" ht="14.5">
      <c r="A68" s="9" t="s">
        <v>660</v>
      </c>
      <c r="B68">
        <v>1</v>
      </c>
    </row>
    <row r="69" spans="1:2" ht="14.5">
      <c r="A69" s="9" t="s">
        <v>661</v>
      </c>
      <c r="B69">
        <v>979</v>
      </c>
    </row>
    <row r="70" spans="1:2" ht="14.5">
      <c r="A70" s="9" t="s">
        <v>662</v>
      </c>
      <c r="B70">
        <v>809</v>
      </c>
    </row>
    <row r="71" spans="1:2" ht="14.5">
      <c r="A71" s="9" t="s">
        <v>663</v>
      </c>
      <c r="B71">
        <v>993</v>
      </c>
    </row>
    <row r="72" spans="1:2" ht="14.5">
      <c r="A72" s="9" t="s">
        <v>664</v>
      </c>
      <c r="B72">
        <v>1567</v>
      </c>
    </row>
    <row r="73" spans="1:2" ht="14.5">
      <c r="A73" s="9" t="s">
        <v>665</v>
      </c>
      <c r="B73">
        <v>986</v>
      </c>
    </row>
    <row r="74" spans="1:2" ht="14.5">
      <c r="A74" s="9" t="s">
        <v>666</v>
      </c>
      <c r="B74">
        <v>925</v>
      </c>
    </row>
    <row r="75" spans="1:2" ht="14.5">
      <c r="A75" s="9" t="s">
        <v>667</v>
      </c>
      <c r="B75">
        <v>1849</v>
      </c>
    </row>
    <row r="76" spans="1:2" ht="14.5">
      <c r="A76" s="9" t="s">
        <v>668</v>
      </c>
      <c r="B76">
        <v>177</v>
      </c>
    </row>
    <row r="77" spans="1:2" ht="14.5">
      <c r="A77" s="9" t="s">
        <v>669</v>
      </c>
      <c r="B77">
        <v>0</v>
      </c>
    </row>
    <row r="78" spans="1:2" ht="14.5">
      <c r="A78" s="9" t="s">
        <v>670</v>
      </c>
      <c r="B78">
        <v>500</v>
      </c>
    </row>
    <row r="79" spans="1:2" ht="14.5">
      <c r="A79" s="9" t="s">
        <v>671</v>
      </c>
      <c r="B79">
        <v>40</v>
      </c>
    </row>
    <row r="80" spans="1:2" ht="14.5">
      <c r="A80" s="9" t="s">
        <v>672</v>
      </c>
      <c r="B80">
        <v>165</v>
      </c>
    </row>
    <row r="81" spans="1:2" ht="14.5">
      <c r="A81" s="9" t="s">
        <v>673</v>
      </c>
      <c r="B81">
        <v>40</v>
      </c>
    </row>
    <row r="82" spans="1:2" ht="14.5">
      <c r="A82" s="9" t="s">
        <v>674</v>
      </c>
      <c r="B82">
        <v>371</v>
      </c>
    </row>
    <row r="83" spans="1:2" ht="14.5">
      <c r="A83" s="9" t="s">
        <v>675</v>
      </c>
      <c r="B83">
        <v>90</v>
      </c>
    </row>
    <row r="84" spans="1:2" ht="14.5">
      <c r="A84" s="9" t="s">
        <v>676</v>
      </c>
      <c r="B84">
        <v>3800</v>
      </c>
    </row>
    <row r="85" spans="1:2" ht="14.5">
      <c r="A85" s="9" t="s">
        <v>677</v>
      </c>
      <c r="B85">
        <v>2500</v>
      </c>
    </row>
    <row r="86" spans="1:2" ht="14.5">
      <c r="A86" s="9" t="s">
        <v>678</v>
      </c>
      <c r="B86">
        <v>0</v>
      </c>
    </row>
    <row r="87" spans="1:2" ht="14.5">
      <c r="A87" s="9" t="s">
        <v>679</v>
      </c>
      <c r="B87">
        <v>0</v>
      </c>
    </row>
    <row r="88" spans="1:2" ht="14.5">
      <c r="A88" s="9" t="s">
        <v>680</v>
      </c>
      <c r="B88">
        <v>1437</v>
      </c>
    </row>
    <row r="89" spans="1:2" ht="14.5">
      <c r="A89" s="9" t="s">
        <v>681</v>
      </c>
      <c r="B89">
        <v>1907</v>
      </c>
    </row>
    <row r="90" spans="1:2" ht="14.5">
      <c r="A90" s="9" t="s">
        <v>682</v>
      </c>
      <c r="B90">
        <v>0</v>
      </c>
    </row>
    <row r="91" spans="1:2" ht="14.5">
      <c r="A91" s="9" t="s">
        <v>683</v>
      </c>
      <c r="B91">
        <v>1685</v>
      </c>
    </row>
    <row r="92" spans="1:2" ht="14.5">
      <c r="A92" s="9" t="s">
        <v>684</v>
      </c>
      <c r="B92">
        <v>631</v>
      </c>
    </row>
    <row r="93" spans="1:2" ht="14.5">
      <c r="A93" s="9" t="s">
        <v>685</v>
      </c>
      <c r="B93">
        <v>0</v>
      </c>
    </row>
    <row r="94" spans="1:2" ht="14.5">
      <c r="A94" s="9" t="s">
        <v>686</v>
      </c>
      <c r="B94">
        <v>0</v>
      </c>
    </row>
    <row r="95" spans="1:2" ht="14.5">
      <c r="A95" s="9" t="s">
        <v>687</v>
      </c>
      <c r="B95">
        <v>585</v>
      </c>
    </row>
    <row r="96" spans="1:2" ht="14.5">
      <c r="A96" s="9" t="s">
        <v>688</v>
      </c>
      <c r="B96">
        <v>1493</v>
      </c>
    </row>
    <row r="97" spans="1:2" ht="14.5">
      <c r="A97" s="9" t="s">
        <v>689</v>
      </c>
      <c r="B97">
        <v>228</v>
      </c>
    </row>
    <row r="98" spans="1:2" ht="14.5">
      <c r="A98" s="9" t="s">
        <v>690</v>
      </c>
      <c r="B98">
        <v>1009</v>
      </c>
    </row>
    <row r="99" spans="1:2" ht="14.5">
      <c r="A99" s="9" t="s">
        <v>691</v>
      </c>
      <c r="B99">
        <v>4</v>
      </c>
    </row>
    <row r="100" spans="1:2" ht="14.5">
      <c r="A100" s="9" t="s">
        <v>692</v>
      </c>
      <c r="B100">
        <v>1</v>
      </c>
    </row>
    <row r="101" spans="1:2" ht="14.5">
      <c r="A101" s="9" t="s">
        <v>693</v>
      </c>
      <c r="B101">
        <v>953</v>
      </c>
    </row>
    <row r="102" spans="1:2" ht="14.5">
      <c r="A102" s="9" t="s">
        <v>694</v>
      </c>
      <c r="B102">
        <v>276</v>
      </c>
    </row>
    <row r="103" spans="1:2" ht="14.5">
      <c r="A103" s="9" t="s">
        <v>695</v>
      </c>
      <c r="B103">
        <v>263</v>
      </c>
    </row>
    <row r="104" spans="1:2" ht="14.5">
      <c r="A104" s="9" t="s">
        <v>696</v>
      </c>
      <c r="B104">
        <v>1000</v>
      </c>
    </row>
    <row r="105" spans="1:2" ht="14.5">
      <c r="A105" s="9" t="s">
        <v>697</v>
      </c>
      <c r="B105">
        <v>1000</v>
      </c>
    </row>
    <row r="106" spans="1:2" ht="14.5">
      <c r="A106" s="9" t="s">
        <v>698</v>
      </c>
      <c r="B106">
        <v>0</v>
      </c>
    </row>
    <row r="107" spans="1:2" ht="14.5">
      <c r="A107" s="9" t="s">
        <v>699</v>
      </c>
      <c r="B107">
        <v>0</v>
      </c>
    </row>
    <row r="108" spans="1:2" ht="14.5">
      <c r="A108" s="9" t="s">
        <v>700</v>
      </c>
      <c r="B108">
        <v>70</v>
      </c>
    </row>
    <row r="109" spans="1:2" ht="14.5">
      <c r="A109" s="9" t="s">
        <v>701</v>
      </c>
      <c r="B109">
        <v>0</v>
      </c>
    </row>
    <row r="110" spans="1:2" ht="14.5">
      <c r="A110" s="9" t="s">
        <v>702</v>
      </c>
      <c r="B110">
        <v>0</v>
      </c>
    </row>
    <row r="111" spans="1:2" ht="14.5">
      <c r="A111" s="9" t="s">
        <v>703</v>
      </c>
      <c r="B111">
        <v>0</v>
      </c>
    </row>
    <row r="112" spans="1:2" ht="14.5">
      <c r="A112" s="9" t="s">
        <v>704</v>
      </c>
      <c r="B112">
        <v>0</v>
      </c>
    </row>
    <row r="113" spans="1:2" ht="14.5">
      <c r="A113" s="9" t="s">
        <v>705</v>
      </c>
      <c r="B113">
        <v>50</v>
      </c>
    </row>
    <row r="114" spans="1:2" ht="14.5">
      <c r="A114" s="9" t="s">
        <v>706</v>
      </c>
      <c r="B114">
        <v>0</v>
      </c>
    </row>
    <row r="115" spans="1:2" ht="14.5">
      <c r="A115" s="9" t="s">
        <v>707</v>
      </c>
      <c r="B115">
        <v>82</v>
      </c>
    </row>
    <row r="116" spans="1:2" ht="14.5">
      <c r="A116" s="9" t="s">
        <v>708</v>
      </c>
      <c r="B116">
        <v>1000</v>
      </c>
    </row>
    <row r="117" spans="1:2" ht="14.5">
      <c r="A117" s="9" t="s">
        <v>709</v>
      </c>
      <c r="B117">
        <v>231</v>
      </c>
    </row>
    <row r="118" spans="1:2" ht="14.5">
      <c r="A118" s="9" t="s">
        <v>710</v>
      </c>
      <c r="B118">
        <v>474</v>
      </c>
    </row>
    <row r="119" spans="1:2" ht="14.5">
      <c r="A119" s="9" t="s">
        <v>711</v>
      </c>
      <c r="B119">
        <v>863</v>
      </c>
    </row>
    <row r="120" spans="1:2" ht="14.5">
      <c r="A120" s="9" t="s">
        <v>712</v>
      </c>
      <c r="B120">
        <v>1163</v>
      </c>
    </row>
    <row r="121" spans="1:2" ht="14.5">
      <c r="A121" s="9" t="s">
        <v>713</v>
      </c>
      <c r="B121">
        <v>351</v>
      </c>
    </row>
    <row r="122" spans="1:2" ht="14.5">
      <c r="A122" s="9" t="s">
        <v>714</v>
      </c>
      <c r="B122">
        <v>209</v>
      </c>
    </row>
    <row r="123" spans="1:2" ht="14.5">
      <c r="A123" s="9" t="s">
        <v>715</v>
      </c>
      <c r="B123">
        <v>14</v>
      </c>
    </row>
    <row r="124" spans="1:2" ht="14.5">
      <c r="A124" s="9" t="s">
        <v>716</v>
      </c>
      <c r="B124">
        <v>85</v>
      </c>
    </row>
    <row r="125" spans="1:2" ht="14.5">
      <c r="A125" s="9" t="s">
        <v>717</v>
      </c>
      <c r="B125">
        <v>79</v>
      </c>
    </row>
    <row r="126" spans="1:2" ht="14.5">
      <c r="A126" s="9" t="s">
        <v>718</v>
      </c>
      <c r="B126">
        <v>25</v>
      </c>
    </row>
    <row r="127" spans="1:2" ht="14.5">
      <c r="A127" s="9" t="s">
        <v>719</v>
      </c>
      <c r="B127">
        <v>53</v>
      </c>
    </row>
    <row r="128" spans="1:2" ht="14.5">
      <c r="A128" s="9" t="s">
        <v>720</v>
      </c>
      <c r="B128">
        <v>66</v>
      </c>
    </row>
    <row r="129" spans="1:2" ht="14.5">
      <c r="A129" s="9" t="s">
        <v>721</v>
      </c>
      <c r="B129">
        <v>81</v>
      </c>
    </row>
    <row r="130" spans="1:2" ht="14.5">
      <c r="A130" s="9" t="s">
        <v>722</v>
      </c>
      <c r="B130">
        <v>181</v>
      </c>
    </row>
    <row r="131" spans="1:2" ht="14.5">
      <c r="A131" s="9" t="s">
        <v>723</v>
      </c>
      <c r="B131">
        <v>166</v>
      </c>
    </row>
    <row r="132" spans="1:2" ht="14.5">
      <c r="A132" s="9" t="s">
        <v>724</v>
      </c>
      <c r="B132">
        <v>479</v>
      </c>
    </row>
    <row r="133" spans="1:2" ht="14.5">
      <c r="A133" s="9" t="s">
        <v>725</v>
      </c>
      <c r="B133">
        <v>480</v>
      </c>
    </row>
    <row r="134" spans="1:2" ht="14.5">
      <c r="A134" s="9" t="s">
        <v>726</v>
      </c>
      <c r="B134">
        <v>746</v>
      </c>
    </row>
    <row r="135" spans="1:2" ht="14.5">
      <c r="A135" s="9" t="s">
        <v>727</v>
      </c>
      <c r="B135">
        <v>249</v>
      </c>
    </row>
    <row r="136" spans="1:2" ht="14.5">
      <c r="A136" s="9" t="s">
        <v>728</v>
      </c>
      <c r="B136">
        <v>902</v>
      </c>
    </row>
    <row r="137" spans="1:2" ht="14.5">
      <c r="A137" s="9" t="s">
        <v>729</v>
      </c>
      <c r="B137">
        <v>599</v>
      </c>
    </row>
    <row r="138" spans="1:2" ht="14.5">
      <c r="A138" s="9" t="s">
        <v>730</v>
      </c>
      <c r="B138">
        <v>1092</v>
      </c>
    </row>
    <row r="139" spans="1:2" ht="14.5">
      <c r="A139" s="9" t="s">
        <v>731</v>
      </c>
      <c r="B139">
        <v>0</v>
      </c>
    </row>
    <row r="140" spans="1:2" ht="14.5">
      <c r="A140" s="9" t="s">
        <v>732</v>
      </c>
      <c r="B140">
        <v>0</v>
      </c>
    </row>
    <row r="141" spans="1:2" ht="14.5">
      <c r="A141" s="9" t="s">
        <v>733</v>
      </c>
      <c r="B141">
        <v>1</v>
      </c>
    </row>
    <row r="142" spans="1:2" ht="14.5">
      <c r="A142" s="9" t="s">
        <v>734</v>
      </c>
      <c r="B142">
        <v>1</v>
      </c>
    </row>
    <row r="143" spans="1:2" ht="14.5">
      <c r="A143" s="9" t="s">
        <v>735</v>
      </c>
      <c r="B143">
        <v>67</v>
      </c>
    </row>
    <row r="144" spans="1:2" ht="14.5">
      <c r="A144" s="9" t="s">
        <v>736</v>
      </c>
      <c r="B144">
        <v>3</v>
      </c>
    </row>
    <row r="145" spans="1:2" ht="14.5">
      <c r="A145" s="9" t="s">
        <v>737</v>
      </c>
      <c r="B145">
        <v>63</v>
      </c>
    </row>
    <row r="146" spans="1:2" ht="14.5">
      <c r="A146" s="9" t="s">
        <v>738</v>
      </c>
      <c r="B146">
        <v>1415</v>
      </c>
    </row>
    <row r="147" spans="1:2" ht="14.5">
      <c r="A147" s="9" t="s">
        <v>739</v>
      </c>
      <c r="B147">
        <v>17811</v>
      </c>
    </row>
    <row r="148" spans="1:2" ht="14.5">
      <c r="A148" s="9" t="s">
        <v>740</v>
      </c>
      <c r="B148">
        <v>1200</v>
      </c>
    </row>
    <row r="149" spans="1:2" ht="14.5">
      <c r="A149" s="9" t="s">
        <v>741</v>
      </c>
      <c r="B149">
        <v>9325</v>
      </c>
    </row>
    <row r="150" spans="1:2" ht="14.5">
      <c r="A150" s="9" t="s">
        <v>742</v>
      </c>
      <c r="B150">
        <v>0</v>
      </c>
    </row>
    <row r="151" spans="1:2" ht="14.5">
      <c r="A151" s="9" t="s">
        <v>743</v>
      </c>
      <c r="B151">
        <v>0</v>
      </c>
    </row>
    <row r="152" spans="1:2" ht="14.5">
      <c r="A152" s="9" t="s">
        <v>744</v>
      </c>
      <c r="B152">
        <v>0</v>
      </c>
    </row>
    <row r="153" spans="1:2" ht="14.5">
      <c r="A153" s="9" t="s">
        <v>745</v>
      </c>
      <c r="B153">
        <v>73</v>
      </c>
    </row>
    <row r="154" spans="1:2" ht="14.5">
      <c r="A154" s="9" t="s">
        <v>746</v>
      </c>
      <c r="B154">
        <v>258</v>
      </c>
    </row>
    <row r="155" spans="1:2" ht="14.5">
      <c r="A155" s="9" t="s">
        <v>747</v>
      </c>
      <c r="B155">
        <v>43</v>
      </c>
    </row>
    <row r="156" spans="1:2" ht="14.5">
      <c r="A156" s="9" t="s">
        <v>748</v>
      </c>
      <c r="B156">
        <v>280</v>
      </c>
    </row>
    <row r="157" spans="1:2" ht="14.5">
      <c r="A157" s="9" t="s">
        <v>749</v>
      </c>
      <c r="B157">
        <v>422</v>
      </c>
    </row>
    <row r="158" spans="1:2" ht="14.5">
      <c r="A158" s="9" t="s">
        <v>750</v>
      </c>
      <c r="B158">
        <v>99</v>
      </c>
    </row>
    <row r="159" spans="1:2" ht="14.5">
      <c r="A159" s="9" t="s">
        <v>751</v>
      </c>
      <c r="B159">
        <v>141</v>
      </c>
    </row>
    <row r="160" spans="1:2" ht="14.5">
      <c r="A160" s="9" t="s">
        <v>752</v>
      </c>
      <c r="B160">
        <v>89</v>
      </c>
    </row>
    <row r="161" spans="1:2" ht="14.5">
      <c r="A161" s="9" t="s">
        <v>753</v>
      </c>
      <c r="B161">
        <v>100</v>
      </c>
    </row>
    <row r="162" spans="1:2" ht="14.5">
      <c r="A162" s="9" t="s">
        <v>754</v>
      </c>
      <c r="B162">
        <v>181</v>
      </c>
    </row>
    <row r="163" spans="1:2" ht="14.5">
      <c r="A163" s="9" t="s">
        <v>755</v>
      </c>
      <c r="B163">
        <v>2</v>
      </c>
    </row>
    <row r="164" spans="1:2" ht="14.5">
      <c r="A164" s="9" t="s">
        <v>756</v>
      </c>
      <c r="B164">
        <v>191</v>
      </c>
    </row>
    <row r="165" spans="1:2" ht="14.5">
      <c r="A165" s="9" t="s">
        <v>757</v>
      </c>
      <c r="B165">
        <v>99</v>
      </c>
    </row>
    <row r="166" spans="1:2" ht="14.5">
      <c r="A166" s="9" t="s">
        <v>758</v>
      </c>
      <c r="B166">
        <v>420</v>
      </c>
    </row>
    <row r="167" spans="1:2" ht="14.5">
      <c r="A167" s="9" t="s">
        <v>759</v>
      </c>
      <c r="B167">
        <v>217</v>
      </c>
    </row>
    <row r="168" spans="1:2" ht="14.5">
      <c r="A168" s="9" t="s">
        <v>760</v>
      </c>
      <c r="B168">
        <v>221</v>
      </c>
    </row>
    <row r="169" spans="1:2" ht="14.5">
      <c r="A169" s="9" t="s">
        <v>761</v>
      </c>
      <c r="B169">
        <v>0</v>
      </c>
    </row>
    <row r="170" spans="1:2" ht="14.5">
      <c r="A170" s="9" t="s">
        <v>762</v>
      </c>
      <c r="B170">
        <v>1085</v>
      </c>
    </row>
    <row r="171" spans="1:2" ht="14.5">
      <c r="A171" s="9" t="s">
        <v>763</v>
      </c>
      <c r="B171">
        <v>1805</v>
      </c>
    </row>
    <row r="172" spans="1:2" ht="14.5">
      <c r="A172" s="9" t="s">
        <v>764</v>
      </c>
      <c r="B172">
        <v>2991</v>
      </c>
    </row>
    <row r="173" spans="1:2" ht="14.5">
      <c r="A173" s="9" t="s">
        <v>765</v>
      </c>
      <c r="B173">
        <v>2931</v>
      </c>
    </row>
    <row r="174" spans="1:2" ht="14.5">
      <c r="A174" s="9" t="s">
        <v>766</v>
      </c>
      <c r="B174">
        <v>1869</v>
      </c>
    </row>
    <row r="175" spans="1:2" ht="14.5">
      <c r="A175" s="9" t="s">
        <v>767</v>
      </c>
      <c r="B175">
        <v>259</v>
      </c>
    </row>
    <row r="176" spans="1:2" ht="14.5">
      <c r="A176" s="9" t="s">
        <v>768</v>
      </c>
      <c r="B176">
        <v>65</v>
      </c>
    </row>
    <row r="177" spans="1:2" ht="14.5">
      <c r="A177" s="9" t="s">
        <v>769</v>
      </c>
      <c r="B177">
        <v>115</v>
      </c>
    </row>
    <row r="178" spans="1:2" ht="14.5">
      <c r="A178" s="9" t="s">
        <v>770</v>
      </c>
      <c r="B178">
        <v>82</v>
      </c>
    </row>
    <row r="179" spans="1:2" ht="14.5">
      <c r="A179" s="9" t="s">
        <v>771</v>
      </c>
      <c r="B179">
        <v>294</v>
      </c>
    </row>
    <row r="180" spans="1:2" ht="14.5">
      <c r="A180" s="9" t="s">
        <v>772</v>
      </c>
      <c r="B180">
        <v>0</v>
      </c>
    </row>
    <row r="181" spans="1:2" ht="14.5">
      <c r="A181" s="9" t="s">
        <v>773</v>
      </c>
      <c r="B181">
        <v>6</v>
      </c>
    </row>
    <row r="182" spans="1:2" ht="14.5">
      <c r="A182" s="9" t="s">
        <v>774</v>
      </c>
      <c r="B182">
        <v>135</v>
      </c>
    </row>
    <row r="183" spans="1:2" ht="14.5">
      <c r="A183" s="9" t="s">
        <v>775</v>
      </c>
      <c r="B183">
        <v>644</v>
      </c>
    </row>
    <row r="184" spans="1:2" ht="14.5">
      <c r="A184" s="9" t="s">
        <v>776</v>
      </c>
      <c r="B184">
        <v>4</v>
      </c>
    </row>
    <row r="185" spans="1:2" ht="14.5">
      <c r="A185" s="9" t="s">
        <v>777</v>
      </c>
      <c r="B185">
        <v>12</v>
      </c>
    </row>
    <row r="186" spans="1:2" ht="14.5">
      <c r="A186" s="9" t="s">
        <v>778</v>
      </c>
      <c r="B186">
        <v>1036</v>
      </c>
    </row>
    <row r="187" spans="1:2" ht="14.5">
      <c r="A187" s="9" t="s">
        <v>779</v>
      </c>
      <c r="B187">
        <v>1</v>
      </c>
    </row>
    <row r="188" spans="1:2" ht="14.5">
      <c r="A188" s="9" t="s">
        <v>780</v>
      </c>
      <c r="B188">
        <v>641</v>
      </c>
    </row>
    <row r="189" spans="1:2" ht="14.5">
      <c r="A189" s="9" t="s">
        <v>781</v>
      </c>
      <c r="B189">
        <v>1056</v>
      </c>
    </row>
    <row r="190" spans="1:2" ht="14.5">
      <c r="A190" s="9" t="s">
        <v>782</v>
      </c>
      <c r="B190">
        <v>562</v>
      </c>
    </row>
    <row r="191" spans="1:2" ht="14.5">
      <c r="A191" s="9" t="s">
        <v>783</v>
      </c>
      <c r="B191">
        <v>774</v>
      </c>
    </row>
    <row r="192" spans="1:2" ht="14.5">
      <c r="A192" s="9" t="s">
        <v>784</v>
      </c>
      <c r="B192">
        <v>1231</v>
      </c>
    </row>
    <row r="193" spans="1:2" ht="14.5">
      <c r="A193" s="9" t="s">
        <v>785</v>
      </c>
      <c r="B193">
        <v>252</v>
      </c>
    </row>
    <row r="194" spans="1:2" ht="14.5">
      <c r="A194" s="9" t="s">
        <v>786</v>
      </c>
      <c r="B194">
        <v>536</v>
      </c>
    </row>
    <row r="195" spans="1:2" ht="14.5">
      <c r="A195" s="9" t="s">
        <v>787</v>
      </c>
      <c r="B195">
        <v>2381</v>
      </c>
    </row>
    <row r="196" spans="1:2" ht="14.5">
      <c r="A196" s="9" t="s">
        <v>788</v>
      </c>
      <c r="B196">
        <v>0</v>
      </c>
    </row>
    <row r="197" spans="1:2" ht="14.5">
      <c r="A197" s="9" t="s">
        <v>789</v>
      </c>
      <c r="B197">
        <v>0</v>
      </c>
    </row>
    <row r="198" spans="1:2" ht="14.5">
      <c r="A198" s="9" t="s">
        <v>790</v>
      </c>
      <c r="B198">
        <v>0</v>
      </c>
    </row>
    <row r="199" spans="1:2" ht="14.5">
      <c r="A199" s="9" t="s">
        <v>791</v>
      </c>
      <c r="B199">
        <v>0</v>
      </c>
    </row>
    <row r="200" spans="1:2" ht="14.5">
      <c r="A200" s="9" t="s">
        <v>792</v>
      </c>
      <c r="B200">
        <v>0</v>
      </c>
    </row>
    <row r="201" spans="1:2" ht="14.5">
      <c r="A201" s="9" t="s">
        <v>793</v>
      </c>
      <c r="B201">
        <v>10</v>
      </c>
    </row>
    <row r="202" spans="1:2" ht="14.5">
      <c r="A202" s="9" t="s">
        <v>794</v>
      </c>
      <c r="B202">
        <v>83</v>
      </c>
    </row>
    <row r="203" spans="1:2" ht="14.5">
      <c r="A203" s="9" t="s">
        <v>795</v>
      </c>
      <c r="B203">
        <v>127</v>
      </c>
    </row>
    <row r="204" spans="1:2" ht="14.5">
      <c r="A204" s="9" t="s">
        <v>796</v>
      </c>
      <c r="B204">
        <v>100</v>
      </c>
    </row>
    <row r="205" spans="1:2" ht="14.5">
      <c r="A205" s="9" t="s">
        <v>797</v>
      </c>
      <c r="B205">
        <v>400</v>
      </c>
    </row>
    <row r="206" spans="1:2" ht="14.5">
      <c r="A206" s="9" t="s">
        <v>798</v>
      </c>
      <c r="B206">
        <v>50</v>
      </c>
    </row>
    <row r="207" spans="1:2" ht="14.5">
      <c r="A207" s="9" t="s">
        <v>799</v>
      </c>
      <c r="B207">
        <v>50</v>
      </c>
    </row>
    <row r="208" spans="1:2" ht="14.5">
      <c r="A208" s="9" t="s">
        <v>800</v>
      </c>
      <c r="B208">
        <v>50</v>
      </c>
    </row>
    <row r="209" spans="1:2" ht="14.5">
      <c r="A209" s="9" t="s">
        <v>801</v>
      </c>
      <c r="B209">
        <v>50</v>
      </c>
    </row>
    <row r="210" spans="1:2" ht="14.5">
      <c r="A210" s="9" t="s">
        <v>802</v>
      </c>
      <c r="B210">
        <v>93</v>
      </c>
    </row>
    <row r="211" spans="1:2" ht="14.5">
      <c r="A211" s="9" t="s">
        <v>803</v>
      </c>
      <c r="B211">
        <v>344</v>
      </c>
    </row>
    <row r="212" spans="1:2" ht="14.5">
      <c r="A212" s="9" t="s">
        <v>804</v>
      </c>
      <c r="B212">
        <v>81</v>
      </c>
    </row>
    <row r="213" spans="1:2" ht="14.5">
      <c r="A213" s="9" t="s">
        <v>805</v>
      </c>
      <c r="B213">
        <v>12</v>
      </c>
    </row>
    <row r="214" spans="1:2" ht="14.5">
      <c r="A214" s="9" t="s">
        <v>806</v>
      </c>
      <c r="B214">
        <v>238</v>
      </c>
    </row>
    <row r="215" spans="1:2" ht="14.5">
      <c r="A215" s="9" t="s">
        <v>807</v>
      </c>
      <c r="B215">
        <v>35</v>
      </c>
    </row>
    <row r="216" spans="1:2" ht="14.5">
      <c r="A216" s="9" t="s">
        <v>808</v>
      </c>
      <c r="B216">
        <v>5</v>
      </c>
    </row>
    <row r="217" spans="1:2" ht="14.5">
      <c r="A217" s="9" t="s">
        <v>809</v>
      </c>
      <c r="B217">
        <v>0</v>
      </c>
    </row>
    <row r="218" spans="1:2" ht="14.5">
      <c r="A218" s="9" t="s">
        <v>810</v>
      </c>
      <c r="B218">
        <v>0</v>
      </c>
    </row>
    <row r="219" spans="1:2" ht="14.5">
      <c r="A219" s="9" t="s">
        <v>811</v>
      </c>
      <c r="B219">
        <v>56</v>
      </c>
    </row>
    <row r="220" spans="1:2" ht="14.5">
      <c r="A220" s="9" t="s">
        <v>812</v>
      </c>
      <c r="B220">
        <v>1</v>
      </c>
    </row>
    <row r="221" spans="1:2" ht="14.5">
      <c r="A221" s="9" t="s">
        <v>813</v>
      </c>
      <c r="B221">
        <v>9</v>
      </c>
    </row>
    <row r="222" spans="1:2" ht="14.5">
      <c r="A222" s="9" t="s">
        <v>814</v>
      </c>
      <c r="B222">
        <v>1</v>
      </c>
    </row>
    <row r="223" spans="1:2" ht="14.5">
      <c r="A223" s="9" t="s">
        <v>815</v>
      </c>
      <c r="B223">
        <v>0</v>
      </c>
    </row>
    <row r="224" spans="1:2" ht="14.5">
      <c r="A224" s="9" t="s">
        <v>816</v>
      </c>
      <c r="B224">
        <v>0</v>
      </c>
    </row>
    <row r="225" spans="1:2" ht="14.5">
      <c r="A225" s="9" t="s">
        <v>817</v>
      </c>
      <c r="B225">
        <v>4</v>
      </c>
    </row>
    <row r="226" spans="1:2" ht="14.5">
      <c r="A226" s="9" t="s">
        <v>818</v>
      </c>
      <c r="B226">
        <v>266</v>
      </c>
    </row>
    <row r="227" spans="1:2" ht="14.5">
      <c r="A227" s="9" t="s">
        <v>819</v>
      </c>
      <c r="B227">
        <v>1</v>
      </c>
    </row>
    <row r="228" spans="1:2" ht="14.5">
      <c r="A228" s="9" t="s">
        <v>820</v>
      </c>
      <c r="B228">
        <v>251</v>
      </c>
    </row>
    <row r="229" spans="1:2" ht="14.5">
      <c r="A229" s="9" t="s">
        <v>821</v>
      </c>
      <c r="B229">
        <v>76</v>
      </c>
    </row>
    <row r="230" spans="1:2" ht="14.5">
      <c r="A230" s="9" t="s">
        <v>822</v>
      </c>
      <c r="B230">
        <v>303</v>
      </c>
    </row>
    <row r="231" spans="1:2" ht="14.5">
      <c r="A231" s="9" t="s">
        <v>823</v>
      </c>
      <c r="B231">
        <v>0</v>
      </c>
    </row>
    <row r="232" spans="1:2" ht="14.5">
      <c r="A232" s="9" t="s">
        <v>824</v>
      </c>
      <c r="B232">
        <v>3</v>
      </c>
    </row>
    <row r="233" spans="1:2" ht="14.5">
      <c r="A233" s="9" t="s">
        <v>825</v>
      </c>
      <c r="B233">
        <v>211</v>
      </c>
    </row>
    <row r="234" spans="1:2" ht="14.5">
      <c r="A234" s="9" t="s">
        <v>826</v>
      </c>
      <c r="B234">
        <v>10</v>
      </c>
    </row>
    <row r="235" spans="1:2" ht="14.5">
      <c r="A235" s="9" t="s">
        <v>827</v>
      </c>
      <c r="B235">
        <v>15</v>
      </c>
    </row>
    <row r="236" spans="1:2" ht="14.5">
      <c r="A236" s="9" t="s">
        <v>828</v>
      </c>
      <c r="B236">
        <v>0</v>
      </c>
    </row>
    <row r="237" spans="1:2" ht="14.5">
      <c r="A237" s="9" t="s">
        <v>829</v>
      </c>
      <c r="B237">
        <v>893</v>
      </c>
    </row>
    <row r="238" spans="1:2" ht="14.5">
      <c r="A238" s="9" t="s">
        <v>830</v>
      </c>
      <c r="B238">
        <v>1000</v>
      </c>
    </row>
    <row r="239" spans="1:2" ht="14.5">
      <c r="A239" s="9" t="s">
        <v>831</v>
      </c>
      <c r="B239">
        <v>0</v>
      </c>
    </row>
    <row r="240" spans="1:2" ht="14.5">
      <c r="A240" s="9" t="s">
        <v>832</v>
      </c>
      <c r="B240">
        <v>0</v>
      </c>
    </row>
    <row r="241" spans="1:2" ht="14.5">
      <c r="A241" s="9" t="s">
        <v>833</v>
      </c>
      <c r="B241">
        <v>3524</v>
      </c>
    </row>
    <row r="242" spans="1:2" ht="14.5">
      <c r="A242" s="9" t="s">
        <v>834</v>
      </c>
      <c r="B242">
        <v>0</v>
      </c>
    </row>
    <row r="243" spans="1:2" ht="14.5">
      <c r="A243" s="9" t="s">
        <v>835</v>
      </c>
      <c r="B243">
        <v>1250</v>
      </c>
    </row>
    <row r="244" spans="1:2" ht="14.5">
      <c r="A244" s="9" t="s">
        <v>836</v>
      </c>
      <c r="B244">
        <v>1250</v>
      </c>
    </row>
    <row r="245" spans="1:2" ht="14.5">
      <c r="A245" s="9" t="s">
        <v>837</v>
      </c>
      <c r="B245">
        <v>1000</v>
      </c>
    </row>
    <row r="246" spans="1:2" ht="14.5">
      <c r="A246" s="9" t="s">
        <v>838</v>
      </c>
      <c r="B246">
        <v>0</v>
      </c>
    </row>
    <row r="247" spans="1:2" ht="14.5">
      <c r="A247" s="9" t="s">
        <v>839</v>
      </c>
      <c r="B247">
        <v>0</v>
      </c>
    </row>
    <row r="248" spans="1:2" ht="14.5">
      <c r="A248" s="9" t="s">
        <v>840</v>
      </c>
      <c r="B248">
        <v>21</v>
      </c>
    </row>
    <row r="249" spans="1:2" ht="14.5">
      <c r="A249" s="9" t="s">
        <v>841</v>
      </c>
      <c r="B249">
        <v>36</v>
      </c>
    </row>
    <row r="250" spans="1:2" ht="14.5">
      <c r="A250" s="9" t="s">
        <v>842</v>
      </c>
      <c r="B250">
        <v>817</v>
      </c>
    </row>
    <row r="251" spans="1:2" ht="14.5">
      <c r="A251" s="9" t="s">
        <v>843</v>
      </c>
      <c r="B251">
        <v>498</v>
      </c>
    </row>
    <row r="252" spans="1:2" ht="14.5">
      <c r="A252" s="9" t="s">
        <v>844</v>
      </c>
      <c r="B252">
        <v>759</v>
      </c>
    </row>
    <row r="253" spans="1:2" ht="14.5">
      <c r="A253" s="9" t="s">
        <v>845</v>
      </c>
      <c r="B253">
        <v>152</v>
      </c>
    </row>
    <row r="254" spans="1:2" ht="14.5">
      <c r="A254" s="9" t="s">
        <v>846</v>
      </c>
      <c r="B254">
        <v>6</v>
      </c>
    </row>
    <row r="255" spans="1:2" ht="14.5">
      <c r="A255" s="9" t="s">
        <v>847</v>
      </c>
      <c r="B255">
        <v>165</v>
      </c>
    </row>
    <row r="256" spans="1:2" ht="14.5">
      <c r="A256" s="9" t="s">
        <v>848</v>
      </c>
      <c r="B256">
        <v>535</v>
      </c>
    </row>
    <row r="257" spans="1:2" ht="14.5">
      <c r="A257" s="9" t="s">
        <v>849</v>
      </c>
      <c r="B257">
        <v>145</v>
      </c>
    </row>
    <row r="258" spans="1:2" ht="14.5">
      <c r="A258" s="9" t="s">
        <v>850</v>
      </c>
      <c r="B258">
        <v>685</v>
      </c>
    </row>
    <row r="259" spans="1:2" ht="14.5">
      <c r="A259" s="9" t="s">
        <v>851</v>
      </c>
      <c r="B259">
        <v>130</v>
      </c>
    </row>
    <row r="260" spans="1:2" ht="14.5">
      <c r="A260" s="9" t="s">
        <v>852</v>
      </c>
      <c r="B260">
        <v>150</v>
      </c>
    </row>
    <row r="261" spans="1:2" ht="14.5">
      <c r="A261" s="9" t="s">
        <v>853</v>
      </c>
      <c r="B261">
        <v>340</v>
      </c>
    </row>
    <row r="262" spans="1:2" ht="14.5">
      <c r="A262" s="9" t="s">
        <v>854</v>
      </c>
      <c r="B262">
        <v>55</v>
      </c>
    </row>
    <row r="263" spans="1:2" ht="14.5">
      <c r="A263" s="9" t="s">
        <v>855</v>
      </c>
      <c r="B263">
        <v>1256</v>
      </c>
    </row>
    <row r="264" spans="1:2" ht="14.5">
      <c r="A264" s="9" t="s">
        <v>856</v>
      </c>
      <c r="B264">
        <v>0</v>
      </c>
    </row>
    <row r="265" spans="1:2" ht="14.5">
      <c r="A265" s="9" t="s">
        <v>857</v>
      </c>
      <c r="B265">
        <v>0</v>
      </c>
    </row>
    <row r="266" spans="1:2" ht="14.5">
      <c r="A266" s="9" t="s">
        <v>858</v>
      </c>
      <c r="B266">
        <v>357</v>
      </c>
    </row>
    <row r="267" spans="1:2" ht="14.5">
      <c r="A267" s="9" t="s">
        <v>859</v>
      </c>
      <c r="B267">
        <v>6</v>
      </c>
    </row>
    <row r="268" spans="1:2" ht="14.5">
      <c r="A268" s="9" t="s">
        <v>860</v>
      </c>
      <c r="B268">
        <v>0</v>
      </c>
    </row>
    <row r="269" spans="1:2" ht="14.5">
      <c r="A269" s="9" t="s">
        <v>861</v>
      </c>
      <c r="B269">
        <v>1</v>
      </c>
    </row>
    <row r="270" spans="1:2" ht="14.5">
      <c r="A270" s="9" t="s">
        <v>862</v>
      </c>
      <c r="B270">
        <v>1</v>
      </c>
    </row>
    <row r="271" spans="1:2" ht="14.5">
      <c r="A271" s="9" t="s">
        <v>863</v>
      </c>
      <c r="B271">
        <v>0</v>
      </c>
    </row>
    <row r="272" spans="1:2" ht="14.5">
      <c r="A272" s="9" t="s">
        <v>864</v>
      </c>
      <c r="B272">
        <v>0</v>
      </c>
    </row>
    <row r="273" spans="1:2" ht="14.5">
      <c r="A273" s="9" t="s">
        <v>865</v>
      </c>
      <c r="B273">
        <v>5</v>
      </c>
    </row>
    <row r="274" spans="1:2" ht="14.5">
      <c r="A274" s="9" t="s">
        <v>866</v>
      </c>
      <c r="B274">
        <v>0</v>
      </c>
    </row>
    <row r="275" spans="1:2" ht="14.5">
      <c r="A275" s="9" t="s">
        <v>867</v>
      </c>
      <c r="B275">
        <v>424</v>
      </c>
    </row>
    <row r="276" spans="1:2" ht="14.5">
      <c r="A276" s="9" t="s">
        <v>868</v>
      </c>
      <c r="B276">
        <v>152</v>
      </c>
    </row>
    <row r="277" spans="1:2" ht="14.5">
      <c r="A277" s="9" t="s">
        <v>869</v>
      </c>
      <c r="B277">
        <v>138</v>
      </c>
    </row>
    <row r="278" spans="1:2" ht="14.5">
      <c r="A278" s="9" t="s">
        <v>870</v>
      </c>
      <c r="B278">
        <v>253</v>
      </c>
    </row>
    <row r="279" spans="1:2" ht="14.5">
      <c r="A279" s="9" t="s">
        <v>871</v>
      </c>
      <c r="B279">
        <v>202</v>
      </c>
    </row>
    <row r="280" spans="1:2" ht="14.5">
      <c r="A280" s="9" t="s">
        <v>872</v>
      </c>
      <c r="B280">
        <v>500</v>
      </c>
    </row>
    <row r="281" spans="1:2" ht="14.5">
      <c r="A281" s="9" t="s">
        <v>873</v>
      </c>
      <c r="B281">
        <v>2368</v>
      </c>
    </row>
    <row r="282" spans="1:2" ht="14.5">
      <c r="A282" s="9" t="s">
        <v>874</v>
      </c>
      <c r="B282">
        <v>862</v>
      </c>
    </row>
    <row r="283" spans="1:2" ht="14.5">
      <c r="A283" s="9" t="s">
        <v>875</v>
      </c>
      <c r="B283">
        <v>8387</v>
      </c>
    </row>
    <row r="284" spans="1:2" ht="14.5">
      <c r="A284" s="9" t="s">
        <v>876</v>
      </c>
      <c r="B284">
        <v>714</v>
      </c>
    </row>
    <row r="285" spans="1:2" ht="14.5">
      <c r="A285" s="9" t="s">
        <v>877</v>
      </c>
      <c r="B285">
        <v>159</v>
      </c>
    </row>
    <row r="286" spans="1:2" ht="14.5">
      <c r="A286" s="9" t="s">
        <v>878</v>
      </c>
      <c r="B286">
        <v>43</v>
      </c>
    </row>
    <row r="287" spans="1:2" ht="14.5">
      <c r="A287" s="9" t="s">
        <v>879</v>
      </c>
      <c r="B287">
        <v>79</v>
      </c>
    </row>
    <row r="288" spans="1:2" ht="14.5">
      <c r="A288" s="9" t="s">
        <v>880</v>
      </c>
      <c r="B288">
        <v>530</v>
      </c>
    </row>
    <row r="289" spans="1:2" ht="14.5">
      <c r="A289" s="9" t="s">
        <v>881</v>
      </c>
      <c r="B289">
        <v>1540</v>
      </c>
    </row>
    <row r="290" spans="1:2" ht="14.5">
      <c r="A290" s="9" t="s">
        <v>882</v>
      </c>
      <c r="B290">
        <v>509</v>
      </c>
    </row>
    <row r="291" spans="1:2" ht="14.5">
      <c r="A291" s="9" t="s">
        <v>883</v>
      </c>
      <c r="B291">
        <v>469</v>
      </c>
    </row>
    <row r="292" spans="1:2" ht="14.5">
      <c r="A292" s="9" t="s">
        <v>884</v>
      </c>
      <c r="B292">
        <v>565</v>
      </c>
    </row>
    <row r="293" spans="1:2" ht="14.5">
      <c r="A293" s="9" t="s">
        <v>885</v>
      </c>
      <c r="B293">
        <v>187</v>
      </c>
    </row>
    <row r="294" spans="1:2" ht="14.5">
      <c r="A294" s="9" t="s">
        <v>886</v>
      </c>
      <c r="B294">
        <v>148</v>
      </c>
    </row>
    <row r="295" spans="1:2" ht="14.5">
      <c r="A295" s="9" t="s">
        <v>887</v>
      </c>
      <c r="B295">
        <v>110</v>
      </c>
    </row>
    <row r="296" spans="1:2" ht="14.5">
      <c r="A296" s="9" t="s">
        <v>888</v>
      </c>
      <c r="B296">
        <v>293</v>
      </c>
    </row>
    <row r="297" spans="1:2" ht="14.5">
      <c r="A297" s="9" t="s">
        <v>889</v>
      </c>
      <c r="B297">
        <v>346</v>
      </c>
    </row>
    <row r="298" spans="1:2" ht="14.5">
      <c r="A298" s="9" t="s">
        <v>890</v>
      </c>
      <c r="B298">
        <v>140</v>
      </c>
    </row>
    <row r="299" spans="1:2" ht="14.5">
      <c r="A299" s="9" t="s">
        <v>891</v>
      </c>
      <c r="B299">
        <v>68</v>
      </c>
    </row>
    <row r="300" spans="1:2" ht="14.5">
      <c r="A300" s="9" t="s">
        <v>892</v>
      </c>
      <c r="B300">
        <v>130</v>
      </c>
    </row>
    <row r="301" spans="1:2" ht="14.5">
      <c r="A301" s="9" t="s">
        <v>893</v>
      </c>
      <c r="B301">
        <v>87</v>
      </c>
    </row>
    <row r="302" spans="1:2" ht="14.5">
      <c r="A302" s="9" t="s">
        <v>894</v>
      </c>
      <c r="B302">
        <v>117</v>
      </c>
    </row>
    <row r="303" spans="1:2" ht="14.5">
      <c r="A303" s="9" t="s">
        <v>895</v>
      </c>
      <c r="B303">
        <v>70</v>
      </c>
    </row>
    <row r="304" spans="1:2" ht="14.5">
      <c r="A304" s="9" t="s">
        <v>896</v>
      </c>
      <c r="B304">
        <v>117</v>
      </c>
    </row>
    <row r="305" spans="1:2" ht="14.5">
      <c r="A305" s="9" t="s">
        <v>897</v>
      </c>
      <c r="B305">
        <v>424</v>
      </c>
    </row>
    <row r="306" spans="1:2" ht="14.5">
      <c r="A306" s="9" t="s">
        <v>898</v>
      </c>
      <c r="B306">
        <v>19</v>
      </c>
    </row>
    <row r="307" spans="1:2" ht="14.5">
      <c r="A307" s="9" t="s">
        <v>899</v>
      </c>
      <c r="B307">
        <v>33</v>
      </c>
    </row>
    <row r="308" spans="1:2" ht="14.5">
      <c r="A308" s="9" t="s">
        <v>900</v>
      </c>
      <c r="B308">
        <v>56</v>
      </c>
    </row>
    <row r="309" spans="1:2" ht="14.5">
      <c r="A309" s="9" t="s">
        <v>901</v>
      </c>
      <c r="B309">
        <v>0</v>
      </c>
    </row>
    <row r="310" spans="1:2" ht="14.5">
      <c r="A310" s="9" t="s">
        <v>902</v>
      </c>
      <c r="B310">
        <v>100</v>
      </c>
    </row>
    <row r="311" spans="1:2" ht="14.5">
      <c r="A311" s="9" t="s">
        <v>903</v>
      </c>
      <c r="B311">
        <v>0</v>
      </c>
    </row>
    <row r="312" spans="1:2" ht="14.5">
      <c r="A312" s="9" t="s">
        <v>904</v>
      </c>
      <c r="B312">
        <v>110</v>
      </c>
    </row>
    <row r="313" spans="1:2" ht="14.5">
      <c r="A313" s="9" t="s">
        <v>905</v>
      </c>
      <c r="B313">
        <v>3</v>
      </c>
    </row>
    <row r="314" spans="1:2" ht="14.5">
      <c r="A314" s="9" t="s">
        <v>906</v>
      </c>
      <c r="B314">
        <v>178</v>
      </c>
    </row>
    <row r="315" spans="1:2" ht="14.5">
      <c r="A315" s="9" t="s">
        <v>907</v>
      </c>
      <c r="B315">
        <v>0</v>
      </c>
    </row>
    <row r="316" spans="1:2" ht="14.5">
      <c r="A316" s="9" t="s">
        <v>908</v>
      </c>
      <c r="B316">
        <v>500</v>
      </c>
    </row>
    <row r="317" spans="1:2" ht="14.5">
      <c r="A317" s="9" t="s">
        <v>909</v>
      </c>
      <c r="B317">
        <v>400</v>
      </c>
    </row>
    <row r="318" spans="1:2" ht="14.5">
      <c r="A318" s="9" t="s">
        <v>910</v>
      </c>
      <c r="B318">
        <v>700</v>
      </c>
    </row>
    <row r="319" spans="1:2" ht="14.5">
      <c r="A319" s="9" t="s">
        <v>911</v>
      </c>
      <c r="B319">
        <v>42</v>
      </c>
    </row>
    <row r="320" spans="1:2" ht="14.5">
      <c r="A320" s="9" t="s">
        <v>912</v>
      </c>
      <c r="B320">
        <v>243</v>
      </c>
    </row>
    <row r="321" spans="1:2" ht="14.5">
      <c r="A321" s="9" t="s">
        <v>913</v>
      </c>
      <c r="B321">
        <v>1</v>
      </c>
    </row>
    <row r="322" spans="1:2" ht="14.5">
      <c r="A322" s="9" t="s">
        <v>914</v>
      </c>
      <c r="B322">
        <v>0</v>
      </c>
    </row>
    <row r="323" spans="1:2" ht="14.5">
      <c r="A323" s="9" t="s">
        <v>915</v>
      </c>
      <c r="B323">
        <v>650</v>
      </c>
    </row>
    <row r="324" spans="1:2" ht="14.5">
      <c r="A324" s="9" t="s">
        <v>916</v>
      </c>
      <c r="B324">
        <v>250</v>
      </c>
    </row>
    <row r="325" spans="1:2" ht="14.5">
      <c r="A325" s="9" t="s">
        <v>917</v>
      </c>
      <c r="B325">
        <v>238</v>
      </c>
    </row>
    <row r="326" spans="1:2" ht="14.5">
      <c r="A326" s="9" t="s">
        <v>918</v>
      </c>
      <c r="B326">
        <v>1017</v>
      </c>
    </row>
    <row r="327" spans="1:2" ht="14.5">
      <c r="A327" s="9" t="s">
        <v>919</v>
      </c>
      <c r="B327">
        <v>238</v>
      </c>
    </row>
    <row r="328" spans="1:2" ht="14.5">
      <c r="A328" s="9" t="s">
        <v>920</v>
      </c>
      <c r="B328">
        <v>10000</v>
      </c>
    </row>
    <row r="329" spans="1:2" ht="14.5">
      <c r="A329" s="9" t="s">
        <v>921</v>
      </c>
      <c r="B329">
        <v>10</v>
      </c>
    </row>
    <row r="330" spans="1:2" ht="14.5">
      <c r="A330" s="9" t="s">
        <v>922</v>
      </c>
      <c r="B330">
        <v>1150</v>
      </c>
    </row>
    <row r="331" spans="1:2" ht="14.5">
      <c r="A331" s="9" t="s">
        <v>923</v>
      </c>
      <c r="B331">
        <v>29</v>
      </c>
    </row>
    <row r="332" spans="1:2" ht="14.5">
      <c r="A332" s="9" t="s">
        <v>924</v>
      </c>
      <c r="B332">
        <v>27</v>
      </c>
    </row>
    <row r="333" spans="1:2" ht="14.5">
      <c r="A333" s="9" t="s">
        <v>925</v>
      </c>
      <c r="B333">
        <v>300</v>
      </c>
    </row>
    <row r="334" spans="1:2" ht="14.5">
      <c r="A334" s="9" t="s">
        <v>926</v>
      </c>
      <c r="B334">
        <v>0</v>
      </c>
    </row>
    <row r="335" spans="1:2" ht="14.5">
      <c r="A335" s="9" t="s">
        <v>927</v>
      </c>
      <c r="B335">
        <v>0</v>
      </c>
    </row>
    <row r="336" spans="1:2" ht="14.5">
      <c r="A336" s="9" t="s">
        <v>928</v>
      </c>
      <c r="B336">
        <v>0</v>
      </c>
    </row>
    <row r="337" spans="1:2" ht="14.5">
      <c r="A337" s="9" t="s">
        <v>929</v>
      </c>
      <c r="B337">
        <v>0</v>
      </c>
    </row>
    <row r="338" spans="1:2" ht="14.5">
      <c r="A338" s="9" t="s">
        <v>930</v>
      </c>
      <c r="B338">
        <v>786</v>
      </c>
    </row>
    <row r="339" spans="1:2" ht="14.5">
      <c r="A339" s="9" t="s">
        <v>931</v>
      </c>
      <c r="B339">
        <v>0</v>
      </c>
    </row>
    <row r="340" spans="1:2" ht="14.5">
      <c r="A340" s="9" t="s">
        <v>932</v>
      </c>
      <c r="B340">
        <v>64</v>
      </c>
    </row>
    <row r="341" spans="1:2" ht="14.5">
      <c r="A341" s="9" t="s">
        <v>933</v>
      </c>
      <c r="B341">
        <v>78</v>
      </c>
    </row>
    <row r="342" spans="1:2" ht="14.5">
      <c r="A342" s="9" t="s">
        <v>934</v>
      </c>
      <c r="B342">
        <v>258</v>
      </c>
    </row>
    <row r="343" spans="1:2" ht="14.5">
      <c r="A343" s="9" t="s">
        <v>935</v>
      </c>
      <c r="B343">
        <v>234</v>
      </c>
    </row>
    <row r="344" spans="1:2" ht="14.5">
      <c r="A344" s="9" t="s">
        <v>936</v>
      </c>
      <c r="B344">
        <v>5</v>
      </c>
    </row>
    <row r="345" spans="1:2" ht="14.5">
      <c r="A345" s="9" t="s">
        <v>937</v>
      </c>
      <c r="B345">
        <v>52</v>
      </c>
    </row>
    <row r="346" spans="1:2" ht="14.5">
      <c r="A346" s="9" t="s">
        <v>938</v>
      </c>
      <c r="B346">
        <v>0</v>
      </c>
    </row>
    <row r="347" spans="1:2" ht="14.5">
      <c r="A347" s="9" t="s">
        <v>939</v>
      </c>
      <c r="B347">
        <v>191</v>
      </c>
    </row>
    <row r="348" spans="1:2" ht="14.5">
      <c r="A348" s="9" t="s">
        <v>940</v>
      </c>
      <c r="B348">
        <v>63</v>
      </c>
    </row>
    <row r="349" spans="1:2" ht="14.5">
      <c r="A349" s="9" t="s">
        <v>941</v>
      </c>
      <c r="B349">
        <v>320</v>
      </c>
    </row>
    <row r="350" spans="1:2" ht="14.5">
      <c r="A350" s="9" t="s">
        <v>942</v>
      </c>
      <c r="B350">
        <v>146</v>
      </c>
    </row>
    <row r="351" spans="1:2" ht="14.5">
      <c r="A351" s="9" t="s">
        <v>943</v>
      </c>
      <c r="B351">
        <v>330</v>
      </c>
    </row>
    <row r="352" spans="1:2" ht="14.5">
      <c r="A352" s="9" t="s">
        <v>944</v>
      </c>
      <c r="B352">
        <v>189</v>
      </c>
    </row>
    <row r="353" spans="1:2" ht="14.5">
      <c r="A353" s="9" t="s">
        <v>945</v>
      </c>
      <c r="B353">
        <v>210</v>
      </c>
    </row>
    <row r="354" spans="1:2" ht="14.5">
      <c r="A354" s="9" t="s">
        <v>946</v>
      </c>
      <c r="B354">
        <v>44</v>
      </c>
    </row>
    <row r="355" spans="1:2" ht="14.5">
      <c r="A355" s="9" t="s">
        <v>947</v>
      </c>
      <c r="B355">
        <v>88</v>
      </c>
    </row>
    <row r="356" spans="1:2" ht="14.5">
      <c r="A356" s="9" t="s">
        <v>948</v>
      </c>
      <c r="B356">
        <v>185</v>
      </c>
    </row>
    <row r="357" spans="1:2" ht="14.5">
      <c r="A357" s="9" t="s">
        <v>949</v>
      </c>
      <c r="B357">
        <v>47</v>
      </c>
    </row>
    <row r="358" spans="1:2" ht="14.5">
      <c r="A358" s="9" t="s">
        <v>950</v>
      </c>
      <c r="B358">
        <v>19</v>
      </c>
    </row>
    <row r="359" spans="1:2" ht="14.5">
      <c r="A359" s="9" t="s">
        <v>951</v>
      </c>
      <c r="B359">
        <v>95</v>
      </c>
    </row>
    <row r="360" spans="1:2" ht="14.5">
      <c r="A360" s="9" t="s">
        <v>952</v>
      </c>
      <c r="B360">
        <v>19</v>
      </c>
    </row>
    <row r="361" spans="1:2" ht="14.5">
      <c r="A361" s="9" t="s">
        <v>953</v>
      </c>
      <c r="B361">
        <v>37</v>
      </c>
    </row>
    <row r="362" spans="1:2" ht="14.5">
      <c r="A362" s="9" t="s">
        <v>954</v>
      </c>
      <c r="B362">
        <v>8</v>
      </c>
    </row>
    <row r="363" spans="1:2" ht="14.5">
      <c r="A363" s="9" t="s">
        <v>955</v>
      </c>
      <c r="B363">
        <v>897</v>
      </c>
    </row>
    <row r="364" spans="1:2" ht="14.5">
      <c r="A364" s="9" t="s">
        <v>956</v>
      </c>
      <c r="B364">
        <v>1310</v>
      </c>
    </row>
    <row r="365" spans="1:2" ht="14.5">
      <c r="A365" s="9" t="s">
        <v>957</v>
      </c>
      <c r="B365">
        <v>1860</v>
      </c>
    </row>
    <row r="366" spans="1:2" ht="14.5">
      <c r="A366" s="9" t="s">
        <v>958</v>
      </c>
      <c r="B366">
        <v>848</v>
      </c>
    </row>
    <row r="367" spans="1:2" ht="14.5">
      <c r="A367" s="9" t="s">
        <v>959</v>
      </c>
      <c r="B367">
        <v>3</v>
      </c>
    </row>
    <row r="368" spans="1:2" ht="14.5">
      <c r="A368" s="9" t="s">
        <v>960</v>
      </c>
      <c r="B368">
        <v>0</v>
      </c>
    </row>
    <row r="369" spans="1:2" ht="14.5">
      <c r="A369" s="9" t="s">
        <v>961</v>
      </c>
      <c r="B369">
        <v>3</v>
      </c>
    </row>
    <row r="370" spans="1:2" ht="14.5">
      <c r="A370" s="9" t="s">
        <v>962</v>
      </c>
      <c r="B370">
        <v>400</v>
      </c>
    </row>
    <row r="371" spans="1:2" ht="14.5">
      <c r="A371" s="9" t="s">
        <v>963</v>
      </c>
      <c r="B371">
        <v>208</v>
      </c>
    </row>
    <row r="372" spans="1:2" ht="14.5">
      <c r="A372" s="9" t="s">
        <v>964</v>
      </c>
      <c r="B372">
        <v>66</v>
      </c>
    </row>
    <row r="373" spans="1:2" ht="14.5">
      <c r="A373" s="9" t="s">
        <v>965</v>
      </c>
      <c r="B373">
        <v>190</v>
      </c>
    </row>
    <row r="374" spans="1:2" ht="14.5">
      <c r="A374" s="9" t="s">
        <v>966</v>
      </c>
      <c r="B374">
        <v>182</v>
      </c>
    </row>
    <row r="375" spans="1:2" ht="14.5">
      <c r="A375" s="9" t="s">
        <v>967</v>
      </c>
      <c r="B375">
        <v>128</v>
      </c>
    </row>
    <row r="376" spans="1:2" ht="14.5">
      <c r="A376" s="9" t="s">
        <v>968</v>
      </c>
      <c r="B376">
        <v>217</v>
      </c>
    </row>
    <row r="377" spans="1:2" ht="14.5">
      <c r="A377" s="9" t="s">
        <v>969</v>
      </c>
      <c r="B377">
        <v>233</v>
      </c>
    </row>
    <row r="378" spans="1:2" ht="14.5">
      <c r="A378" s="9" t="s">
        <v>970</v>
      </c>
      <c r="B378">
        <v>506</v>
      </c>
    </row>
    <row r="379" spans="1:2" ht="14.5">
      <c r="A379" s="9" t="s">
        <v>971</v>
      </c>
      <c r="B379">
        <v>813</v>
      </c>
    </row>
    <row r="380" spans="1:2" ht="14.5">
      <c r="A380" s="9" t="s">
        <v>972</v>
      </c>
      <c r="B380">
        <v>169</v>
      </c>
    </row>
    <row r="381" spans="1:2" ht="14.5">
      <c r="A381" s="9" t="s">
        <v>973</v>
      </c>
      <c r="B381">
        <v>100</v>
      </c>
    </row>
    <row r="382" spans="1:2" ht="14.5">
      <c r="A382" s="9" t="s">
        <v>974</v>
      </c>
      <c r="B382">
        <v>300</v>
      </c>
    </row>
    <row r="383" spans="1:2" ht="14.5">
      <c r="A383" s="9" t="s">
        <v>975</v>
      </c>
      <c r="B383">
        <v>0</v>
      </c>
    </row>
    <row r="384" spans="1:2" ht="14.5">
      <c r="A384" s="9" t="s">
        <v>976</v>
      </c>
      <c r="B384">
        <v>56</v>
      </c>
    </row>
    <row r="385" spans="1:2" ht="14.5">
      <c r="A385" s="9" t="s">
        <v>977</v>
      </c>
      <c r="B385">
        <v>4</v>
      </c>
    </row>
    <row r="386" spans="1:2" ht="14.5">
      <c r="A386" s="9" t="s">
        <v>978</v>
      </c>
      <c r="B386">
        <v>0</v>
      </c>
    </row>
    <row r="387" spans="1:2" ht="14.5">
      <c r="A387" s="9" t="s">
        <v>979</v>
      </c>
      <c r="B387">
        <v>0</v>
      </c>
    </row>
    <row r="388" spans="1:2" ht="14.5">
      <c r="A388" s="9" t="s">
        <v>980</v>
      </c>
      <c r="B388">
        <v>130</v>
      </c>
    </row>
    <row r="389" spans="1:2" ht="14.5">
      <c r="A389" s="9" t="s">
        <v>981</v>
      </c>
      <c r="B389">
        <v>205</v>
      </c>
    </row>
    <row r="390" spans="1:2" ht="14.5">
      <c r="A390" s="9" t="s">
        <v>982</v>
      </c>
      <c r="B390">
        <v>75</v>
      </c>
    </row>
    <row r="391" spans="1:2" ht="14.5">
      <c r="A391" s="9" t="s">
        <v>983</v>
      </c>
      <c r="B391">
        <v>35</v>
      </c>
    </row>
    <row r="392" spans="1:2" ht="14.5">
      <c r="A392" s="9" t="s">
        <v>984</v>
      </c>
      <c r="B392">
        <v>111</v>
      </c>
    </row>
    <row r="393" spans="1:2" ht="14.5">
      <c r="A393" s="9" t="s">
        <v>985</v>
      </c>
      <c r="B393">
        <v>175</v>
      </c>
    </row>
    <row r="394" spans="1:2" ht="14.5">
      <c r="A394" s="9" t="s">
        <v>986</v>
      </c>
      <c r="B394">
        <v>175</v>
      </c>
    </row>
    <row r="395" spans="1:2" ht="14.5">
      <c r="A395" s="9" t="s">
        <v>987</v>
      </c>
      <c r="B395">
        <v>135</v>
      </c>
    </row>
    <row r="396" spans="1:2" ht="14.5">
      <c r="A396" s="9" t="s">
        <v>988</v>
      </c>
      <c r="B396">
        <v>15</v>
      </c>
    </row>
    <row r="397" spans="1:2" ht="14.5">
      <c r="A397" s="9" t="s">
        <v>989</v>
      </c>
      <c r="B397">
        <v>250</v>
      </c>
    </row>
    <row r="398" spans="1:2" ht="14.5">
      <c r="A398" s="9" t="s">
        <v>990</v>
      </c>
      <c r="B398">
        <v>125</v>
      </c>
    </row>
    <row r="399" spans="1:2" ht="14.5">
      <c r="A399" s="9" t="s">
        <v>991</v>
      </c>
      <c r="B399">
        <v>170</v>
      </c>
    </row>
    <row r="400" spans="1:2" ht="14.5">
      <c r="A400" s="9" t="s">
        <v>593</v>
      </c>
      <c r="B400">
        <v>195</v>
      </c>
    </row>
    <row r="401" spans="1:2" ht="14.5">
      <c r="A401" s="9" t="s">
        <v>992</v>
      </c>
      <c r="B401">
        <v>125</v>
      </c>
    </row>
    <row r="402" spans="1:2" ht="14.5">
      <c r="A402" s="9" t="s">
        <v>993</v>
      </c>
      <c r="B402">
        <v>52</v>
      </c>
    </row>
    <row r="403" spans="1:2" ht="14.5">
      <c r="A403" s="9" t="s">
        <v>994</v>
      </c>
      <c r="B403">
        <v>228</v>
      </c>
    </row>
    <row r="404" spans="1:2" ht="14.5">
      <c r="A404" s="9" t="s">
        <v>995</v>
      </c>
      <c r="B404">
        <v>128</v>
      </c>
    </row>
    <row r="405" spans="1:2" ht="14.5">
      <c r="A405" s="9" t="s">
        <v>996</v>
      </c>
      <c r="B405">
        <v>100</v>
      </c>
    </row>
    <row r="406" spans="1:2" ht="14.5">
      <c r="A406" s="9" t="s">
        <v>997</v>
      </c>
      <c r="B406">
        <v>120</v>
      </c>
    </row>
    <row r="407" spans="1:2" ht="14.5">
      <c r="A407" s="9" t="s">
        <v>998</v>
      </c>
      <c r="B407">
        <v>105</v>
      </c>
    </row>
    <row r="408" spans="1:2" ht="14.5">
      <c r="A408" s="9" t="s">
        <v>999</v>
      </c>
      <c r="B408">
        <v>135</v>
      </c>
    </row>
    <row r="409" spans="1:2" ht="14.5">
      <c r="A409" s="9" t="s">
        <v>1000</v>
      </c>
      <c r="B409">
        <v>0</v>
      </c>
    </row>
    <row r="410" spans="1:2" ht="14.5">
      <c r="A410" s="9" t="s">
        <v>1001</v>
      </c>
      <c r="B410">
        <v>0</v>
      </c>
    </row>
    <row r="411" spans="1:2" ht="14.5">
      <c r="A411" s="9" t="s">
        <v>1002</v>
      </c>
      <c r="B411">
        <v>0</v>
      </c>
    </row>
    <row r="412" spans="1:2" ht="14.5">
      <c r="A412" s="9" t="s">
        <v>1003</v>
      </c>
      <c r="B412">
        <v>0</v>
      </c>
    </row>
    <row r="413" spans="1:2" ht="14.5">
      <c r="A413" s="9" t="s">
        <v>1004</v>
      </c>
      <c r="B413">
        <v>0</v>
      </c>
    </row>
    <row r="414" spans="1:2" ht="14.5">
      <c r="A414" s="9" t="s">
        <v>1005</v>
      </c>
      <c r="B414">
        <v>0</v>
      </c>
    </row>
    <row r="415" spans="1:2" ht="14.5">
      <c r="A415" s="9" t="s">
        <v>1006</v>
      </c>
      <c r="B415">
        <v>2444</v>
      </c>
    </row>
    <row r="416" spans="1:2" ht="14.5">
      <c r="A416" s="9" t="s">
        <v>1007</v>
      </c>
      <c r="B416">
        <v>10</v>
      </c>
    </row>
    <row r="417" spans="1:2" ht="14.5">
      <c r="A417" s="9" t="s">
        <v>1008</v>
      </c>
      <c r="B417">
        <v>20</v>
      </c>
    </row>
    <row r="418" spans="1:2" ht="14.5">
      <c r="A418" s="9" t="s">
        <v>1009</v>
      </c>
      <c r="B418">
        <v>6</v>
      </c>
    </row>
    <row r="419" spans="1:2" ht="14.5">
      <c r="A419" s="9" t="s">
        <v>1010</v>
      </c>
      <c r="B419">
        <v>5</v>
      </c>
    </row>
    <row r="420" spans="1:2" ht="14.5">
      <c r="A420" s="9" t="s">
        <v>1011</v>
      </c>
      <c r="B420">
        <v>0</v>
      </c>
    </row>
    <row r="421" spans="1:2" ht="14.5">
      <c r="A421" s="9" t="s">
        <v>1012</v>
      </c>
      <c r="B421">
        <v>51</v>
      </c>
    </row>
    <row r="422" spans="1:2" ht="14.5">
      <c r="A422" s="9" t="s">
        <v>1013</v>
      </c>
      <c r="B422">
        <v>62</v>
      </c>
    </row>
    <row r="423" spans="1:2" ht="14.5">
      <c r="A423" s="9" t="s">
        <v>1014</v>
      </c>
      <c r="B423">
        <v>59</v>
      </c>
    </row>
    <row r="424" spans="1:2" ht="14.5">
      <c r="A424" s="9" t="s">
        <v>1015</v>
      </c>
      <c r="B424">
        <v>3</v>
      </c>
    </row>
    <row r="425" spans="1:2" ht="14.5">
      <c r="A425" s="9" t="s">
        <v>1016</v>
      </c>
      <c r="B425">
        <v>16</v>
      </c>
    </row>
    <row r="426" spans="1:2" ht="14.5">
      <c r="A426" s="9" t="s">
        <v>1017</v>
      </c>
      <c r="B426">
        <v>17</v>
      </c>
    </row>
    <row r="427" spans="1:2" ht="14.5">
      <c r="A427" s="9" t="s">
        <v>1018</v>
      </c>
      <c r="B427">
        <v>2</v>
      </c>
    </row>
    <row r="428" spans="1:2" ht="14.5">
      <c r="A428" s="9" t="s">
        <v>1019</v>
      </c>
      <c r="B428">
        <v>650</v>
      </c>
    </row>
    <row r="429" spans="1:2" ht="14.5">
      <c r="A429" s="9" t="s">
        <v>1020</v>
      </c>
      <c r="B429">
        <v>714</v>
      </c>
    </row>
    <row r="430" spans="1:2" ht="14.5">
      <c r="A430" s="9" t="s">
        <v>1021</v>
      </c>
      <c r="B430">
        <v>650</v>
      </c>
    </row>
    <row r="431" spans="1:2" ht="14.5">
      <c r="A431" s="9" t="s">
        <v>1022</v>
      </c>
      <c r="B431">
        <v>3</v>
      </c>
    </row>
    <row r="432" spans="1:2" ht="14.5">
      <c r="A432" s="9" t="s">
        <v>1023</v>
      </c>
      <c r="B432">
        <v>3</v>
      </c>
    </row>
    <row r="433" spans="1:2" ht="14.5">
      <c r="A433" s="9" t="s">
        <v>1024</v>
      </c>
      <c r="B433">
        <v>6</v>
      </c>
    </row>
    <row r="434" spans="1:2" ht="14.5">
      <c r="A434" s="9" t="s">
        <v>1025</v>
      </c>
      <c r="B434">
        <v>16</v>
      </c>
    </row>
    <row r="435" spans="1:2" ht="14.5">
      <c r="A435" s="9" t="s">
        <v>1026</v>
      </c>
      <c r="B435">
        <v>10</v>
      </c>
    </row>
    <row r="436" spans="1:2" ht="14.5">
      <c r="A436" s="9" t="s">
        <v>1027</v>
      </c>
      <c r="B436">
        <v>6</v>
      </c>
    </row>
    <row r="437" spans="1:2" ht="14.5">
      <c r="A437" s="9" t="s">
        <v>1028</v>
      </c>
      <c r="B437">
        <v>3</v>
      </c>
    </row>
    <row r="438" spans="1:2" ht="14.5">
      <c r="A438" s="9" t="s">
        <v>1029</v>
      </c>
      <c r="B438">
        <v>2</v>
      </c>
    </row>
    <row r="439" spans="1:2" ht="14.5">
      <c r="A439" s="9" t="s">
        <v>1030</v>
      </c>
      <c r="B439">
        <v>0</v>
      </c>
    </row>
    <row r="440" spans="1:2" ht="14.5">
      <c r="A440" s="9" t="s">
        <v>1031</v>
      </c>
      <c r="B440">
        <v>18</v>
      </c>
    </row>
    <row r="441" spans="1:2" ht="14.5">
      <c r="A441" s="9" t="s">
        <v>1032</v>
      </c>
      <c r="B441">
        <v>1</v>
      </c>
    </row>
    <row r="442" spans="1:2" ht="14.5">
      <c r="A442" s="9" t="s">
        <v>1033</v>
      </c>
      <c r="B442">
        <v>2</v>
      </c>
    </row>
    <row r="443" spans="1:2" ht="14.5">
      <c r="A443" s="9" t="s">
        <v>1034</v>
      </c>
      <c r="B443">
        <v>2</v>
      </c>
    </row>
    <row r="444" spans="1:2" ht="14.5">
      <c r="A444" s="9" t="s">
        <v>1035</v>
      </c>
      <c r="B444">
        <v>0</v>
      </c>
    </row>
    <row r="445" spans="1:2" ht="14.5">
      <c r="A445" s="9" t="s">
        <v>1036</v>
      </c>
      <c r="B445">
        <v>0</v>
      </c>
    </row>
    <row r="446" spans="1:2" ht="14.5">
      <c r="A446" s="9" t="s">
        <v>1037</v>
      </c>
      <c r="B446">
        <v>0</v>
      </c>
    </row>
    <row r="447" spans="1:2" ht="14.5">
      <c r="A447" s="9" t="s">
        <v>1038</v>
      </c>
      <c r="B447">
        <v>2</v>
      </c>
    </row>
    <row r="448" spans="1:2" ht="14.5">
      <c r="A448" s="9" t="s">
        <v>1039</v>
      </c>
      <c r="B448">
        <v>9</v>
      </c>
    </row>
    <row r="449" spans="1:2" ht="14.5">
      <c r="A449" s="9" t="s">
        <v>1040</v>
      </c>
      <c r="B449">
        <v>1200</v>
      </c>
    </row>
    <row r="450" spans="1:2" ht="14.5">
      <c r="A450" s="9" t="s">
        <v>1041</v>
      </c>
      <c r="B450">
        <v>52</v>
      </c>
    </row>
    <row r="451" spans="1:2" ht="14.5">
      <c r="A451" s="9" t="s">
        <v>1042</v>
      </c>
      <c r="B451">
        <v>310</v>
      </c>
    </row>
    <row r="452" spans="1:2" ht="14.5">
      <c r="A452" s="9" t="s">
        <v>1043</v>
      </c>
      <c r="B452">
        <v>900</v>
      </c>
    </row>
    <row r="453" spans="1:2" ht="14.5">
      <c r="A453" s="9" t="s">
        <v>1044</v>
      </c>
      <c r="B453">
        <v>24</v>
      </c>
    </row>
    <row r="454" spans="1:2" ht="14.5">
      <c r="A454" s="9" t="s">
        <v>1045</v>
      </c>
      <c r="B454">
        <v>24</v>
      </c>
    </row>
    <row r="455" spans="1:2" ht="14.5">
      <c r="A455" s="9" t="s">
        <v>1046</v>
      </c>
      <c r="B455">
        <v>218</v>
      </c>
    </row>
    <row r="456" spans="1:2" ht="14.5">
      <c r="A456" s="9" t="s">
        <v>1047</v>
      </c>
      <c r="B456">
        <v>142</v>
      </c>
    </row>
    <row r="457" spans="1:2" ht="14.5">
      <c r="A457" s="9" t="s">
        <v>1048</v>
      </c>
      <c r="B457">
        <v>394</v>
      </c>
    </row>
    <row r="458" spans="1:2" ht="14.5">
      <c r="A458" s="9" t="s">
        <v>1049</v>
      </c>
      <c r="B458">
        <v>126</v>
      </c>
    </row>
    <row r="459" spans="1:2" ht="14.5">
      <c r="A459" s="9" t="s">
        <v>1050</v>
      </c>
      <c r="B459">
        <v>193</v>
      </c>
    </row>
    <row r="460" spans="1:2" ht="14.5">
      <c r="A460" s="9" t="s">
        <v>1051</v>
      </c>
      <c r="B460">
        <v>150</v>
      </c>
    </row>
    <row r="461" spans="1:2" ht="14.5">
      <c r="A461" s="9" t="s">
        <v>1052</v>
      </c>
      <c r="B461">
        <v>104</v>
      </c>
    </row>
    <row r="462" spans="1:2" ht="14.5">
      <c r="A462" s="9" t="s">
        <v>1053</v>
      </c>
      <c r="B462">
        <v>0</v>
      </c>
    </row>
    <row r="463" spans="1:2" ht="14.5">
      <c r="A463" s="9" t="s">
        <v>1054</v>
      </c>
      <c r="B463">
        <v>0</v>
      </c>
    </row>
    <row r="464" spans="1:2" ht="14.5">
      <c r="A464" s="9" t="s">
        <v>1055</v>
      </c>
      <c r="B464">
        <v>0</v>
      </c>
    </row>
    <row r="465" spans="1:2" ht="14.5">
      <c r="A465" s="9" t="s">
        <v>1056</v>
      </c>
      <c r="B465">
        <v>0</v>
      </c>
    </row>
    <row r="466" spans="1:2" ht="14.5">
      <c r="A466" s="9" t="s">
        <v>1057</v>
      </c>
      <c r="B466">
        <v>0</v>
      </c>
    </row>
    <row r="467" spans="1:2" ht="14.5">
      <c r="A467" s="9" t="s">
        <v>1058</v>
      </c>
      <c r="B467">
        <v>1076</v>
      </c>
    </row>
    <row r="468" spans="1:2" ht="14.5">
      <c r="A468" s="9" t="s">
        <v>1059</v>
      </c>
      <c r="B468">
        <v>0</v>
      </c>
    </row>
    <row r="469" spans="1:2" ht="14.5">
      <c r="A469" s="9" t="s">
        <v>1060</v>
      </c>
      <c r="B469">
        <v>0</v>
      </c>
    </row>
    <row r="470" spans="1:2" ht="14.5">
      <c r="A470" s="9" t="s">
        <v>1061</v>
      </c>
      <c r="B470">
        <v>15</v>
      </c>
    </row>
    <row r="471" spans="1:2" ht="14.5">
      <c r="A471" s="9" t="s">
        <v>1062</v>
      </c>
      <c r="B471">
        <v>188</v>
      </c>
    </row>
    <row r="472" spans="1:2" ht="14.5">
      <c r="A472" s="9" t="s">
        <v>1063</v>
      </c>
      <c r="B472">
        <v>9</v>
      </c>
    </row>
    <row r="473" spans="1:2" ht="14.5">
      <c r="A473" s="9" t="s">
        <v>1064</v>
      </c>
      <c r="B473">
        <v>3</v>
      </c>
    </row>
    <row r="474" spans="1:2" ht="14.5">
      <c r="A474" s="9" t="s">
        <v>1065</v>
      </c>
      <c r="B474">
        <v>123</v>
      </c>
    </row>
    <row r="475" spans="1:2" ht="14.5">
      <c r="A475" s="9" t="s">
        <v>1066</v>
      </c>
      <c r="B475">
        <v>0</v>
      </c>
    </row>
    <row r="476" spans="1:2" ht="14.5">
      <c r="A476" s="9" t="s">
        <v>1067</v>
      </c>
      <c r="B476">
        <v>0</v>
      </c>
    </row>
    <row r="477" spans="1:2" ht="14.5">
      <c r="A477" s="9" t="s">
        <v>1068</v>
      </c>
      <c r="B477">
        <v>3</v>
      </c>
    </row>
    <row r="478" spans="1:2" ht="14.5">
      <c r="A478" s="9" t="s">
        <v>1069</v>
      </c>
      <c r="B478">
        <v>0</v>
      </c>
    </row>
    <row r="479" spans="1:2" ht="14.5">
      <c r="A479" s="9" t="s">
        <v>1070</v>
      </c>
      <c r="B479">
        <v>0</v>
      </c>
    </row>
    <row r="480" spans="1:2" ht="14.5">
      <c r="A480" s="9" t="s">
        <v>1071</v>
      </c>
      <c r="B480">
        <v>13</v>
      </c>
    </row>
    <row r="481" spans="1:2" ht="14.5">
      <c r="A481" s="9" t="s">
        <v>1072</v>
      </c>
      <c r="B481">
        <v>17</v>
      </c>
    </row>
    <row r="482" spans="1:2" ht="14.5">
      <c r="A482" s="9" t="s">
        <v>1073</v>
      </c>
      <c r="B482">
        <v>5</v>
      </c>
    </row>
    <row r="483" spans="1:2" ht="14.5">
      <c r="A483" s="9" t="s">
        <v>1074</v>
      </c>
      <c r="B483">
        <v>20</v>
      </c>
    </row>
    <row r="484" spans="1:2" ht="14.5">
      <c r="A484" s="9" t="s">
        <v>1075</v>
      </c>
      <c r="B484">
        <v>0</v>
      </c>
    </row>
    <row r="485" spans="1:2" ht="14.5">
      <c r="A485" s="9" t="s">
        <v>1076</v>
      </c>
      <c r="B485">
        <v>0</v>
      </c>
    </row>
    <row r="486" spans="1:2" ht="14.5">
      <c r="A486" s="9" t="s">
        <v>1077</v>
      </c>
      <c r="B486">
        <v>7</v>
      </c>
    </row>
    <row r="487" spans="1:2" ht="14.5">
      <c r="A487" s="9" t="s">
        <v>1078</v>
      </c>
      <c r="B487">
        <v>1</v>
      </c>
    </row>
    <row r="488" spans="1:2" ht="14.5">
      <c r="A488" s="9" t="s">
        <v>1079</v>
      </c>
      <c r="B488">
        <v>5</v>
      </c>
    </row>
    <row r="489" spans="1:2" ht="14.5">
      <c r="A489" s="9" t="s">
        <v>1080</v>
      </c>
      <c r="B489">
        <v>36</v>
      </c>
    </row>
    <row r="490" spans="1:2" ht="14.5">
      <c r="A490" s="9" t="s">
        <v>1081</v>
      </c>
      <c r="B490">
        <v>6335</v>
      </c>
    </row>
    <row r="491" spans="1:2" ht="14.5">
      <c r="A491" s="9" t="s">
        <v>1082</v>
      </c>
      <c r="B491">
        <v>1</v>
      </c>
    </row>
    <row r="492" spans="1:2" ht="14.5">
      <c r="A492" s="9" t="s">
        <v>1083</v>
      </c>
      <c r="B492">
        <v>1050</v>
      </c>
    </row>
    <row r="493" spans="1:2" ht="14.5">
      <c r="A493" s="9" t="s">
        <v>1084</v>
      </c>
      <c r="B493">
        <v>1051</v>
      </c>
    </row>
    <row r="494" spans="1:2" ht="14.5">
      <c r="A494" s="9" t="s">
        <v>1085</v>
      </c>
      <c r="B494">
        <v>150</v>
      </c>
    </row>
    <row r="495" spans="1:2" ht="14.5">
      <c r="A495" s="9" t="s">
        <v>1086</v>
      </c>
      <c r="B495">
        <v>74</v>
      </c>
    </row>
    <row r="496" spans="1:2" ht="14.5">
      <c r="A496" s="9" t="s">
        <v>1087</v>
      </c>
      <c r="B496">
        <v>19</v>
      </c>
    </row>
    <row r="497" spans="1:2" ht="14.5">
      <c r="A497" s="9" t="s">
        <v>1088</v>
      </c>
      <c r="B497">
        <v>10</v>
      </c>
    </row>
    <row r="498" spans="1:2" ht="14.5">
      <c r="A498" s="9" t="s">
        <v>1089</v>
      </c>
      <c r="B498">
        <v>80</v>
      </c>
    </row>
    <row r="499" spans="1:2" ht="14.5">
      <c r="A499" s="9" t="s">
        <v>1090</v>
      </c>
      <c r="B499">
        <v>0</v>
      </c>
    </row>
    <row r="500" spans="1:2" ht="14.5">
      <c r="A500" s="9" t="s">
        <v>1091</v>
      </c>
      <c r="B500">
        <v>70</v>
      </c>
    </row>
    <row r="501" spans="1:2" ht="14.5">
      <c r="A501" s="9" t="s">
        <v>1092</v>
      </c>
      <c r="B501">
        <v>0</v>
      </c>
    </row>
    <row r="502" spans="1:2" ht="14.5">
      <c r="A502" s="9" t="s">
        <v>1093</v>
      </c>
      <c r="B502">
        <v>1</v>
      </c>
    </row>
    <row r="503" spans="1:2" ht="14.5">
      <c r="A503" s="9" t="s">
        <v>1094</v>
      </c>
      <c r="B503">
        <v>0</v>
      </c>
    </row>
    <row r="504" spans="1:2" ht="14.5">
      <c r="A504" s="9" t="s">
        <v>1095</v>
      </c>
      <c r="B504">
        <v>2106</v>
      </c>
    </row>
    <row r="505" spans="1:2" ht="14.5">
      <c r="A505" s="9" t="s">
        <v>1096</v>
      </c>
      <c r="B505">
        <v>169</v>
      </c>
    </row>
    <row r="506" spans="1:2" ht="14.5">
      <c r="A506" s="9" t="s">
        <v>1097</v>
      </c>
      <c r="B506">
        <v>127</v>
      </c>
    </row>
    <row r="507" spans="1:2" ht="14.5">
      <c r="A507" s="9" t="s">
        <v>1098</v>
      </c>
      <c r="B507">
        <v>691</v>
      </c>
    </row>
    <row r="508" spans="1:2" ht="14.5">
      <c r="A508" s="9" t="s">
        <v>1099</v>
      </c>
      <c r="B508">
        <v>805</v>
      </c>
    </row>
    <row r="509" spans="1:2" ht="14.5">
      <c r="A509" s="9" t="s">
        <v>1100</v>
      </c>
      <c r="B509">
        <v>535</v>
      </c>
    </row>
    <row r="510" spans="1:2" ht="14.5">
      <c r="A510" s="9" t="s">
        <v>1101</v>
      </c>
      <c r="B510">
        <v>2807</v>
      </c>
    </row>
    <row r="511" spans="1:2" ht="14.5">
      <c r="A511" s="9" t="s">
        <v>1102</v>
      </c>
      <c r="B511">
        <v>1658</v>
      </c>
    </row>
    <row r="512" spans="1:2" ht="14.5">
      <c r="A512" s="9" t="s">
        <v>1103</v>
      </c>
      <c r="B512">
        <v>2191</v>
      </c>
    </row>
    <row r="513" spans="1:2" ht="14.5">
      <c r="A513" s="9" t="s">
        <v>1104</v>
      </c>
      <c r="B513">
        <v>667</v>
      </c>
    </row>
    <row r="514" spans="1:2" ht="14.5">
      <c r="A514" s="9" t="s">
        <v>1105</v>
      </c>
      <c r="B514">
        <v>8497</v>
      </c>
    </row>
    <row r="515" spans="1:2" ht="14.5">
      <c r="A515" s="9" t="s">
        <v>1106</v>
      </c>
      <c r="B515">
        <v>1364</v>
      </c>
    </row>
    <row r="516" spans="1:2" ht="14.5">
      <c r="A516" s="9" t="s">
        <v>1107</v>
      </c>
      <c r="B516">
        <v>987</v>
      </c>
    </row>
    <row r="517" spans="1:2" ht="14.5">
      <c r="A517" s="9" t="s">
        <v>1108</v>
      </c>
      <c r="B517">
        <v>2318</v>
      </c>
    </row>
    <row r="518" spans="1:2" ht="14.5">
      <c r="A518" s="9" t="s">
        <v>1109</v>
      </c>
      <c r="B518">
        <v>1852</v>
      </c>
    </row>
    <row r="519" spans="1:2" ht="14.5">
      <c r="A519" s="9" t="s">
        <v>1110</v>
      </c>
      <c r="B519">
        <v>713</v>
      </c>
    </row>
    <row r="520" spans="1:2" ht="14.5">
      <c r="A520" s="9" t="s">
        <v>1111</v>
      </c>
      <c r="B520">
        <v>1154</v>
      </c>
    </row>
    <row r="521" spans="1:2" ht="14.5">
      <c r="A521" s="9" t="s">
        <v>1112</v>
      </c>
      <c r="B521">
        <v>658</v>
      </c>
    </row>
    <row r="522" spans="1:2" ht="14.5">
      <c r="A522" s="9" t="s">
        <v>1113</v>
      </c>
      <c r="B522">
        <v>620</v>
      </c>
    </row>
    <row r="523" spans="1:2" ht="14.5">
      <c r="A523" s="9" t="s">
        <v>1114</v>
      </c>
      <c r="B523">
        <v>64</v>
      </c>
    </row>
    <row r="524" spans="1:2" ht="14.5">
      <c r="A524" s="9" t="s">
        <v>1115</v>
      </c>
      <c r="B524">
        <v>7</v>
      </c>
    </row>
    <row r="525" spans="1:2" ht="14.5">
      <c r="A525" s="9" t="s">
        <v>1116</v>
      </c>
      <c r="B525">
        <v>50</v>
      </c>
    </row>
    <row r="526" spans="1:2" ht="14.5">
      <c r="A526" s="9" t="s">
        <v>1117</v>
      </c>
      <c r="B526">
        <v>0</v>
      </c>
    </row>
    <row r="527" spans="1:2" ht="14.5">
      <c r="A527" s="9" t="s">
        <v>1118</v>
      </c>
      <c r="B527">
        <v>0</v>
      </c>
    </row>
    <row r="528" spans="1:2" ht="14.5">
      <c r="A528" s="9" t="s">
        <v>1119</v>
      </c>
      <c r="B528">
        <v>0</v>
      </c>
    </row>
    <row r="529" spans="1:2" ht="14.5">
      <c r="A529" s="9" t="s">
        <v>1120</v>
      </c>
      <c r="B529">
        <v>0</v>
      </c>
    </row>
    <row r="530" spans="1:2" ht="14.5">
      <c r="A530" s="9" t="s">
        <v>1121</v>
      </c>
      <c r="B530">
        <v>0</v>
      </c>
    </row>
    <row r="531" spans="1:2" ht="14.5">
      <c r="A531" s="9" t="s">
        <v>1122</v>
      </c>
      <c r="B531">
        <v>0</v>
      </c>
    </row>
    <row r="532" spans="1:2" ht="14.5">
      <c r="A532" s="9" t="s">
        <v>1123</v>
      </c>
      <c r="B532">
        <v>0</v>
      </c>
    </row>
    <row r="533" spans="1:2" ht="14.5">
      <c r="A533" s="9" t="s">
        <v>1124</v>
      </c>
      <c r="B533">
        <v>1100</v>
      </c>
    </row>
    <row r="534" spans="1:2" ht="14.5">
      <c r="A534" s="9" t="s">
        <v>1125</v>
      </c>
      <c r="B534">
        <v>0</v>
      </c>
    </row>
    <row r="535" spans="1:2" ht="14.5">
      <c r="A535" s="9" t="s">
        <v>1126</v>
      </c>
      <c r="B535">
        <v>20</v>
      </c>
    </row>
    <row r="536" spans="1:2" ht="14.5">
      <c r="A536" s="9" t="s">
        <v>1127</v>
      </c>
      <c r="B536">
        <v>0</v>
      </c>
    </row>
    <row r="537" spans="1:2" ht="14.5">
      <c r="A537" s="9" t="s">
        <v>1128</v>
      </c>
      <c r="B537">
        <v>0</v>
      </c>
    </row>
    <row r="538" spans="1:2" ht="14.5">
      <c r="A538" s="9" t="s">
        <v>1129</v>
      </c>
      <c r="B538">
        <v>0</v>
      </c>
    </row>
    <row r="539" spans="1:2" ht="14.5">
      <c r="A539" s="9" t="s">
        <v>1130</v>
      </c>
      <c r="B539">
        <v>0</v>
      </c>
    </row>
    <row r="540" spans="1:2" ht="14.5">
      <c r="A540" s="9" t="s">
        <v>1131</v>
      </c>
      <c r="B540">
        <v>10</v>
      </c>
    </row>
    <row r="541" spans="1:2" ht="14.5">
      <c r="A541" s="9" t="s">
        <v>1132</v>
      </c>
      <c r="B541">
        <v>1766</v>
      </c>
    </row>
    <row r="542" spans="1:2" ht="14.5">
      <c r="A542" s="9" t="s">
        <v>1133</v>
      </c>
      <c r="B542">
        <v>534</v>
      </c>
    </row>
    <row r="543" spans="1:2" ht="14.5">
      <c r="A543" s="9" t="s">
        <v>1134</v>
      </c>
      <c r="B543">
        <v>356</v>
      </c>
    </row>
    <row r="544" spans="1:2" ht="14.5">
      <c r="A544" s="9" t="s">
        <v>1135</v>
      </c>
      <c r="B544">
        <v>4681</v>
      </c>
    </row>
    <row r="545" spans="1:2" ht="14.5">
      <c r="A545" s="9" t="s">
        <v>1136</v>
      </c>
      <c r="B545">
        <v>1608</v>
      </c>
    </row>
    <row r="546" spans="1:2" ht="14.5">
      <c r="A546" s="9" t="s">
        <v>1137</v>
      </c>
      <c r="B546">
        <v>759</v>
      </c>
    </row>
    <row r="547" spans="1:2" ht="14.5">
      <c r="A547" s="9" t="s">
        <v>1138</v>
      </c>
      <c r="B547">
        <v>8854</v>
      </c>
    </row>
    <row r="548" spans="1:2" ht="14.5">
      <c r="A548" s="9" t="s">
        <v>1139</v>
      </c>
      <c r="B548">
        <v>5803</v>
      </c>
    </row>
    <row r="549" spans="1:2" ht="14.5">
      <c r="A549" s="9" t="s">
        <v>1140</v>
      </c>
      <c r="B549">
        <v>1</v>
      </c>
    </row>
    <row r="550" spans="1:2" ht="14.5">
      <c r="A550" s="9" t="s">
        <v>1141</v>
      </c>
      <c r="B550">
        <v>0</v>
      </c>
    </row>
    <row r="551" spans="1:2" ht="14.5">
      <c r="A551" s="9" t="s">
        <v>1142</v>
      </c>
      <c r="B551">
        <v>4</v>
      </c>
    </row>
    <row r="552" spans="1:2" ht="14.5">
      <c r="A552" s="9" t="s">
        <v>1143</v>
      </c>
      <c r="B552">
        <v>0</v>
      </c>
    </row>
    <row r="553" spans="1:2" ht="14.5">
      <c r="A553" s="9" t="s">
        <v>1144</v>
      </c>
      <c r="B553">
        <v>9</v>
      </c>
    </row>
    <row r="554" spans="1:2" ht="14.5">
      <c r="A554" s="9" t="s">
        <v>1145</v>
      </c>
      <c r="B554">
        <v>0</v>
      </c>
    </row>
    <row r="555" spans="1:2" ht="14.5">
      <c r="A555" s="9" t="s">
        <v>1146</v>
      </c>
      <c r="B555">
        <v>1</v>
      </c>
    </row>
    <row r="556" spans="1:2" ht="14.5">
      <c r="A556" s="9" t="s">
        <v>1147</v>
      </c>
      <c r="B556">
        <v>0</v>
      </c>
    </row>
    <row r="557" spans="1:2" ht="14.5">
      <c r="A557" s="9" t="s">
        <v>1148</v>
      </c>
      <c r="B557">
        <v>0</v>
      </c>
    </row>
    <row r="558" spans="1:2" ht="14.5">
      <c r="A558" s="9" t="s">
        <v>1149</v>
      </c>
      <c r="B558">
        <v>0</v>
      </c>
    </row>
    <row r="559" spans="1:2" ht="14.5">
      <c r="A559" s="9" t="s">
        <v>1150</v>
      </c>
      <c r="B559">
        <v>0</v>
      </c>
    </row>
    <row r="560" spans="1:2" ht="14.5">
      <c r="A560" s="9" t="s">
        <v>1151</v>
      </c>
      <c r="B560">
        <v>121</v>
      </c>
    </row>
    <row r="561" spans="1:2" ht="14.5">
      <c r="A561" s="9" t="s">
        <v>1152</v>
      </c>
      <c r="B561">
        <v>0</v>
      </c>
    </row>
    <row r="562" spans="1:2" ht="14.5">
      <c r="A562" s="9" t="s">
        <v>1153</v>
      </c>
      <c r="B562">
        <v>0</v>
      </c>
    </row>
    <row r="563" spans="1:2" ht="14.5">
      <c r="A563" s="9" t="s">
        <v>1154</v>
      </c>
      <c r="B563">
        <v>0</v>
      </c>
    </row>
    <row r="564" spans="1:2" ht="14.5">
      <c r="A564" s="9" t="s">
        <v>1155</v>
      </c>
      <c r="B564">
        <v>0</v>
      </c>
    </row>
    <row r="565" spans="1:2" ht="14.5">
      <c r="A565" s="9" t="s">
        <v>1156</v>
      </c>
      <c r="B565">
        <v>6</v>
      </c>
    </row>
    <row r="566" spans="1:2" ht="14.5">
      <c r="A566" s="9" t="s">
        <v>1157</v>
      </c>
      <c r="B566">
        <v>190</v>
      </c>
    </row>
    <row r="567" spans="1:2" ht="14.5">
      <c r="A567" s="9" t="s">
        <v>1158</v>
      </c>
      <c r="B567">
        <v>225</v>
      </c>
    </row>
    <row r="568" spans="1:2" ht="14.5">
      <c r="A568" s="9" t="s">
        <v>1159</v>
      </c>
      <c r="B568">
        <v>7</v>
      </c>
    </row>
    <row r="569" spans="1:2" ht="14.5">
      <c r="A569" s="9" t="s">
        <v>1160</v>
      </c>
      <c r="B569">
        <v>0</v>
      </c>
    </row>
    <row r="570" spans="1:2" ht="14.5">
      <c r="A570" s="9" t="s">
        <v>1161</v>
      </c>
      <c r="B570">
        <v>2</v>
      </c>
    </row>
    <row r="571" spans="1:2" ht="14.5">
      <c r="A571" s="9" t="s">
        <v>1162</v>
      </c>
      <c r="B571">
        <v>161</v>
      </c>
    </row>
    <row r="572" spans="1:2" ht="14.5">
      <c r="A572" s="9" t="s">
        <v>1163</v>
      </c>
      <c r="B572">
        <v>8</v>
      </c>
    </row>
    <row r="573" spans="1:2" ht="14.5">
      <c r="A573" s="9" t="s">
        <v>1164</v>
      </c>
      <c r="B573">
        <v>0</v>
      </c>
    </row>
    <row r="574" spans="1:2" ht="14.5">
      <c r="A574" s="9" t="s">
        <v>1165</v>
      </c>
      <c r="B574">
        <v>0</v>
      </c>
    </row>
    <row r="575" spans="1:2" ht="14.5">
      <c r="A575" s="9" t="s">
        <v>1166</v>
      </c>
      <c r="B575">
        <v>1101</v>
      </c>
    </row>
    <row r="576" spans="1:2" ht="14.5">
      <c r="A576" s="9" t="s">
        <v>1167</v>
      </c>
      <c r="B576">
        <v>278</v>
      </c>
    </row>
    <row r="577" spans="1:2" ht="14.5">
      <c r="A577" s="9" t="s">
        <v>1168</v>
      </c>
      <c r="B577">
        <v>358</v>
      </c>
    </row>
    <row r="578" spans="1:2" ht="14.5">
      <c r="A578" s="9" t="s">
        <v>1169</v>
      </c>
      <c r="B578">
        <v>1081</v>
      </c>
    </row>
    <row r="579" spans="1:2" ht="14.5">
      <c r="A579" s="9" t="s">
        <v>1170</v>
      </c>
      <c r="B579">
        <v>1339</v>
      </c>
    </row>
    <row r="580" spans="1:2" ht="14.5">
      <c r="A580" s="9" t="s">
        <v>1171</v>
      </c>
      <c r="B580">
        <v>1195</v>
      </c>
    </row>
    <row r="581" spans="1:2" ht="14.5">
      <c r="A581" s="9" t="s">
        <v>1172</v>
      </c>
      <c r="B581">
        <v>0</v>
      </c>
    </row>
    <row r="582" spans="1:2" ht="14.5">
      <c r="A582" s="9" t="s">
        <v>1173</v>
      </c>
      <c r="B582">
        <v>0</v>
      </c>
    </row>
    <row r="583" spans="1:2" ht="14.5">
      <c r="A583" s="9" t="s">
        <v>1174</v>
      </c>
      <c r="B583">
        <v>1</v>
      </c>
    </row>
    <row r="584" spans="1:2" ht="14.5">
      <c r="A584" s="9" t="s">
        <v>1175</v>
      </c>
      <c r="B584">
        <v>0</v>
      </c>
    </row>
    <row r="585" spans="1:2" ht="14.5">
      <c r="A585" s="9" t="s">
        <v>1176</v>
      </c>
      <c r="B585">
        <v>0</v>
      </c>
    </row>
    <row r="586" spans="1:2" ht="14.5">
      <c r="A586" s="9" t="s">
        <v>1177</v>
      </c>
      <c r="B586">
        <v>1</v>
      </c>
    </row>
    <row r="587" spans="1:2" ht="14.5">
      <c r="A587" s="9" t="s">
        <v>1178</v>
      </c>
      <c r="B587">
        <v>2</v>
      </c>
    </row>
    <row r="588" spans="1:2" ht="14.5">
      <c r="A588" s="9" t="s">
        <v>1179</v>
      </c>
      <c r="B588">
        <v>7</v>
      </c>
    </row>
    <row r="589" spans="1:2" ht="14.5">
      <c r="A589" s="9" t="s">
        <v>1180</v>
      </c>
      <c r="B589">
        <v>20</v>
      </c>
    </row>
    <row r="590" spans="1:2" ht="14.5">
      <c r="A590" s="9" t="s">
        <v>1181</v>
      </c>
      <c r="B590">
        <v>33</v>
      </c>
    </row>
    <row r="591" spans="1:2" ht="14.5">
      <c r="A591" s="9" t="s">
        <v>1182</v>
      </c>
      <c r="B591">
        <v>52</v>
      </c>
    </row>
    <row r="592" spans="1:2" ht="14.5">
      <c r="A592" s="9" t="s">
        <v>1183</v>
      </c>
      <c r="B592">
        <v>4</v>
      </c>
    </row>
    <row r="593" spans="1:2" ht="14.5">
      <c r="A593" s="9" t="s">
        <v>1184</v>
      </c>
      <c r="B593">
        <v>350</v>
      </c>
    </row>
    <row r="594" spans="1:2" ht="14.5">
      <c r="A594" s="9" t="s">
        <v>1185</v>
      </c>
      <c r="B594">
        <v>350</v>
      </c>
    </row>
    <row r="595" spans="1:2" ht="14.5">
      <c r="A595" s="9" t="s">
        <v>1186</v>
      </c>
      <c r="B595">
        <v>400</v>
      </c>
    </row>
    <row r="596" spans="1:2" ht="14.5">
      <c r="A596" s="9" t="s">
        <v>1187</v>
      </c>
      <c r="B596">
        <v>400</v>
      </c>
    </row>
    <row r="597" spans="1:2" ht="14.5">
      <c r="A597" s="9" t="s">
        <v>1188</v>
      </c>
      <c r="B597">
        <v>600</v>
      </c>
    </row>
    <row r="598" spans="1:2" ht="14.5">
      <c r="A598" s="9" t="s">
        <v>1189</v>
      </c>
      <c r="B598">
        <v>800</v>
      </c>
    </row>
    <row r="599" spans="1:2" ht="14.5">
      <c r="A599" s="9" t="s">
        <v>1190</v>
      </c>
      <c r="B599">
        <v>800</v>
      </c>
    </row>
    <row r="600" spans="1:2" ht="14.5">
      <c r="A600" s="9" t="s">
        <v>1191</v>
      </c>
      <c r="B600">
        <v>600</v>
      </c>
    </row>
    <row r="601" spans="1:2" ht="14.5">
      <c r="A601" s="9" t="s">
        <v>1192</v>
      </c>
      <c r="B601">
        <v>800</v>
      </c>
    </row>
    <row r="602" spans="1:2" ht="14.5">
      <c r="A602" s="9" t="s">
        <v>1193</v>
      </c>
      <c r="B602">
        <v>1000</v>
      </c>
    </row>
    <row r="603" spans="1:2" ht="14.5">
      <c r="A603" s="9" t="s">
        <v>1194</v>
      </c>
      <c r="B603">
        <v>1500</v>
      </c>
    </row>
    <row r="604" spans="1:2" ht="14.5">
      <c r="A604" s="9" t="s">
        <v>1195</v>
      </c>
      <c r="B604">
        <v>1000</v>
      </c>
    </row>
    <row r="605" spans="1:2" ht="14.5">
      <c r="A605" s="9" t="s">
        <v>1196</v>
      </c>
      <c r="B605">
        <v>1500</v>
      </c>
    </row>
    <row r="606" spans="1:2" ht="14.5">
      <c r="A606" s="9" t="s">
        <v>1197</v>
      </c>
      <c r="B606">
        <v>1500</v>
      </c>
    </row>
    <row r="607" spans="1:2" ht="14.5">
      <c r="A607" s="9" t="s">
        <v>1198</v>
      </c>
      <c r="B607">
        <v>0</v>
      </c>
    </row>
    <row r="608" spans="1:2" ht="14.5">
      <c r="A608" s="9" t="s">
        <v>1199</v>
      </c>
      <c r="B608">
        <v>0</v>
      </c>
    </row>
    <row r="609" spans="1:2" ht="14.5">
      <c r="A609" s="9" t="s">
        <v>1200</v>
      </c>
      <c r="B609">
        <v>0</v>
      </c>
    </row>
    <row r="610" spans="1:2" ht="14.5">
      <c r="A610" s="9" t="s">
        <v>1201</v>
      </c>
      <c r="B610">
        <v>1000</v>
      </c>
    </row>
    <row r="611" spans="1:2" ht="14.5">
      <c r="A611" s="9" t="s">
        <v>1202</v>
      </c>
      <c r="B611">
        <v>0</v>
      </c>
    </row>
    <row r="612" spans="1:2" ht="14.5">
      <c r="A612" s="9" t="s">
        <v>1203</v>
      </c>
      <c r="B612">
        <v>500</v>
      </c>
    </row>
    <row r="613" spans="1:2" ht="14.5">
      <c r="A613" s="9" t="s">
        <v>1204</v>
      </c>
      <c r="B613">
        <v>1250</v>
      </c>
    </row>
    <row r="614" spans="1:2" ht="14.5">
      <c r="A614" s="9" t="s">
        <v>1205</v>
      </c>
      <c r="B614">
        <v>0</v>
      </c>
    </row>
    <row r="615" spans="1:2" ht="14.5">
      <c r="A615" s="9" t="s">
        <v>1206</v>
      </c>
      <c r="B615">
        <v>0</v>
      </c>
    </row>
    <row r="616" spans="1:2" ht="14.5">
      <c r="A616" s="9" t="s">
        <v>1207</v>
      </c>
      <c r="B616">
        <v>500</v>
      </c>
    </row>
    <row r="617" spans="1:2" ht="14.5">
      <c r="A617" s="9" t="s">
        <v>1208</v>
      </c>
      <c r="B617">
        <v>500</v>
      </c>
    </row>
    <row r="618" spans="1:2" ht="14.5">
      <c r="A618" s="9" t="s">
        <v>1209</v>
      </c>
      <c r="B618">
        <v>500</v>
      </c>
    </row>
    <row r="619" spans="1:2" ht="14.5">
      <c r="A619" s="9" t="s">
        <v>1210</v>
      </c>
      <c r="B619">
        <v>1000</v>
      </c>
    </row>
    <row r="620" spans="1:2" ht="14.5">
      <c r="A620" s="9" t="s">
        <v>1211</v>
      </c>
      <c r="B620">
        <v>20</v>
      </c>
    </row>
    <row r="621" spans="1:2" ht="14.5">
      <c r="A621" s="9" t="s">
        <v>1212</v>
      </c>
      <c r="B621">
        <v>13</v>
      </c>
    </row>
    <row r="622" spans="1:2" ht="14.5">
      <c r="A622" s="9" t="s">
        <v>1213</v>
      </c>
      <c r="B622">
        <v>4</v>
      </c>
    </row>
    <row r="623" spans="1:2" ht="14.5">
      <c r="A623" s="9" t="s">
        <v>1214</v>
      </c>
      <c r="B623">
        <v>7</v>
      </c>
    </row>
    <row r="624" spans="1:2" ht="14.5">
      <c r="A624" s="9" t="s">
        <v>1215</v>
      </c>
      <c r="B624">
        <v>0</v>
      </c>
    </row>
    <row r="625" spans="1:2" ht="14.5">
      <c r="A625" s="9" t="s">
        <v>1216</v>
      </c>
      <c r="B625">
        <v>0</v>
      </c>
    </row>
    <row r="626" spans="1:2" ht="14.5">
      <c r="A626" s="9" t="s">
        <v>1217</v>
      </c>
      <c r="B626">
        <v>70</v>
      </c>
    </row>
    <row r="627" spans="1:2" ht="14.5">
      <c r="A627" s="9" t="s">
        <v>1218</v>
      </c>
      <c r="B627">
        <v>3</v>
      </c>
    </row>
    <row r="628" spans="1:2" ht="14.5">
      <c r="A628" s="9" t="s">
        <v>1219</v>
      </c>
      <c r="B628">
        <v>7</v>
      </c>
    </row>
    <row r="629" spans="1:2" ht="14.5">
      <c r="A629" s="9" t="s">
        <v>1220</v>
      </c>
      <c r="B629">
        <v>0</v>
      </c>
    </row>
    <row r="630" spans="1:2" ht="14.5">
      <c r="A630" s="9" t="s">
        <v>1221</v>
      </c>
      <c r="B630">
        <v>0</v>
      </c>
    </row>
    <row r="631" spans="1:2" ht="14.5">
      <c r="A631" s="9" t="s">
        <v>1222</v>
      </c>
      <c r="B631">
        <v>0</v>
      </c>
    </row>
    <row r="632" spans="1:2" ht="14.5">
      <c r="A632" s="9" t="s">
        <v>1223</v>
      </c>
      <c r="B632">
        <v>0</v>
      </c>
    </row>
    <row r="633" spans="1:2" ht="14.5">
      <c r="A633" s="9" t="s">
        <v>1224</v>
      </c>
      <c r="B633">
        <v>1</v>
      </c>
    </row>
    <row r="634" spans="1:2" ht="14.5">
      <c r="A634" s="9" t="s">
        <v>1225</v>
      </c>
      <c r="B634">
        <v>20</v>
      </c>
    </row>
    <row r="635" spans="1:2" ht="14.5">
      <c r="A635" s="9" t="s">
        <v>1226</v>
      </c>
      <c r="B635">
        <v>45</v>
      </c>
    </row>
    <row r="636" spans="1:2" ht="14.5">
      <c r="A636" s="9" t="s">
        <v>1227</v>
      </c>
      <c r="B636">
        <v>0</v>
      </c>
    </row>
    <row r="637" spans="1:2" ht="14.5">
      <c r="A637" s="9" t="s">
        <v>1228</v>
      </c>
      <c r="B637">
        <v>0</v>
      </c>
    </row>
    <row r="638" spans="1:2" ht="14.5">
      <c r="A638" s="9" t="s">
        <v>1229</v>
      </c>
      <c r="B638">
        <v>0</v>
      </c>
    </row>
    <row r="639" spans="1:2" ht="14.5">
      <c r="A639" s="9" t="s">
        <v>1230</v>
      </c>
      <c r="B639">
        <v>0</v>
      </c>
    </row>
    <row r="640" spans="1:2" ht="14.5">
      <c r="A640" s="9" t="s">
        <v>1231</v>
      </c>
      <c r="B640">
        <v>0</v>
      </c>
    </row>
    <row r="641" spans="1:2" ht="14.5">
      <c r="A641" s="9" t="s">
        <v>1232</v>
      </c>
      <c r="B641">
        <v>0</v>
      </c>
    </row>
    <row r="642" spans="1:2" ht="14.5">
      <c r="A642" s="9" t="s">
        <v>1233</v>
      </c>
      <c r="B642">
        <v>0</v>
      </c>
    </row>
    <row r="643" spans="1:2" ht="14.5">
      <c r="A643" s="9" t="s">
        <v>1234</v>
      </c>
      <c r="B643">
        <v>250</v>
      </c>
    </row>
    <row r="644" spans="1:2" ht="14.5">
      <c r="A644" s="9" t="s">
        <v>1235</v>
      </c>
      <c r="B644">
        <v>400</v>
      </c>
    </row>
    <row r="645" spans="1:2" ht="14.5">
      <c r="A645" s="9" t="s">
        <v>1236</v>
      </c>
      <c r="B645">
        <v>300</v>
      </c>
    </row>
    <row r="646" spans="1:2" ht="14.5">
      <c r="A646" s="9" t="s">
        <v>1237</v>
      </c>
      <c r="B646">
        <v>600</v>
      </c>
    </row>
    <row r="647" spans="1:2" ht="14.5">
      <c r="A647" s="9" t="s">
        <v>1238</v>
      </c>
      <c r="B647">
        <v>275</v>
      </c>
    </row>
    <row r="648" spans="1:2" ht="14.5">
      <c r="A648" s="9" t="s">
        <v>1239</v>
      </c>
      <c r="B648">
        <v>200</v>
      </c>
    </row>
    <row r="649" spans="1:2" ht="14.5">
      <c r="A649" s="9" t="s">
        <v>1240</v>
      </c>
      <c r="B649">
        <v>400</v>
      </c>
    </row>
    <row r="650" spans="1:2" ht="14.5">
      <c r="A650" s="9" t="s">
        <v>1241</v>
      </c>
      <c r="B650">
        <v>550</v>
      </c>
    </row>
    <row r="651" spans="1:2" ht="14.5">
      <c r="A651" s="9" t="s">
        <v>1242</v>
      </c>
      <c r="B651">
        <v>550</v>
      </c>
    </row>
    <row r="652" spans="1:2" ht="14.5">
      <c r="A652" s="9" t="s">
        <v>1243</v>
      </c>
      <c r="B652">
        <v>550</v>
      </c>
    </row>
    <row r="653" spans="1:2" ht="14.5">
      <c r="A653" s="9" t="s">
        <v>1244</v>
      </c>
      <c r="B653">
        <v>250</v>
      </c>
    </row>
    <row r="654" spans="1:2" ht="14.5">
      <c r="A654" s="9" t="s">
        <v>1245</v>
      </c>
      <c r="B654">
        <v>0</v>
      </c>
    </row>
    <row r="655" spans="1:2" ht="14.5">
      <c r="A655" s="9" t="s">
        <v>1246</v>
      </c>
      <c r="B655">
        <v>0</v>
      </c>
    </row>
    <row r="656" spans="1:2" ht="14.5">
      <c r="A656" s="9" t="s">
        <v>1247</v>
      </c>
      <c r="B656">
        <v>0</v>
      </c>
    </row>
    <row r="657" spans="1:2" ht="14.5">
      <c r="A657" s="9" t="s">
        <v>1248</v>
      </c>
      <c r="B657">
        <v>50</v>
      </c>
    </row>
    <row r="658" spans="1:2" ht="14.5">
      <c r="A658" s="9" t="s">
        <v>1249</v>
      </c>
      <c r="B658">
        <v>25</v>
      </c>
    </row>
    <row r="659" spans="1:2" ht="14.5">
      <c r="A659" s="9" t="s">
        <v>1250</v>
      </c>
      <c r="B659">
        <v>25</v>
      </c>
    </row>
    <row r="660" spans="1:2" ht="14.5">
      <c r="A660" s="9" t="s">
        <v>1251</v>
      </c>
      <c r="B660">
        <v>25</v>
      </c>
    </row>
    <row r="661" spans="1:2" ht="14.5">
      <c r="A661" s="9" t="s">
        <v>1252</v>
      </c>
      <c r="B661">
        <v>21</v>
      </c>
    </row>
    <row r="662" spans="1:2" ht="14.5">
      <c r="A662" s="9" t="s">
        <v>1253</v>
      </c>
      <c r="B662">
        <v>457</v>
      </c>
    </row>
    <row r="663" spans="1:2" ht="14.5">
      <c r="A663" s="9" t="s">
        <v>1254</v>
      </c>
      <c r="B663">
        <v>452</v>
      </c>
    </row>
    <row r="664" spans="1:2" ht="14.5">
      <c r="A664" s="9" t="s">
        <v>1255</v>
      </c>
      <c r="B664">
        <v>462</v>
      </c>
    </row>
    <row r="665" spans="1:2" ht="14.5">
      <c r="A665" s="9" t="s">
        <v>1256</v>
      </c>
      <c r="B665">
        <v>452</v>
      </c>
    </row>
    <row r="666" spans="1:2" ht="14.5">
      <c r="A666" s="9" t="s">
        <v>1257</v>
      </c>
      <c r="B666">
        <v>185</v>
      </c>
    </row>
    <row r="667" spans="1:2" ht="14.5">
      <c r="A667" s="9" t="s">
        <v>1258</v>
      </c>
      <c r="B667">
        <v>457</v>
      </c>
    </row>
    <row r="668" spans="1:2" ht="14.5">
      <c r="A668" s="9" t="s">
        <v>1259</v>
      </c>
      <c r="B668">
        <v>432</v>
      </c>
    </row>
    <row r="669" spans="1:2" ht="14.5">
      <c r="A669" s="9" t="s">
        <v>1260</v>
      </c>
      <c r="B669">
        <v>482</v>
      </c>
    </row>
    <row r="670" spans="1:2" ht="14.5">
      <c r="A670" s="9" t="s">
        <v>1261</v>
      </c>
      <c r="B670">
        <v>432</v>
      </c>
    </row>
    <row r="671" spans="1:2" ht="14.5">
      <c r="A671" s="9" t="s">
        <v>1262</v>
      </c>
      <c r="B671">
        <v>205</v>
      </c>
    </row>
    <row r="672" spans="1:2" ht="14.5">
      <c r="A672" s="9" t="s">
        <v>1263</v>
      </c>
      <c r="B672">
        <v>20</v>
      </c>
    </row>
    <row r="673" spans="1:2" ht="14.5">
      <c r="A673" s="9" t="s">
        <v>1264</v>
      </c>
      <c r="B673">
        <v>20</v>
      </c>
    </row>
    <row r="674" spans="1:2" ht="14.5">
      <c r="A674" s="9" t="s">
        <v>1265</v>
      </c>
      <c r="B674">
        <v>20</v>
      </c>
    </row>
    <row r="675" spans="1:2" ht="14.5">
      <c r="A675" s="9" t="s">
        <v>1266</v>
      </c>
      <c r="B675">
        <v>20</v>
      </c>
    </row>
    <row r="676" spans="1:2" ht="14.5">
      <c r="A676" s="9" t="s">
        <v>1267</v>
      </c>
      <c r="B676">
        <v>20</v>
      </c>
    </row>
    <row r="677" spans="1:2" ht="14.5">
      <c r="A677" s="9" t="s">
        <v>1268</v>
      </c>
      <c r="B677">
        <v>10</v>
      </c>
    </row>
    <row r="678" spans="1:2" ht="14.5">
      <c r="A678" s="9" t="s">
        <v>1269</v>
      </c>
      <c r="B678">
        <v>10</v>
      </c>
    </row>
    <row r="679" spans="1:2" ht="14.5">
      <c r="A679" s="9" t="s">
        <v>1270</v>
      </c>
      <c r="B679">
        <v>20</v>
      </c>
    </row>
    <row r="680" spans="1:2" ht="14.5">
      <c r="A680" s="9" t="s">
        <v>1271</v>
      </c>
      <c r="B680">
        <v>24</v>
      </c>
    </row>
    <row r="681" spans="1:2" ht="14.5">
      <c r="A681" s="9" t="s">
        <v>1272</v>
      </c>
      <c r="B681">
        <v>20</v>
      </c>
    </row>
    <row r="682" spans="1:2" ht="14.5">
      <c r="A682" s="9" t="s">
        <v>1273</v>
      </c>
      <c r="B682">
        <v>26</v>
      </c>
    </row>
    <row r="683" spans="1:2" ht="14.5">
      <c r="A683" s="9" t="s">
        <v>1274</v>
      </c>
      <c r="B683">
        <v>30</v>
      </c>
    </row>
    <row r="684" spans="1:2" ht="14.5">
      <c r="A684" s="9" t="s">
        <v>1275</v>
      </c>
      <c r="B684">
        <v>26</v>
      </c>
    </row>
    <row r="685" spans="1:2" ht="14.5">
      <c r="A685" s="9" t="s">
        <v>1276</v>
      </c>
      <c r="B685">
        <v>60</v>
      </c>
    </row>
    <row r="686" spans="1:2" ht="14.5">
      <c r="A686" s="9" t="s">
        <v>1277</v>
      </c>
      <c r="B686">
        <v>40</v>
      </c>
    </row>
    <row r="687" spans="1:2" ht="14.5">
      <c r="A687" s="9" t="s">
        <v>1278</v>
      </c>
      <c r="B687">
        <v>0</v>
      </c>
    </row>
    <row r="688" spans="1:2" ht="14.5">
      <c r="A688" s="9" t="s">
        <v>1279</v>
      </c>
      <c r="B688">
        <v>1064</v>
      </c>
    </row>
    <row r="689" spans="1:2" ht="14.5">
      <c r="A689" s="9" t="s">
        <v>1280</v>
      </c>
      <c r="B689">
        <v>1</v>
      </c>
    </row>
    <row r="690" spans="1:2" ht="14.5">
      <c r="A690" s="9" t="s">
        <v>1281</v>
      </c>
      <c r="B690">
        <v>0</v>
      </c>
    </row>
    <row r="691" spans="1:2" ht="14.5">
      <c r="A691" s="9" t="s">
        <v>1282</v>
      </c>
      <c r="B691">
        <v>0</v>
      </c>
    </row>
    <row r="692" spans="1:2" ht="14.5">
      <c r="A692" s="9" t="s">
        <v>1283</v>
      </c>
      <c r="B692">
        <v>0</v>
      </c>
    </row>
    <row r="693" spans="1:2" ht="14.5">
      <c r="A693" s="9" t="s">
        <v>1284</v>
      </c>
      <c r="B693">
        <v>0</v>
      </c>
    </row>
    <row r="694" spans="1:2" ht="14.5">
      <c r="A694" s="9" t="s">
        <v>1285</v>
      </c>
      <c r="B694">
        <v>9</v>
      </c>
    </row>
    <row r="695" spans="1:2" ht="14.5">
      <c r="A695" s="9" t="s">
        <v>1286</v>
      </c>
      <c r="B695">
        <v>7</v>
      </c>
    </row>
    <row r="696" spans="1:2" ht="14.5">
      <c r="A696" s="9" t="s">
        <v>1287</v>
      </c>
      <c r="B696">
        <v>16</v>
      </c>
    </row>
    <row r="697" spans="1:2" ht="14.5">
      <c r="A697" s="9" t="s">
        <v>1288</v>
      </c>
      <c r="B697">
        <v>4</v>
      </c>
    </row>
    <row r="698" spans="1:2" ht="14.5">
      <c r="A698" s="9" t="s">
        <v>1289</v>
      </c>
      <c r="B698">
        <v>7</v>
      </c>
    </row>
    <row r="699" spans="1:2" ht="14.5">
      <c r="A699" s="9" t="s">
        <v>1290</v>
      </c>
      <c r="B699">
        <v>0</v>
      </c>
    </row>
    <row r="700" spans="1:2" ht="14.5">
      <c r="A700" s="9" t="s">
        <v>1291</v>
      </c>
      <c r="B700">
        <v>0</v>
      </c>
    </row>
    <row r="701" spans="1:2" ht="14.5">
      <c r="A701" s="9" t="s">
        <v>1292</v>
      </c>
      <c r="B701">
        <v>25</v>
      </c>
    </row>
    <row r="702" spans="1:2" ht="14.5">
      <c r="A702" s="9" t="s">
        <v>1293</v>
      </c>
      <c r="B702">
        <v>20</v>
      </c>
    </row>
    <row r="703" spans="1:2" ht="14.5">
      <c r="A703" s="9" t="s">
        <v>1294</v>
      </c>
      <c r="B703">
        <v>0</v>
      </c>
    </row>
    <row r="704" spans="1:2" ht="14.5">
      <c r="A704" s="9" t="s">
        <v>1295</v>
      </c>
      <c r="B704">
        <v>1</v>
      </c>
    </row>
    <row r="705" spans="1:2" ht="14.5">
      <c r="A705" s="9" t="s">
        <v>1296</v>
      </c>
      <c r="B705">
        <v>4</v>
      </c>
    </row>
    <row r="706" spans="1:2" ht="14.5">
      <c r="A706" s="9" t="s">
        <v>1297</v>
      </c>
      <c r="B706">
        <v>12</v>
      </c>
    </row>
    <row r="707" spans="1:2" ht="14.5">
      <c r="A707" s="9" t="s">
        <v>1298</v>
      </c>
      <c r="B707">
        <v>0</v>
      </c>
    </row>
    <row r="708" spans="1:2" ht="14.5">
      <c r="A708" s="9" t="s">
        <v>1299</v>
      </c>
      <c r="B708">
        <v>10</v>
      </c>
    </row>
    <row r="709" spans="1:2" ht="14.5">
      <c r="A709" s="9" t="s">
        <v>1300</v>
      </c>
      <c r="B709">
        <v>10</v>
      </c>
    </row>
    <row r="710" spans="1:2" ht="14.5">
      <c r="A710" s="9" t="s">
        <v>1301</v>
      </c>
      <c r="B710">
        <v>0</v>
      </c>
    </row>
    <row r="711" spans="1:2" ht="14.5">
      <c r="A711" s="9" t="s">
        <v>1302</v>
      </c>
      <c r="B711">
        <v>0</v>
      </c>
    </row>
    <row r="712" spans="1:2" ht="14.5">
      <c r="A712" s="9" t="s">
        <v>1303</v>
      </c>
      <c r="B712">
        <v>0</v>
      </c>
    </row>
    <row r="713" spans="1:2" ht="14.5">
      <c r="A713" s="9" t="s">
        <v>1304</v>
      </c>
      <c r="B713">
        <v>0</v>
      </c>
    </row>
    <row r="714" spans="1:2" ht="14.5">
      <c r="A714" s="9" t="s">
        <v>1305</v>
      </c>
      <c r="B714">
        <v>8</v>
      </c>
    </row>
    <row r="715" spans="1:2" ht="14.5">
      <c r="A715" s="9" t="s">
        <v>1306</v>
      </c>
      <c r="B715">
        <v>0</v>
      </c>
    </row>
    <row r="716" spans="1:2" ht="14.5">
      <c r="A716" s="9" t="s">
        <v>1307</v>
      </c>
      <c r="B716">
        <v>37</v>
      </c>
    </row>
    <row r="717" spans="1:2" ht="14.5">
      <c r="A717" s="9" t="s">
        <v>1308</v>
      </c>
      <c r="B717">
        <v>0</v>
      </c>
    </row>
    <row r="718" spans="1:2" ht="14.5">
      <c r="A718" s="9" t="s">
        <v>1309</v>
      </c>
      <c r="B718">
        <v>0</v>
      </c>
    </row>
    <row r="719" spans="1:2" ht="14.5">
      <c r="A719" s="9" t="s">
        <v>1310</v>
      </c>
      <c r="B719">
        <v>0</v>
      </c>
    </row>
    <row r="720" spans="1:2" ht="14.5">
      <c r="A720" s="9" t="s">
        <v>1311</v>
      </c>
      <c r="B720">
        <v>1</v>
      </c>
    </row>
    <row r="721" spans="1:2" ht="14.5">
      <c r="A721" s="9" t="s">
        <v>1312</v>
      </c>
      <c r="B721">
        <v>7</v>
      </c>
    </row>
    <row r="722" spans="1:2" ht="14.5">
      <c r="A722" s="9" t="s">
        <v>1313</v>
      </c>
      <c r="B722">
        <v>0</v>
      </c>
    </row>
    <row r="723" spans="1:2" ht="14.5">
      <c r="A723" s="9" t="s">
        <v>1314</v>
      </c>
      <c r="B723">
        <v>0</v>
      </c>
    </row>
    <row r="724" spans="1:2" ht="14.5">
      <c r="A724" s="9" t="s">
        <v>1315</v>
      </c>
      <c r="B724">
        <v>0</v>
      </c>
    </row>
    <row r="725" spans="1:2" ht="14.5">
      <c r="A725" s="9" t="s">
        <v>1316</v>
      </c>
      <c r="B725">
        <v>0</v>
      </c>
    </row>
    <row r="726" spans="1:2" ht="14.5">
      <c r="A726" s="9" t="s">
        <v>1317</v>
      </c>
      <c r="B726">
        <v>0</v>
      </c>
    </row>
    <row r="727" spans="1:2" ht="14.5">
      <c r="A727" s="9" t="s">
        <v>1318</v>
      </c>
      <c r="B727">
        <v>6</v>
      </c>
    </row>
    <row r="728" spans="1:2" ht="14.5">
      <c r="A728" s="9" t="s">
        <v>1319</v>
      </c>
      <c r="B728">
        <v>0</v>
      </c>
    </row>
    <row r="729" spans="1:2" ht="14.5">
      <c r="A729" s="9" t="s">
        <v>1320</v>
      </c>
      <c r="B729">
        <v>1</v>
      </c>
    </row>
    <row r="730" spans="1:2" ht="14.5">
      <c r="A730" s="9" t="s">
        <v>1321</v>
      </c>
      <c r="B730">
        <v>80</v>
      </c>
    </row>
    <row r="731" spans="1:2" ht="14.5">
      <c r="A731" s="9" t="s">
        <v>1322</v>
      </c>
      <c r="B731">
        <v>213</v>
      </c>
    </row>
    <row r="732" spans="1:2" ht="14.5">
      <c r="A732" s="9" t="s">
        <v>1323</v>
      </c>
      <c r="B732">
        <v>95</v>
      </c>
    </row>
    <row r="733" spans="1:2" ht="14.5">
      <c r="A733" s="9" t="s">
        <v>1324</v>
      </c>
      <c r="B733">
        <v>1</v>
      </c>
    </row>
    <row r="734" spans="1:2" ht="14.5">
      <c r="A734" s="9" t="s">
        <v>1325</v>
      </c>
      <c r="B734">
        <v>0</v>
      </c>
    </row>
    <row r="735" spans="1:2" ht="14.5">
      <c r="A735" s="9" t="s">
        <v>1326</v>
      </c>
      <c r="B735">
        <v>0</v>
      </c>
    </row>
    <row r="736" spans="1:2" ht="14.5">
      <c r="A736" s="9" t="s">
        <v>1327</v>
      </c>
      <c r="B736">
        <v>1</v>
      </c>
    </row>
    <row r="737" spans="1:2" ht="14.5">
      <c r="A737" s="9" t="s">
        <v>1328</v>
      </c>
      <c r="B737">
        <v>1</v>
      </c>
    </row>
    <row r="738" spans="1:2" ht="14.5">
      <c r="A738" s="9" t="s">
        <v>1329</v>
      </c>
      <c r="B738">
        <v>0</v>
      </c>
    </row>
    <row r="739" spans="1:2" ht="14.5">
      <c r="A739" s="9" t="s">
        <v>1330</v>
      </c>
      <c r="B739">
        <v>0</v>
      </c>
    </row>
    <row r="740" spans="1:2" ht="14.5">
      <c r="A740" s="9" t="s">
        <v>1331</v>
      </c>
      <c r="B740">
        <v>104</v>
      </c>
    </row>
    <row r="741" spans="1:2" ht="14.5">
      <c r="A741" s="9" t="s">
        <v>1332</v>
      </c>
      <c r="B741">
        <v>51</v>
      </c>
    </row>
    <row r="742" spans="1:2" ht="14.5">
      <c r="A742" s="9" t="s">
        <v>1333</v>
      </c>
      <c r="B742">
        <v>2</v>
      </c>
    </row>
    <row r="743" spans="1:2" ht="14.5">
      <c r="A743" s="9" t="s">
        <v>1334</v>
      </c>
      <c r="B743">
        <v>13</v>
      </c>
    </row>
    <row r="744" spans="1:2" ht="14.5">
      <c r="A744" s="9" t="s">
        <v>1335</v>
      </c>
      <c r="B744">
        <v>2</v>
      </c>
    </row>
    <row r="745" spans="1:2" ht="14.5">
      <c r="A745" s="9" t="s">
        <v>1336</v>
      </c>
      <c r="B745">
        <v>0</v>
      </c>
    </row>
    <row r="746" spans="1:2" ht="14.5">
      <c r="A746" s="9" t="s">
        <v>1337</v>
      </c>
      <c r="B746">
        <v>0</v>
      </c>
    </row>
    <row r="747" spans="1:2" ht="14.5">
      <c r="A747" s="9" t="s">
        <v>1338</v>
      </c>
      <c r="B747">
        <v>0</v>
      </c>
    </row>
    <row r="748" spans="1:2" ht="14.5">
      <c r="A748" s="9" t="s">
        <v>1339</v>
      </c>
      <c r="B748">
        <v>7</v>
      </c>
    </row>
    <row r="749" spans="1:2" ht="14.5">
      <c r="A749" s="9" t="s">
        <v>1340</v>
      </c>
      <c r="B749">
        <v>6</v>
      </c>
    </row>
    <row r="750" spans="1:2" ht="14.5">
      <c r="A750" s="9" t="s">
        <v>1341</v>
      </c>
      <c r="B750">
        <v>0</v>
      </c>
    </row>
    <row r="751" spans="1:2" ht="14.5">
      <c r="A751" s="9" t="s">
        <v>1342</v>
      </c>
      <c r="B751">
        <v>4</v>
      </c>
    </row>
    <row r="752" spans="1:2" ht="14.5">
      <c r="A752" s="9" t="s">
        <v>1343</v>
      </c>
      <c r="B752">
        <v>0</v>
      </c>
    </row>
    <row r="753" spans="1:2" ht="14.5">
      <c r="A753" s="9" t="s">
        <v>1344</v>
      </c>
      <c r="B753">
        <v>1</v>
      </c>
    </row>
    <row r="754" spans="1:2" ht="14.5">
      <c r="A754" s="9" t="s">
        <v>1345</v>
      </c>
      <c r="B754">
        <v>3</v>
      </c>
    </row>
    <row r="755" spans="1:2" ht="14.5">
      <c r="A755" s="9" t="s">
        <v>1346</v>
      </c>
      <c r="B755">
        <v>0</v>
      </c>
    </row>
    <row r="756" spans="1:2" ht="14.5">
      <c r="A756" s="9" t="s">
        <v>1347</v>
      </c>
      <c r="B756">
        <v>0</v>
      </c>
    </row>
    <row r="757" spans="1:2" ht="14.5">
      <c r="A757" s="9" t="s">
        <v>1348</v>
      </c>
      <c r="B757">
        <v>0</v>
      </c>
    </row>
    <row r="758" spans="1:2" ht="14.5">
      <c r="A758" s="9" t="s">
        <v>1349</v>
      </c>
      <c r="B758">
        <v>2</v>
      </c>
    </row>
    <row r="759" spans="1:2" ht="14.5">
      <c r="A759" s="9" t="s">
        <v>1350</v>
      </c>
      <c r="B759">
        <v>0</v>
      </c>
    </row>
    <row r="760" spans="1:2" ht="14.5">
      <c r="A760" s="9" t="s">
        <v>1351</v>
      </c>
      <c r="B760">
        <v>0</v>
      </c>
    </row>
    <row r="761" spans="1:2" ht="14.5">
      <c r="A761" s="9" t="s">
        <v>1352</v>
      </c>
      <c r="B761">
        <v>0</v>
      </c>
    </row>
    <row r="762" spans="1:2" ht="14.5">
      <c r="A762" s="9" t="s">
        <v>1353</v>
      </c>
      <c r="B762">
        <v>0</v>
      </c>
    </row>
    <row r="763" spans="1:2" ht="14.5">
      <c r="A763" s="9" t="s">
        <v>1354</v>
      </c>
      <c r="B763">
        <v>6</v>
      </c>
    </row>
    <row r="764" spans="1:2" ht="14.5">
      <c r="A764" s="9" t="s">
        <v>1355</v>
      </c>
      <c r="B764">
        <v>0</v>
      </c>
    </row>
    <row r="765" spans="1:2" ht="14.5">
      <c r="A765" s="9" t="s">
        <v>1356</v>
      </c>
      <c r="B765">
        <v>0</v>
      </c>
    </row>
    <row r="766" spans="1:2" ht="14.5">
      <c r="A766" s="9" t="s">
        <v>1357</v>
      </c>
      <c r="B766">
        <v>0</v>
      </c>
    </row>
    <row r="767" spans="1:2" ht="14.5">
      <c r="A767" s="9" t="s">
        <v>1358</v>
      </c>
      <c r="B767">
        <v>0</v>
      </c>
    </row>
    <row r="768" spans="1:2" ht="14.5">
      <c r="A768" s="9" t="s">
        <v>1359</v>
      </c>
      <c r="B768">
        <v>0</v>
      </c>
    </row>
    <row r="769" spans="1:2" ht="14.5">
      <c r="A769" s="9" t="s">
        <v>1360</v>
      </c>
      <c r="B769">
        <v>0</v>
      </c>
    </row>
    <row r="770" spans="1:2" ht="14.5">
      <c r="A770" s="9" t="s">
        <v>1361</v>
      </c>
      <c r="B770">
        <v>0</v>
      </c>
    </row>
    <row r="771" spans="1:2" ht="14.5">
      <c r="A771" s="9" t="s">
        <v>1362</v>
      </c>
      <c r="B771">
        <v>0</v>
      </c>
    </row>
    <row r="772" spans="1:2" ht="14.5">
      <c r="A772" s="9" t="s">
        <v>1363</v>
      </c>
      <c r="B772">
        <v>14</v>
      </c>
    </row>
    <row r="773" spans="1:2" ht="14.5">
      <c r="A773" s="9" t="s">
        <v>1364</v>
      </c>
      <c r="B773">
        <v>0</v>
      </c>
    </row>
    <row r="774" spans="1:2" ht="14.5">
      <c r="A774" s="9" t="s">
        <v>1365</v>
      </c>
      <c r="B774">
        <v>0</v>
      </c>
    </row>
    <row r="775" spans="1:2" ht="14.5">
      <c r="A775" s="9" t="s">
        <v>1366</v>
      </c>
      <c r="B775">
        <v>0</v>
      </c>
    </row>
    <row r="776" spans="1:2" ht="14.5">
      <c r="A776" s="9" t="s">
        <v>1367</v>
      </c>
      <c r="B776">
        <v>1</v>
      </c>
    </row>
    <row r="777" spans="1:2" ht="14.5">
      <c r="A777" s="9" t="s">
        <v>1368</v>
      </c>
      <c r="B777">
        <v>0</v>
      </c>
    </row>
    <row r="778" spans="1:2" ht="14.5">
      <c r="A778" s="9" t="s">
        <v>1369</v>
      </c>
      <c r="B778">
        <v>0</v>
      </c>
    </row>
    <row r="779" spans="1:2" ht="14.5">
      <c r="A779" s="9" t="s">
        <v>1370</v>
      </c>
      <c r="B779">
        <v>0</v>
      </c>
    </row>
    <row r="780" spans="1:2" ht="14.5">
      <c r="A780" s="9" t="s">
        <v>1371</v>
      </c>
      <c r="B780">
        <v>0</v>
      </c>
    </row>
    <row r="781" spans="1:2" ht="14.5">
      <c r="A781" s="9" t="s">
        <v>1372</v>
      </c>
      <c r="B781">
        <v>22</v>
      </c>
    </row>
    <row r="782" spans="1:2" ht="14.5">
      <c r="A782" s="9" t="s">
        <v>1373</v>
      </c>
      <c r="B782">
        <v>0</v>
      </c>
    </row>
    <row r="783" spans="1:2" ht="14.5">
      <c r="A783" s="9" t="s">
        <v>1374</v>
      </c>
      <c r="B783">
        <v>0</v>
      </c>
    </row>
    <row r="784" spans="1:2" ht="14.5">
      <c r="A784" s="9" t="s">
        <v>1375</v>
      </c>
      <c r="B784">
        <v>0</v>
      </c>
    </row>
    <row r="785" spans="1:2" ht="14.5">
      <c r="A785" s="9" t="s">
        <v>1376</v>
      </c>
      <c r="B785">
        <v>0</v>
      </c>
    </row>
    <row r="786" spans="1:2" ht="14.5">
      <c r="A786" s="9" t="s">
        <v>1377</v>
      </c>
      <c r="B786">
        <v>0</v>
      </c>
    </row>
    <row r="787" spans="1:2" ht="14.5">
      <c r="A787" s="9" t="s">
        <v>1378</v>
      </c>
      <c r="B787">
        <v>0</v>
      </c>
    </row>
    <row r="788" spans="1:2" ht="14.5">
      <c r="A788" s="9" t="s">
        <v>1379</v>
      </c>
      <c r="B788">
        <v>0</v>
      </c>
    </row>
    <row r="789" spans="1:2" ht="14.5">
      <c r="A789" s="9" t="s">
        <v>1380</v>
      </c>
      <c r="B789">
        <v>0</v>
      </c>
    </row>
    <row r="790" spans="1:2" ht="14.5">
      <c r="A790" s="9" t="s">
        <v>1381</v>
      </c>
      <c r="B790">
        <v>65</v>
      </c>
    </row>
    <row r="791" spans="1:2" ht="14.5">
      <c r="A791" s="9" t="s">
        <v>1382</v>
      </c>
      <c r="B791">
        <v>0</v>
      </c>
    </row>
    <row r="792" spans="1:2" ht="14.5">
      <c r="A792" s="9" t="s">
        <v>1383</v>
      </c>
      <c r="B792">
        <v>1512</v>
      </c>
    </row>
    <row r="793" spans="1:2" ht="14.5">
      <c r="A793" s="9" t="s">
        <v>1384</v>
      </c>
      <c r="B793">
        <v>0</v>
      </c>
    </row>
    <row r="794" spans="1:2" ht="14.5">
      <c r="A794" s="9" t="s">
        <v>1385</v>
      </c>
      <c r="B794">
        <v>2358</v>
      </c>
    </row>
    <row r="795" spans="1:2" ht="14.5">
      <c r="A795" s="9" t="s">
        <v>1386</v>
      </c>
      <c r="B795">
        <v>1</v>
      </c>
    </row>
    <row r="796" spans="1:2" ht="14.5">
      <c r="A796" s="9" t="s">
        <v>1387</v>
      </c>
      <c r="B796">
        <v>2</v>
      </c>
    </row>
    <row r="797" spans="1:2" ht="14.5">
      <c r="A797" s="9" t="s">
        <v>1388</v>
      </c>
      <c r="B797">
        <v>0</v>
      </c>
    </row>
    <row r="798" spans="1:2" ht="14.5">
      <c r="A798" s="9" t="s">
        <v>1389</v>
      </c>
      <c r="B798">
        <v>0</v>
      </c>
    </row>
    <row r="799" spans="1:2" ht="14.5">
      <c r="A799" s="9" t="s">
        <v>1390</v>
      </c>
      <c r="B799">
        <v>0</v>
      </c>
    </row>
    <row r="800" spans="1:2" ht="14.5">
      <c r="A800" s="9" t="s">
        <v>1391</v>
      </c>
      <c r="B800">
        <v>0</v>
      </c>
    </row>
    <row r="801" spans="1:2" ht="14.5">
      <c r="A801" s="9" t="s">
        <v>1392</v>
      </c>
      <c r="B801">
        <v>0</v>
      </c>
    </row>
    <row r="802" spans="1:2" ht="14.5">
      <c r="A802" s="9" t="s">
        <v>1393</v>
      </c>
      <c r="B802">
        <v>100</v>
      </c>
    </row>
    <row r="803" spans="1:2" ht="14.5">
      <c r="A803" s="9" t="s">
        <v>1394</v>
      </c>
      <c r="B803">
        <v>5</v>
      </c>
    </row>
    <row r="804" spans="1:2" ht="14.5">
      <c r="A804" s="9" t="s">
        <v>1395</v>
      </c>
      <c r="B804">
        <v>8</v>
      </c>
    </row>
    <row r="805" spans="1:2" ht="14.5">
      <c r="A805" s="9" t="s">
        <v>1396</v>
      </c>
      <c r="B805">
        <v>8</v>
      </c>
    </row>
    <row r="806" spans="1:2" ht="14.5">
      <c r="A806" s="9" t="s">
        <v>1397</v>
      </c>
      <c r="B806">
        <v>0</v>
      </c>
    </row>
    <row r="807" spans="1:2" ht="14.5">
      <c r="A807" s="9" t="s">
        <v>1398</v>
      </c>
      <c r="B807">
        <v>4</v>
      </c>
    </row>
    <row r="808" spans="1:2" ht="14.5">
      <c r="A808" s="9" t="s">
        <v>1399</v>
      </c>
      <c r="B808">
        <v>2</v>
      </c>
    </row>
    <row r="809" spans="1:2" ht="14.5">
      <c r="A809" s="9" t="s">
        <v>1400</v>
      </c>
      <c r="B809">
        <v>7</v>
      </c>
    </row>
    <row r="810" spans="1:2" ht="14.5">
      <c r="A810" s="9" t="s">
        <v>1401</v>
      </c>
      <c r="B810">
        <v>0</v>
      </c>
    </row>
    <row r="811" spans="1:2" ht="14.5">
      <c r="A811" s="9" t="s">
        <v>1402</v>
      </c>
      <c r="B811">
        <v>1</v>
      </c>
    </row>
    <row r="812" spans="1:2" ht="14.5">
      <c r="A812" s="9" t="s">
        <v>1403</v>
      </c>
      <c r="B812">
        <v>0</v>
      </c>
    </row>
    <row r="813" spans="1:2" ht="14.5">
      <c r="A813" s="9" t="s">
        <v>1404</v>
      </c>
      <c r="B813">
        <v>1</v>
      </c>
    </row>
    <row r="814" spans="1:2" ht="14.5">
      <c r="A814" s="9" t="s">
        <v>1405</v>
      </c>
      <c r="B814">
        <v>0</v>
      </c>
    </row>
    <row r="815" spans="1:2" ht="14.5">
      <c r="A815" s="9" t="s">
        <v>1406</v>
      </c>
      <c r="B815">
        <v>0</v>
      </c>
    </row>
    <row r="816" spans="1:2" ht="14.5">
      <c r="A816" s="9" t="s">
        <v>1407</v>
      </c>
      <c r="B816">
        <v>0</v>
      </c>
    </row>
    <row r="817" spans="1:2" ht="14.5">
      <c r="A817" s="9" t="s">
        <v>1408</v>
      </c>
      <c r="B817">
        <v>1</v>
      </c>
    </row>
    <row r="818" spans="1:2" ht="14.5">
      <c r="A818" s="9" t="s">
        <v>1409</v>
      </c>
      <c r="B818">
        <v>0</v>
      </c>
    </row>
    <row r="819" spans="1:2" ht="14.5">
      <c r="A819" s="9" t="s">
        <v>1410</v>
      </c>
      <c r="B819">
        <v>0</v>
      </c>
    </row>
    <row r="820" spans="1:2" ht="14.5">
      <c r="A820" s="9" t="s">
        <v>1411</v>
      </c>
      <c r="B820">
        <v>0</v>
      </c>
    </row>
    <row r="821" spans="1:2" ht="14.5">
      <c r="A821" s="9" t="s">
        <v>1412</v>
      </c>
      <c r="B821">
        <v>0</v>
      </c>
    </row>
    <row r="822" spans="1:2" ht="14.5">
      <c r="A822" s="9" t="s">
        <v>1413</v>
      </c>
      <c r="B822">
        <v>4</v>
      </c>
    </row>
    <row r="823" spans="1:2" ht="14.5">
      <c r="A823" s="9" t="s">
        <v>1414</v>
      </c>
      <c r="B823">
        <v>0</v>
      </c>
    </row>
    <row r="824" spans="1:2" ht="14.5">
      <c r="A824" s="9" t="s">
        <v>1415</v>
      </c>
      <c r="B824">
        <v>0</v>
      </c>
    </row>
    <row r="825" spans="1:2" ht="14.5">
      <c r="A825" s="9" t="s">
        <v>1416</v>
      </c>
      <c r="B825">
        <v>0</v>
      </c>
    </row>
    <row r="826" spans="1:2" ht="14.5">
      <c r="A826" s="9" t="s">
        <v>1417</v>
      </c>
      <c r="B826">
        <v>1</v>
      </c>
    </row>
    <row r="827" spans="1:2" ht="14.5">
      <c r="A827" s="9" t="s">
        <v>1418</v>
      </c>
      <c r="B827">
        <v>0</v>
      </c>
    </row>
    <row r="828" spans="1:2" ht="14.5">
      <c r="A828" s="9" t="s">
        <v>1419</v>
      </c>
      <c r="B828">
        <v>2</v>
      </c>
    </row>
    <row r="829" spans="1:2" ht="14.5">
      <c r="A829" s="9" t="s">
        <v>1420</v>
      </c>
      <c r="B829">
        <v>0</v>
      </c>
    </row>
    <row r="830" spans="1:2" ht="14.5">
      <c r="A830" s="9" t="s">
        <v>1421</v>
      </c>
      <c r="B830">
        <v>285</v>
      </c>
    </row>
    <row r="831" spans="1:2" ht="14.5">
      <c r="A831" s="9" t="s">
        <v>1422</v>
      </c>
      <c r="B831">
        <v>204</v>
      </c>
    </row>
    <row r="832" spans="1:2" ht="14.5">
      <c r="A832" s="9" t="s">
        <v>1423</v>
      </c>
      <c r="B832">
        <v>4</v>
      </c>
    </row>
    <row r="833" spans="1:2" ht="14.5">
      <c r="A833" s="9" t="s">
        <v>1424</v>
      </c>
      <c r="B833">
        <v>93</v>
      </c>
    </row>
    <row r="834" spans="1:2" ht="14.5">
      <c r="A834" s="9" t="s">
        <v>1425</v>
      </c>
      <c r="B834">
        <v>20</v>
      </c>
    </row>
    <row r="835" spans="1:2" ht="14.5">
      <c r="A835" s="9" t="s">
        <v>1426</v>
      </c>
      <c r="B835">
        <v>235</v>
      </c>
    </row>
    <row r="836" spans="1:2" ht="14.5">
      <c r="A836" s="9" t="s">
        <v>1427</v>
      </c>
      <c r="B836">
        <v>46</v>
      </c>
    </row>
    <row r="837" spans="1:2" ht="14.5">
      <c r="A837" s="9" t="s">
        <v>1428</v>
      </c>
      <c r="B837">
        <v>259</v>
      </c>
    </row>
    <row r="838" spans="1:2" ht="14.5">
      <c r="A838" s="9" t="s">
        <v>1429</v>
      </c>
      <c r="B838">
        <v>73</v>
      </c>
    </row>
    <row r="839" spans="1:2" ht="14.5">
      <c r="A839" s="9" t="s">
        <v>1430</v>
      </c>
      <c r="B839">
        <v>62</v>
      </c>
    </row>
    <row r="840" spans="1:2" ht="14.5">
      <c r="A840" s="9" t="s">
        <v>1431</v>
      </c>
      <c r="B840">
        <v>19</v>
      </c>
    </row>
    <row r="841" spans="1:2" ht="14.5">
      <c r="A841" s="9" t="s">
        <v>1432</v>
      </c>
      <c r="B841">
        <v>6</v>
      </c>
    </row>
    <row r="842" spans="1:2" ht="14.5">
      <c r="A842" s="9" t="s">
        <v>1433</v>
      </c>
      <c r="B842">
        <v>1</v>
      </c>
    </row>
    <row r="843" spans="1:2" ht="14.5">
      <c r="A843" s="9" t="s">
        <v>1434</v>
      </c>
      <c r="B843">
        <v>0</v>
      </c>
    </row>
    <row r="844" spans="1:2" ht="14.5">
      <c r="A844" s="9" t="s">
        <v>1435</v>
      </c>
      <c r="B844">
        <v>20</v>
      </c>
    </row>
    <row r="845" spans="1:2" ht="14.5">
      <c r="A845" s="9" t="s">
        <v>1436</v>
      </c>
      <c r="B845">
        <v>2</v>
      </c>
    </row>
    <row r="846" spans="1:2" ht="14.5">
      <c r="A846" s="9" t="s">
        <v>1437</v>
      </c>
      <c r="B846">
        <v>0</v>
      </c>
    </row>
    <row r="847" spans="1:2" ht="14.5">
      <c r="A847" s="9" t="s">
        <v>1438</v>
      </c>
      <c r="B847">
        <v>3</v>
      </c>
    </row>
    <row r="848" spans="1:2" ht="14.5">
      <c r="A848" s="9" t="s">
        <v>1439</v>
      </c>
      <c r="B848">
        <v>57</v>
      </c>
    </row>
    <row r="849" spans="1:2" ht="14.5">
      <c r="A849" s="9" t="s">
        <v>1440</v>
      </c>
      <c r="B849">
        <v>0</v>
      </c>
    </row>
    <row r="850" spans="1:2" ht="14.5">
      <c r="A850" s="9" t="s">
        <v>1441</v>
      </c>
      <c r="B850">
        <v>9</v>
      </c>
    </row>
    <row r="851" spans="1:2" ht="14.5">
      <c r="A851" s="9" t="s">
        <v>1442</v>
      </c>
      <c r="B851">
        <v>0</v>
      </c>
    </row>
    <row r="852" spans="1:2" ht="14.5">
      <c r="A852" s="9" t="s">
        <v>1443</v>
      </c>
      <c r="B852">
        <v>0</v>
      </c>
    </row>
    <row r="853" spans="1:2" ht="14.5">
      <c r="A853" s="9" t="s">
        <v>1444</v>
      </c>
      <c r="B853">
        <v>57</v>
      </c>
    </row>
    <row r="854" spans="1:2" ht="14.5">
      <c r="A854" s="9" t="s">
        <v>1445</v>
      </c>
      <c r="B854">
        <v>133</v>
      </c>
    </row>
    <row r="855" spans="1:2" ht="14.5">
      <c r="A855" s="9" t="s">
        <v>1446</v>
      </c>
      <c r="B855">
        <v>130</v>
      </c>
    </row>
    <row r="856" spans="1:2" ht="14.5">
      <c r="A856" s="9" t="s">
        <v>1447</v>
      </c>
      <c r="B856">
        <v>10</v>
      </c>
    </row>
    <row r="857" spans="1:2" ht="14.5">
      <c r="A857" s="9" t="s">
        <v>1448</v>
      </c>
      <c r="B857">
        <v>1</v>
      </c>
    </row>
    <row r="858" spans="1:2" ht="14.5">
      <c r="A858" s="9" t="s">
        <v>1449</v>
      </c>
      <c r="B858">
        <v>11</v>
      </c>
    </row>
    <row r="859" spans="1:2" ht="14.5">
      <c r="A859" s="9" t="s">
        <v>1450</v>
      </c>
      <c r="B859">
        <v>0</v>
      </c>
    </row>
    <row r="860" spans="1:2" ht="14.5">
      <c r="A860" s="9" t="s">
        <v>1451</v>
      </c>
      <c r="B860">
        <v>0</v>
      </c>
    </row>
    <row r="861" spans="1:2" ht="14.5">
      <c r="A861" s="9" t="s">
        <v>1452</v>
      </c>
      <c r="B861">
        <v>5</v>
      </c>
    </row>
    <row r="862" spans="1:2" ht="14.5">
      <c r="A862" s="9" t="s">
        <v>1453</v>
      </c>
      <c r="B862">
        <v>0</v>
      </c>
    </row>
    <row r="863" spans="1:2" ht="14.5">
      <c r="A863" s="9" t="s">
        <v>1454</v>
      </c>
      <c r="B863">
        <v>0</v>
      </c>
    </row>
    <row r="864" spans="1:2" ht="14.5">
      <c r="A864" s="9" t="s">
        <v>1455</v>
      </c>
      <c r="B864">
        <v>10</v>
      </c>
    </row>
    <row r="865" spans="1:2" ht="14.5">
      <c r="A865" s="9" t="s">
        <v>1456</v>
      </c>
      <c r="B865">
        <v>0</v>
      </c>
    </row>
    <row r="866" spans="1:2" ht="14.5">
      <c r="A866" s="9" t="s">
        <v>1457</v>
      </c>
      <c r="B866">
        <v>0</v>
      </c>
    </row>
    <row r="867" spans="1:2" ht="14.5">
      <c r="A867" s="9" t="s">
        <v>1458</v>
      </c>
      <c r="B867">
        <v>0</v>
      </c>
    </row>
    <row r="868" spans="1:2" ht="14.5">
      <c r="A868" s="9" t="s">
        <v>1459</v>
      </c>
      <c r="B868">
        <v>1</v>
      </c>
    </row>
    <row r="869" spans="1:2" ht="14.5">
      <c r="A869" s="9" t="s">
        <v>1460</v>
      </c>
      <c r="B869">
        <v>0</v>
      </c>
    </row>
    <row r="870" spans="1:2" ht="14.5">
      <c r="A870" s="9" t="s">
        <v>1461</v>
      </c>
      <c r="B870">
        <v>0</v>
      </c>
    </row>
    <row r="871" spans="1:2" ht="14.5">
      <c r="A871" s="9" t="s">
        <v>1462</v>
      </c>
      <c r="B871">
        <v>31</v>
      </c>
    </row>
    <row r="872" spans="1:2" ht="14.5">
      <c r="A872" s="9" t="s">
        <v>1463</v>
      </c>
      <c r="B872">
        <v>16</v>
      </c>
    </row>
    <row r="873" spans="1:2" ht="14.5">
      <c r="A873" s="9" t="s">
        <v>1464</v>
      </c>
      <c r="B873">
        <v>2</v>
      </c>
    </row>
    <row r="874" spans="1:2" ht="14.5">
      <c r="A874" s="9" t="s">
        <v>1465</v>
      </c>
      <c r="B874">
        <v>1</v>
      </c>
    </row>
    <row r="875" spans="1:2" ht="14.5">
      <c r="A875" s="9" t="s">
        <v>1466</v>
      </c>
      <c r="B875">
        <v>0</v>
      </c>
    </row>
    <row r="876" spans="1:2" ht="14.5">
      <c r="A876" s="9" t="s">
        <v>1467</v>
      </c>
      <c r="B876">
        <v>0</v>
      </c>
    </row>
    <row r="877" spans="1:2" ht="14.5">
      <c r="A877" s="9" t="s">
        <v>1468</v>
      </c>
      <c r="B877">
        <v>2</v>
      </c>
    </row>
    <row r="878" spans="1:2" ht="14.5">
      <c r="A878" s="9" t="s">
        <v>1469</v>
      </c>
      <c r="B878">
        <v>1</v>
      </c>
    </row>
    <row r="879" spans="1:2" ht="14.5">
      <c r="A879" s="9" t="s">
        <v>1470</v>
      </c>
      <c r="B879">
        <v>9</v>
      </c>
    </row>
    <row r="880" spans="1:2" ht="14.5">
      <c r="A880" s="9" t="s">
        <v>1471</v>
      </c>
      <c r="B880">
        <v>0</v>
      </c>
    </row>
    <row r="881" spans="1:2" ht="14.5">
      <c r="A881" s="9" t="s">
        <v>1472</v>
      </c>
      <c r="B881">
        <v>0</v>
      </c>
    </row>
    <row r="882" spans="1:2" ht="14.5">
      <c r="A882" s="9" t="s">
        <v>1473</v>
      </c>
      <c r="B882">
        <v>0</v>
      </c>
    </row>
    <row r="883" spans="1:2" ht="14.5">
      <c r="A883" s="9" t="s">
        <v>1474</v>
      </c>
      <c r="B883">
        <v>0</v>
      </c>
    </row>
    <row r="884" spans="1:2" ht="14.5">
      <c r="A884" s="9" t="s">
        <v>1475</v>
      </c>
      <c r="B884">
        <v>0</v>
      </c>
    </row>
    <row r="885" spans="1:2" ht="14.5">
      <c r="A885" s="9" t="s">
        <v>1476</v>
      </c>
      <c r="B885">
        <v>0</v>
      </c>
    </row>
    <row r="886" spans="1:2" ht="14.5">
      <c r="A886" s="9" t="s">
        <v>1477</v>
      </c>
      <c r="B886">
        <v>0</v>
      </c>
    </row>
    <row r="887" spans="1:2" ht="14.5">
      <c r="A887" s="9" t="s">
        <v>1478</v>
      </c>
      <c r="B887">
        <v>3</v>
      </c>
    </row>
    <row r="888" spans="1:2" ht="14.5">
      <c r="A888" s="9" t="s">
        <v>1479</v>
      </c>
      <c r="B888">
        <v>1</v>
      </c>
    </row>
    <row r="889" spans="1:2" ht="14.5">
      <c r="A889" s="9" t="s">
        <v>1480</v>
      </c>
      <c r="B889">
        <v>1</v>
      </c>
    </row>
    <row r="890" spans="1:2" ht="14.5">
      <c r="A890" s="9" t="s">
        <v>1481</v>
      </c>
      <c r="B890">
        <v>0</v>
      </c>
    </row>
    <row r="891" spans="1:2" ht="14.5">
      <c r="A891" s="9" t="s">
        <v>1482</v>
      </c>
      <c r="B891">
        <v>0</v>
      </c>
    </row>
    <row r="892" spans="1:2" ht="14.5">
      <c r="A892" s="9" t="s">
        <v>1483</v>
      </c>
      <c r="B892">
        <v>15</v>
      </c>
    </row>
    <row r="893" spans="1:2" ht="14.5">
      <c r="A893" s="9" t="s">
        <v>1484</v>
      </c>
      <c r="B893">
        <v>0</v>
      </c>
    </row>
    <row r="894" spans="1:2" ht="14.5">
      <c r="A894" s="9" t="s">
        <v>1485</v>
      </c>
      <c r="B894">
        <v>0</v>
      </c>
    </row>
    <row r="895" spans="1:2" ht="14.5">
      <c r="A895" s="9" t="s">
        <v>1486</v>
      </c>
      <c r="B895">
        <v>0</v>
      </c>
    </row>
    <row r="896" spans="1:2" ht="14.5">
      <c r="A896" s="9" t="s">
        <v>1487</v>
      </c>
      <c r="B896">
        <v>20</v>
      </c>
    </row>
    <row r="897" spans="1:2" ht="14.5">
      <c r="A897" s="9" t="s">
        <v>1488</v>
      </c>
      <c r="B897">
        <v>400</v>
      </c>
    </row>
    <row r="898" spans="1:2" ht="14.5">
      <c r="A898" s="9" t="s">
        <v>1489</v>
      </c>
      <c r="B898">
        <v>0</v>
      </c>
    </row>
    <row r="899" spans="1:2" ht="14.5">
      <c r="A899" s="9" t="s">
        <v>1490</v>
      </c>
      <c r="B899">
        <v>0</v>
      </c>
    </row>
    <row r="900" spans="1:2" ht="14.5">
      <c r="A900" s="9" t="s">
        <v>1491</v>
      </c>
      <c r="B900">
        <v>0</v>
      </c>
    </row>
    <row r="901" spans="1:2" ht="14.5">
      <c r="A901" s="9" t="s">
        <v>1492</v>
      </c>
      <c r="B901">
        <v>0</v>
      </c>
    </row>
    <row r="902" spans="1:2" ht="14.5">
      <c r="A902" s="9" t="s">
        <v>1493</v>
      </c>
      <c r="B902">
        <v>0</v>
      </c>
    </row>
    <row r="903" spans="1:2" ht="14.5">
      <c r="A903" s="9" t="s">
        <v>1494</v>
      </c>
      <c r="B903">
        <v>4</v>
      </c>
    </row>
    <row r="904" spans="1:2" ht="14.5">
      <c r="A904" s="9" t="s">
        <v>1495</v>
      </c>
      <c r="B904">
        <v>34</v>
      </c>
    </row>
    <row r="905" spans="1:2" ht="14.5">
      <c r="A905" s="9" t="s">
        <v>1496</v>
      </c>
      <c r="B905">
        <v>6</v>
      </c>
    </row>
    <row r="906" spans="1:2" ht="14.5">
      <c r="A906" s="9" t="s">
        <v>1497</v>
      </c>
      <c r="B906">
        <v>13</v>
      </c>
    </row>
    <row r="907" spans="1:2" ht="14.5">
      <c r="A907" s="9" t="s">
        <v>1498</v>
      </c>
      <c r="B907">
        <v>200</v>
      </c>
    </row>
    <row r="908" spans="1:2" ht="14.5">
      <c r="A908" s="9" t="s">
        <v>1499</v>
      </c>
      <c r="B908">
        <v>0</v>
      </c>
    </row>
    <row r="909" spans="1:2" ht="14.5">
      <c r="A909" s="9" t="s">
        <v>1500</v>
      </c>
      <c r="B909">
        <v>166</v>
      </c>
    </row>
    <row r="910" spans="1:2" ht="14.5">
      <c r="A910" s="9" t="s">
        <v>1501</v>
      </c>
      <c r="B910">
        <v>0</v>
      </c>
    </row>
    <row r="911" spans="1:2" ht="14.5">
      <c r="A911" s="9" t="s">
        <v>1502</v>
      </c>
      <c r="B911">
        <v>18</v>
      </c>
    </row>
    <row r="912" spans="1:2" ht="14.5">
      <c r="A912" s="9" t="s">
        <v>1503</v>
      </c>
      <c r="B912">
        <v>0</v>
      </c>
    </row>
    <row r="913" spans="1:2" ht="14.5">
      <c r="A913" s="9" t="s">
        <v>1504</v>
      </c>
      <c r="B913">
        <v>1</v>
      </c>
    </row>
    <row r="914" spans="1:2" ht="14.5">
      <c r="A914" s="9" t="s">
        <v>1505</v>
      </c>
      <c r="B914">
        <v>0</v>
      </c>
    </row>
    <row r="915" spans="1:2" ht="14.5">
      <c r="A915" s="9" t="s">
        <v>1506</v>
      </c>
      <c r="B915">
        <v>0</v>
      </c>
    </row>
    <row r="916" spans="1:2" ht="14.5">
      <c r="A916" s="9" t="s">
        <v>1507</v>
      </c>
      <c r="B916">
        <v>2</v>
      </c>
    </row>
    <row r="917" spans="1:2" ht="14.5">
      <c r="A917" s="9" t="s">
        <v>1508</v>
      </c>
      <c r="B917">
        <v>0</v>
      </c>
    </row>
    <row r="918" spans="1:2" ht="14.5">
      <c r="A918" s="9" t="s">
        <v>1509</v>
      </c>
      <c r="B918">
        <v>1</v>
      </c>
    </row>
    <row r="919" spans="1:2" ht="14.5">
      <c r="A919" s="9" t="s">
        <v>1510</v>
      </c>
      <c r="B919">
        <v>0</v>
      </c>
    </row>
    <row r="920" spans="1:2" ht="14.5">
      <c r="A920" s="9" t="s">
        <v>1511</v>
      </c>
      <c r="B920">
        <v>0</v>
      </c>
    </row>
    <row r="921" spans="1:2" ht="14.5">
      <c r="A921" s="9" t="s">
        <v>1512</v>
      </c>
      <c r="B921">
        <v>112</v>
      </c>
    </row>
    <row r="922" spans="1:2" ht="14.5">
      <c r="A922" s="9" t="s">
        <v>1513</v>
      </c>
      <c r="B922">
        <v>0</v>
      </c>
    </row>
    <row r="923" spans="1:2" ht="14.5">
      <c r="A923" s="9" t="s">
        <v>1514</v>
      </c>
      <c r="B923">
        <v>0</v>
      </c>
    </row>
    <row r="924" spans="1:2" ht="14.5">
      <c r="A924" s="9" t="s">
        <v>1515</v>
      </c>
      <c r="B924">
        <v>0</v>
      </c>
    </row>
    <row r="925" spans="1:2" ht="14.5">
      <c r="A925" s="9" t="s">
        <v>1516</v>
      </c>
      <c r="B925">
        <v>151</v>
      </c>
    </row>
    <row r="926" spans="1:2" ht="14.5">
      <c r="A926" s="9" t="s">
        <v>1517</v>
      </c>
      <c r="B926">
        <v>10</v>
      </c>
    </row>
    <row r="927" spans="1:2" ht="14.5">
      <c r="A927" s="9" t="s">
        <v>1518</v>
      </c>
      <c r="B927">
        <v>123</v>
      </c>
    </row>
    <row r="928" spans="1:2" ht="14.5">
      <c r="A928" s="9" t="s">
        <v>1519</v>
      </c>
      <c r="B928">
        <v>21</v>
      </c>
    </row>
    <row r="929" spans="1:2" ht="14.5">
      <c r="A929" s="9" t="s">
        <v>1520</v>
      </c>
      <c r="B929">
        <v>0</v>
      </c>
    </row>
    <row r="930" spans="1:2" ht="14.5">
      <c r="A930" s="9" t="s">
        <v>1521</v>
      </c>
      <c r="B930">
        <v>13</v>
      </c>
    </row>
    <row r="931" spans="1:2" ht="14.5">
      <c r="A931" s="9" t="s">
        <v>1522</v>
      </c>
      <c r="B931">
        <v>9</v>
      </c>
    </row>
    <row r="932" spans="1:2" ht="14.5">
      <c r="A932" s="9" t="s">
        <v>1523</v>
      </c>
      <c r="B932">
        <v>7</v>
      </c>
    </row>
    <row r="933" spans="1:2" ht="14.5">
      <c r="A933" s="9" t="s">
        <v>1524</v>
      </c>
      <c r="B933">
        <v>2</v>
      </c>
    </row>
    <row r="934" spans="1:2" ht="14.5">
      <c r="A934" s="9" t="s">
        <v>1525</v>
      </c>
      <c r="B934">
        <v>0</v>
      </c>
    </row>
    <row r="935" spans="1:2" ht="14.5">
      <c r="A935" s="9" t="s">
        <v>1526</v>
      </c>
      <c r="B935">
        <v>26</v>
      </c>
    </row>
    <row r="936" spans="1:2" ht="14.5">
      <c r="A936" s="9" t="s">
        <v>1527</v>
      </c>
      <c r="B936">
        <v>0</v>
      </c>
    </row>
    <row r="937" spans="1:2" ht="14.5">
      <c r="A937" s="9" t="s">
        <v>1528</v>
      </c>
      <c r="B937">
        <v>0</v>
      </c>
    </row>
    <row r="938" spans="1:2" ht="14.5">
      <c r="A938" s="9" t="s">
        <v>1529</v>
      </c>
      <c r="B938">
        <v>0</v>
      </c>
    </row>
    <row r="939" spans="1:2" ht="14.5">
      <c r="A939" s="9" t="s">
        <v>1530</v>
      </c>
      <c r="B939">
        <v>3</v>
      </c>
    </row>
    <row r="940" spans="1:2" ht="14.5">
      <c r="A940" s="9" t="s">
        <v>1531</v>
      </c>
      <c r="B940">
        <v>0</v>
      </c>
    </row>
    <row r="941" spans="1:2" ht="14.5">
      <c r="A941" s="9" t="s">
        <v>1532</v>
      </c>
      <c r="B941">
        <v>0</v>
      </c>
    </row>
    <row r="942" spans="1:2" ht="14.5">
      <c r="A942" s="9" t="s">
        <v>1533</v>
      </c>
      <c r="B942">
        <v>2</v>
      </c>
    </row>
    <row r="943" spans="1:2" ht="14.5">
      <c r="A943" s="9" t="s">
        <v>1534</v>
      </c>
      <c r="B943">
        <v>1</v>
      </c>
    </row>
    <row r="944" spans="1:2" ht="14.5">
      <c r="A944" s="9" t="s">
        <v>1535</v>
      </c>
      <c r="B944">
        <v>0</v>
      </c>
    </row>
    <row r="945" spans="1:2" ht="14.5">
      <c r="A945" s="9" t="s">
        <v>1536</v>
      </c>
      <c r="B945">
        <v>0</v>
      </c>
    </row>
    <row r="946" spans="1:2" ht="14.5">
      <c r="A946" s="9" t="s">
        <v>1537</v>
      </c>
      <c r="B946">
        <v>192</v>
      </c>
    </row>
    <row r="947" spans="1:2" ht="14.5">
      <c r="A947" s="9" t="s">
        <v>1538</v>
      </c>
      <c r="B947">
        <v>101</v>
      </c>
    </row>
    <row r="948" spans="1:2" ht="14.5">
      <c r="A948" s="9" t="s">
        <v>1539</v>
      </c>
      <c r="B948">
        <v>243</v>
      </c>
    </row>
    <row r="949" spans="1:2" ht="14.5">
      <c r="A949" s="9" t="s">
        <v>1540</v>
      </c>
      <c r="B949">
        <v>35</v>
      </c>
    </row>
    <row r="950" spans="1:2" ht="14.5">
      <c r="A950" s="9" t="s">
        <v>1541</v>
      </c>
      <c r="B950">
        <v>2</v>
      </c>
    </row>
    <row r="951" spans="1:2" ht="14.5">
      <c r="A951" s="9" t="s">
        <v>1542</v>
      </c>
      <c r="B951">
        <v>0</v>
      </c>
    </row>
    <row r="952" spans="1:2" ht="14.5">
      <c r="A952" s="9" t="s">
        <v>1543</v>
      </c>
      <c r="B952">
        <v>153</v>
      </c>
    </row>
    <row r="953" spans="1:2" ht="14.5">
      <c r="A953" s="9" t="s">
        <v>1544</v>
      </c>
      <c r="B953">
        <v>0</v>
      </c>
    </row>
    <row r="954" spans="1:2" ht="14.5">
      <c r="A954" s="9" t="s">
        <v>1545</v>
      </c>
      <c r="B954">
        <v>43</v>
      </c>
    </row>
    <row r="955" spans="1:2" ht="14.5">
      <c r="A955" s="9" t="s">
        <v>1546</v>
      </c>
      <c r="B955">
        <v>0</v>
      </c>
    </row>
    <row r="956" spans="1:2" ht="14.5">
      <c r="A956" s="9" t="s">
        <v>1547</v>
      </c>
      <c r="B956">
        <v>12</v>
      </c>
    </row>
    <row r="957" spans="1:2" ht="14.5">
      <c r="A957" s="9" t="s">
        <v>1548</v>
      </c>
      <c r="B957">
        <v>0</v>
      </c>
    </row>
    <row r="958" spans="1:2" ht="14.5">
      <c r="A958" s="9" t="s">
        <v>1549</v>
      </c>
      <c r="B958">
        <v>3</v>
      </c>
    </row>
    <row r="959" spans="1:2" ht="14.5">
      <c r="A959" s="9" t="s">
        <v>1550</v>
      </c>
      <c r="B959">
        <v>6</v>
      </c>
    </row>
    <row r="960" spans="1:2" ht="14.5">
      <c r="A960" s="9" t="s">
        <v>1551</v>
      </c>
      <c r="B960">
        <v>2</v>
      </c>
    </row>
    <row r="961" spans="1:2" ht="14.5">
      <c r="A961" s="9" t="s">
        <v>1552</v>
      </c>
      <c r="B961">
        <v>0</v>
      </c>
    </row>
    <row r="962" spans="1:2" ht="14.5">
      <c r="A962" s="9" t="s">
        <v>1553</v>
      </c>
      <c r="B962">
        <v>54</v>
      </c>
    </row>
    <row r="963" spans="1:2" ht="14.5">
      <c r="A963" s="9" t="s">
        <v>1554</v>
      </c>
      <c r="B963">
        <v>4</v>
      </c>
    </row>
    <row r="964" spans="1:2" ht="14.5">
      <c r="A964" s="9" t="s">
        <v>1555</v>
      </c>
      <c r="B964">
        <v>0</v>
      </c>
    </row>
    <row r="965" spans="1:2" ht="14.5">
      <c r="A965" s="9" t="s">
        <v>1556</v>
      </c>
      <c r="B965">
        <v>0</v>
      </c>
    </row>
    <row r="966" spans="1:2" ht="14.5">
      <c r="A966" s="9" t="s">
        <v>1557</v>
      </c>
      <c r="B966">
        <v>1</v>
      </c>
    </row>
    <row r="967" spans="1:2" ht="14.5">
      <c r="A967" s="9" t="s">
        <v>1558</v>
      </c>
      <c r="B967">
        <v>0</v>
      </c>
    </row>
    <row r="968" spans="1:2" ht="14.5">
      <c r="A968" s="9" t="s">
        <v>1559</v>
      </c>
      <c r="B968">
        <v>0</v>
      </c>
    </row>
    <row r="969" spans="1:2" ht="14.5">
      <c r="A969" s="9" t="s">
        <v>1560</v>
      </c>
      <c r="B969">
        <v>0</v>
      </c>
    </row>
    <row r="970" spans="1:2" ht="14.5">
      <c r="A970" s="9" t="s">
        <v>1561</v>
      </c>
      <c r="B970">
        <v>12</v>
      </c>
    </row>
    <row r="971" spans="1:2" ht="14.5">
      <c r="A971" s="9" t="s">
        <v>1562</v>
      </c>
      <c r="B971">
        <v>0</v>
      </c>
    </row>
    <row r="972" spans="1:2" ht="14.5">
      <c r="A972" s="9" t="s">
        <v>1563</v>
      </c>
      <c r="B972">
        <v>0</v>
      </c>
    </row>
    <row r="973" spans="1:2" ht="14.5">
      <c r="A973" s="9" t="s">
        <v>1564</v>
      </c>
      <c r="B973">
        <v>0</v>
      </c>
    </row>
    <row r="974" spans="1:2" ht="14.5">
      <c r="A974" s="9" t="s">
        <v>1565</v>
      </c>
      <c r="B974">
        <v>0</v>
      </c>
    </row>
    <row r="975" spans="1:2" ht="14.5">
      <c r="A975" s="9" t="s">
        <v>1566</v>
      </c>
      <c r="B975">
        <v>4</v>
      </c>
    </row>
    <row r="976" spans="1:2" ht="14.5">
      <c r="A976" s="9" t="s">
        <v>1567</v>
      </c>
      <c r="B976">
        <v>0</v>
      </c>
    </row>
    <row r="977" spans="1:2" ht="14.5">
      <c r="A977" s="9" t="s">
        <v>1568</v>
      </c>
      <c r="B977">
        <v>176</v>
      </c>
    </row>
    <row r="978" spans="1:2" ht="14.5">
      <c r="A978" s="9" t="s">
        <v>1569</v>
      </c>
      <c r="B978">
        <v>0</v>
      </c>
    </row>
    <row r="979" spans="1:2" ht="14.5">
      <c r="A979" s="9" t="s">
        <v>1570</v>
      </c>
      <c r="B979">
        <v>0</v>
      </c>
    </row>
    <row r="980" spans="1:2" ht="14.5">
      <c r="A980" s="9" t="s">
        <v>1571</v>
      </c>
      <c r="B980">
        <v>0</v>
      </c>
    </row>
    <row r="981" spans="1:2" ht="14.5">
      <c r="A981" s="9" t="s">
        <v>1572</v>
      </c>
      <c r="B981">
        <v>3</v>
      </c>
    </row>
    <row r="982" spans="1:2" ht="14.5">
      <c r="A982" s="9" t="s">
        <v>1573</v>
      </c>
      <c r="B982">
        <v>7</v>
      </c>
    </row>
    <row r="983" spans="1:2" ht="14.5">
      <c r="A983" s="9" t="s">
        <v>1574</v>
      </c>
      <c r="B983">
        <v>22</v>
      </c>
    </row>
    <row r="984" spans="1:2" ht="14.5">
      <c r="A984" s="9" t="s">
        <v>1575</v>
      </c>
      <c r="B984">
        <v>0</v>
      </c>
    </row>
    <row r="985" spans="1:2" ht="14.5">
      <c r="A985" s="9" t="s">
        <v>1576</v>
      </c>
      <c r="B985">
        <v>11</v>
      </c>
    </row>
    <row r="986" spans="1:2" ht="14.5">
      <c r="A986" s="9" t="s">
        <v>1577</v>
      </c>
      <c r="B986">
        <v>0</v>
      </c>
    </row>
    <row r="987" spans="1:2" ht="14.5">
      <c r="A987" s="9" t="s">
        <v>1578</v>
      </c>
      <c r="B987">
        <v>12</v>
      </c>
    </row>
    <row r="988" spans="1:2" ht="14.5">
      <c r="A988" s="9" t="s">
        <v>1579</v>
      </c>
      <c r="B988">
        <v>92</v>
      </c>
    </row>
    <row r="989" spans="1:2" ht="14.5">
      <c r="A989" s="9" t="s">
        <v>1580</v>
      </c>
      <c r="B989">
        <v>4289</v>
      </c>
    </row>
    <row r="990" spans="1:2" ht="14.5">
      <c r="A990" s="9" t="s">
        <v>1581</v>
      </c>
      <c r="B990">
        <v>6585</v>
      </c>
    </row>
    <row r="991" spans="1:2" ht="14.5">
      <c r="A991" s="9" t="s">
        <v>1582</v>
      </c>
      <c r="B991">
        <v>0</v>
      </c>
    </row>
    <row r="992" spans="1:2" ht="14.5">
      <c r="A992" s="9" t="s">
        <v>1583</v>
      </c>
      <c r="B992">
        <v>1</v>
      </c>
    </row>
    <row r="993" spans="1:2" ht="14.5">
      <c r="A993" s="9" t="s">
        <v>1584</v>
      </c>
      <c r="B993">
        <v>1</v>
      </c>
    </row>
    <row r="994" spans="1:2" ht="14.5">
      <c r="A994" s="9" t="s">
        <v>1585</v>
      </c>
      <c r="B994">
        <v>0</v>
      </c>
    </row>
    <row r="995" spans="1:2" ht="14.5">
      <c r="A995" s="9" t="s">
        <v>1586</v>
      </c>
      <c r="B995">
        <v>0</v>
      </c>
    </row>
    <row r="996" spans="1:2" ht="14.5">
      <c r="A996" s="9" t="s">
        <v>1587</v>
      </c>
      <c r="B996">
        <v>65</v>
      </c>
    </row>
    <row r="997" spans="1:2" ht="14.5">
      <c r="A997" s="9" t="s">
        <v>1588</v>
      </c>
      <c r="B997">
        <v>3</v>
      </c>
    </row>
    <row r="998" spans="1:2" ht="14.5">
      <c r="A998" s="9" t="s">
        <v>1589</v>
      </c>
      <c r="B998">
        <v>0</v>
      </c>
    </row>
    <row r="999" spans="1:2" ht="14.5">
      <c r="A999" s="9" t="s">
        <v>1590</v>
      </c>
      <c r="B999">
        <v>1</v>
      </c>
    </row>
    <row r="1000" spans="1:2" ht="14.5">
      <c r="A1000" s="9" t="s">
        <v>1591</v>
      </c>
      <c r="B1000">
        <v>1</v>
      </c>
    </row>
    <row r="1001" spans="1:2" ht="14.5">
      <c r="A1001" s="9" t="s">
        <v>1592</v>
      </c>
      <c r="B1001">
        <v>0</v>
      </c>
    </row>
    <row r="1002" spans="1:2" ht="14.5">
      <c r="A1002" s="9" t="s">
        <v>1593</v>
      </c>
      <c r="B1002">
        <v>1</v>
      </c>
    </row>
    <row r="1003" spans="1:2" ht="14.5">
      <c r="A1003" s="9" t="s">
        <v>1594</v>
      </c>
      <c r="B1003">
        <v>2</v>
      </c>
    </row>
    <row r="1004" spans="1:2" ht="14.5">
      <c r="A1004" s="9" t="s">
        <v>1595</v>
      </c>
      <c r="B1004">
        <v>7</v>
      </c>
    </row>
    <row r="1005" spans="1:2" ht="14.5">
      <c r="A1005" s="9" t="s">
        <v>1596</v>
      </c>
      <c r="B1005">
        <v>24</v>
      </c>
    </row>
    <row r="1006" spans="1:2" ht="14.5">
      <c r="A1006" s="9" t="s">
        <v>1597</v>
      </c>
      <c r="B1006">
        <v>7</v>
      </c>
    </row>
    <row r="1007" spans="1:2" ht="14.5">
      <c r="A1007" s="9" t="s">
        <v>1598</v>
      </c>
      <c r="B1007">
        <v>4</v>
      </c>
    </row>
    <row r="1008" spans="1:2" ht="14.5">
      <c r="A1008" s="9" t="s">
        <v>1599</v>
      </c>
      <c r="B1008">
        <v>0</v>
      </c>
    </row>
    <row r="1009" spans="1:2" ht="14.5">
      <c r="A1009" s="9" t="s">
        <v>1600</v>
      </c>
      <c r="B1009">
        <v>0</v>
      </c>
    </row>
    <row r="1010" spans="1:2" ht="14.5">
      <c r="A1010" s="9" t="s">
        <v>1601</v>
      </c>
      <c r="B1010">
        <v>0</v>
      </c>
    </row>
    <row r="1011" spans="1:2" ht="14.5">
      <c r="A1011" s="9" t="s">
        <v>1602</v>
      </c>
      <c r="B1011">
        <v>0</v>
      </c>
    </row>
    <row r="1012" spans="1:2" ht="14.5">
      <c r="A1012" s="9" t="s">
        <v>1603</v>
      </c>
      <c r="B1012">
        <v>2</v>
      </c>
    </row>
    <row r="1013" spans="1:2" ht="14.5">
      <c r="A1013" s="9" t="s">
        <v>1604</v>
      </c>
      <c r="B1013">
        <v>0</v>
      </c>
    </row>
    <row r="1014" spans="1:2" ht="14.5">
      <c r="A1014" s="9" t="s">
        <v>1605</v>
      </c>
      <c r="B1014">
        <v>1</v>
      </c>
    </row>
    <row r="1015" spans="1:2" ht="14.5">
      <c r="A1015" s="9" t="s">
        <v>1606</v>
      </c>
      <c r="B1015">
        <v>0</v>
      </c>
    </row>
    <row r="1016" spans="1:2" ht="14.5">
      <c r="A1016" s="9" t="s">
        <v>1607</v>
      </c>
      <c r="B1016">
        <v>0</v>
      </c>
    </row>
    <row r="1017" spans="1:2" ht="14.5">
      <c r="A1017" s="9" t="s">
        <v>1608</v>
      </c>
      <c r="B1017">
        <v>0</v>
      </c>
    </row>
    <row r="1018" spans="1:2" ht="14.5">
      <c r="A1018" s="9" t="s">
        <v>1609</v>
      </c>
      <c r="B1018">
        <v>0</v>
      </c>
    </row>
    <row r="1019" spans="1:2" ht="14.5">
      <c r="A1019" s="9" t="s">
        <v>1610</v>
      </c>
      <c r="B1019">
        <v>0</v>
      </c>
    </row>
    <row r="1020" spans="1:2" ht="14.5">
      <c r="A1020" s="9" t="s">
        <v>1611</v>
      </c>
      <c r="B1020">
        <v>0</v>
      </c>
    </row>
    <row r="1021" spans="1:2" ht="14.5">
      <c r="A1021" s="9" t="s">
        <v>1612</v>
      </c>
      <c r="B1021">
        <v>0</v>
      </c>
    </row>
    <row r="1022" spans="1:2" ht="14.5">
      <c r="A1022" s="9" t="s">
        <v>1613</v>
      </c>
      <c r="B1022">
        <v>0</v>
      </c>
    </row>
    <row r="1023" spans="1:2" ht="14.5">
      <c r="A1023" s="9" t="s">
        <v>1614</v>
      </c>
      <c r="B1023">
        <v>0</v>
      </c>
    </row>
    <row r="1024" spans="1:2" ht="14.5">
      <c r="A1024" s="9" t="s">
        <v>1615</v>
      </c>
      <c r="B1024">
        <v>0</v>
      </c>
    </row>
    <row r="1025" spans="1:2" ht="14.5">
      <c r="A1025" s="9" t="s">
        <v>1616</v>
      </c>
      <c r="B1025">
        <v>0</v>
      </c>
    </row>
    <row r="1026" spans="1:2" ht="14.5">
      <c r="A1026" s="9" t="s">
        <v>1617</v>
      </c>
      <c r="B1026">
        <v>0</v>
      </c>
    </row>
    <row r="1027" spans="1:2" ht="14.5">
      <c r="A1027" s="9" t="s">
        <v>1618</v>
      </c>
      <c r="B1027">
        <v>52</v>
      </c>
    </row>
    <row r="1028" spans="1:2" ht="14.5">
      <c r="A1028" s="9" t="s">
        <v>1619</v>
      </c>
      <c r="B1028">
        <v>0</v>
      </c>
    </row>
    <row r="1029" spans="1:2" ht="14.5">
      <c r="A1029" s="9" t="s">
        <v>1620</v>
      </c>
      <c r="B1029">
        <v>0</v>
      </c>
    </row>
    <row r="1030" spans="1:2" ht="14.5">
      <c r="A1030" s="9" t="s">
        <v>1621</v>
      </c>
      <c r="B1030">
        <v>0</v>
      </c>
    </row>
    <row r="1031" spans="1:2" ht="14.5">
      <c r="A1031" s="9" t="s">
        <v>1622</v>
      </c>
      <c r="B1031">
        <v>3</v>
      </c>
    </row>
    <row r="1032" spans="1:2" ht="14.5">
      <c r="A1032" s="9" t="s">
        <v>1623</v>
      </c>
      <c r="B1032">
        <v>0</v>
      </c>
    </row>
    <row r="1033" spans="1:2" ht="14.5">
      <c r="A1033" s="9" t="s">
        <v>1624</v>
      </c>
      <c r="B1033">
        <v>0</v>
      </c>
    </row>
    <row r="1034" spans="1:2" ht="14.5">
      <c r="A1034" s="9" t="s">
        <v>1625</v>
      </c>
      <c r="B1034">
        <v>0</v>
      </c>
    </row>
    <row r="1035" spans="1:2" ht="14.5">
      <c r="A1035" s="9" t="s">
        <v>1626</v>
      </c>
      <c r="B1035">
        <v>0</v>
      </c>
    </row>
    <row r="1036" spans="1:2" ht="14.5">
      <c r="A1036" s="9" t="s">
        <v>1627</v>
      </c>
      <c r="B1036">
        <v>0</v>
      </c>
    </row>
    <row r="1037" spans="1:2" ht="14.5">
      <c r="A1037" s="9" t="s">
        <v>1628</v>
      </c>
      <c r="B1037">
        <v>0</v>
      </c>
    </row>
    <row r="1038" spans="1:2" ht="14.5">
      <c r="A1038" s="9" t="s">
        <v>1629</v>
      </c>
      <c r="B1038">
        <v>1</v>
      </c>
    </row>
    <row r="1039" spans="1:2" ht="14.5">
      <c r="A1039" s="9" t="s">
        <v>1630</v>
      </c>
      <c r="B1039">
        <v>1317</v>
      </c>
    </row>
    <row r="1040" spans="1:2" ht="14.5">
      <c r="A1040" s="9" t="s">
        <v>1631</v>
      </c>
      <c r="B1040">
        <v>1346</v>
      </c>
    </row>
    <row r="1041" spans="1:2" ht="14.5">
      <c r="A1041" s="9" t="s">
        <v>1632</v>
      </c>
      <c r="B1041">
        <v>0</v>
      </c>
    </row>
    <row r="1042" spans="1:2" ht="14.5">
      <c r="A1042" s="9" t="s">
        <v>1633</v>
      </c>
      <c r="B1042">
        <v>27</v>
      </c>
    </row>
    <row r="1043" spans="1:2" ht="14.5">
      <c r="A1043" s="9" t="s">
        <v>1634</v>
      </c>
      <c r="B1043">
        <v>5</v>
      </c>
    </row>
    <row r="1044" spans="1:2" ht="14.5">
      <c r="A1044" s="9" t="s">
        <v>1635</v>
      </c>
      <c r="B1044">
        <v>0</v>
      </c>
    </row>
    <row r="1045" spans="1:2" ht="14.5">
      <c r="A1045" s="9" t="s">
        <v>1636</v>
      </c>
      <c r="B1045">
        <v>0</v>
      </c>
    </row>
    <row r="1046" spans="1:2" ht="14.5">
      <c r="A1046" s="9" t="s">
        <v>1637</v>
      </c>
      <c r="B1046">
        <v>0</v>
      </c>
    </row>
    <row r="1047" spans="1:2" ht="14.5">
      <c r="A1047" s="9" t="s">
        <v>1638</v>
      </c>
      <c r="B1047">
        <v>1</v>
      </c>
    </row>
    <row r="1048" spans="1:2" ht="14.5">
      <c r="A1048" s="9" t="s">
        <v>1639</v>
      </c>
      <c r="B1048">
        <v>21</v>
      </c>
    </row>
    <row r="1049" spans="1:2" ht="14.5">
      <c r="A1049" s="9" t="s">
        <v>1640</v>
      </c>
      <c r="B1049">
        <v>35</v>
      </c>
    </row>
    <row r="1050" spans="1:2" ht="14.5">
      <c r="A1050" s="9" t="s">
        <v>1641</v>
      </c>
      <c r="B1050">
        <v>209</v>
      </c>
    </row>
    <row r="1051" spans="1:2" ht="14.5">
      <c r="A1051" s="9" t="s">
        <v>1642</v>
      </c>
      <c r="B1051">
        <v>62</v>
      </c>
    </row>
    <row r="1052" spans="1:2" ht="14.5">
      <c r="A1052" s="9" t="s">
        <v>1643</v>
      </c>
      <c r="B1052">
        <v>55</v>
      </c>
    </row>
    <row r="1053" spans="1:2" ht="14.5">
      <c r="A1053" s="9" t="s">
        <v>1644</v>
      </c>
      <c r="B1053">
        <v>0</v>
      </c>
    </row>
    <row r="1054" spans="1:2" ht="14.5">
      <c r="A1054" s="9" t="s">
        <v>1645</v>
      </c>
      <c r="B1054">
        <v>0</v>
      </c>
    </row>
    <row r="1055" spans="1:2" ht="14.5">
      <c r="A1055" s="9" t="s">
        <v>1646</v>
      </c>
      <c r="B1055">
        <v>0</v>
      </c>
    </row>
    <row r="1056" spans="1:2" ht="14.5">
      <c r="A1056" s="9" t="s">
        <v>1647</v>
      </c>
      <c r="B1056">
        <v>0</v>
      </c>
    </row>
    <row r="1057" spans="1:2" ht="14.5">
      <c r="A1057" s="9" t="s">
        <v>1648</v>
      </c>
      <c r="B1057">
        <v>0</v>
      </c>
    </row>
    <row r="1058" spans="1:2" ht="14.5">
      <c r="A1058" s="9" t="s">
        <v>1649</v>
      </c>
      <c r="B1058">
        <v>0</v>
      </c>
    </row>
    <row r="1059" spans="1:2" ht="14.5">
      <c r="A1059" s="9" t="s">
        <v>1650</v>
      </c>
      <c r="B1059">
        <v>6</v>
      </c>
    </row>
    <row r="1060" spans="1:2" ht="14.5">
      <c r="A1060" s="9" t="s">
        <v>1651</v>
      </c>
      <c r="B1060">
        <v>0</v>
      </c>
    </row>
    <row r="1061" spans="1:2" ht="14.5">
      <c r="A1061" s="9" t="s">
        <v>1652</v>
      </c>
      <c r="B1061">
        <v>1</v>
      </c>
    </row>
    <row r="1062" spans="1:2" ht="14.5">
      <c r="A1062" s="9" t="s">
        <v>1653</v>
      </c>
      <c r="B1062">
        <v>0</v>
      </c>
    </row>
    <row r="1063" spans="1:2" ht="14.5">
      <c r="A1063" s="9" t="s">
        <v>1654</v>
      </c>
      <c r="B1063">
        <v>0</v>
      </c>
    </row>
    <row r="1064" spans="1:2" ht="14.5">
      <c r="A1064" s="9" t="s">
        <v>1655</v>
      </c>
      <c r="B1064">
        <v>0</v>
      </c>
    </row>
    <row r="1065" spans="1:2" ht="14.5">
      <c r="A1065" s="9" t="s">
        <v>1656</v>
      </c>
      <c r="B1065">
        <v>15</v>
      </c>
    </row>
    <row r="1066" spans="1:2" ht="14.5">
      <c r="A1066" s="9" t="s">
        <v>1657</v>
      </c>
      <c r="B1066">
        <v>0</v>
      </c>
    </row>
    <row r="1067" spans="1:2" ht="14.5">
      <c r="A1067" s="9" t="s">
        <v>1658</v>
      </c>
      <c r="B1067">
        <v>0</v>
      </c>
    </row>
    <row r="1068" spans="1:2" ht="14.5">
      <c r="A1068" s="9" t="s">
        <v>1659</v>
      </c>
      <c r="B1068">
        <v>3</v>
      </c>
    </row>
    <row r="1069" spans="1:2" ht="14.5">
      <c r="A1069" s="9" t="s">
        <v>1660</v>
      </c>
      <c r="B1069">
        <v>2</v>
      </c>
    </row>
    <row r="1070" spans="1:2" ht="14.5">
      <c r="A1070" s="9" t="s">
        <v>1661</v>
      </c>
      <c r="B1070">
        <v>0</v>
      </c>
    </row>
    <row r="1071" spans="1:2" ht="14.5">
      <c r="A1071" s="9" t="s">
        <v>1662</v>
      </c>
      <c r="B1071">
        <v>0</v>
      </c>
    </row>
    <row r="1072" spans="1:2" ht="14.5">
      <c r="A1072" s="9" t="s">
        <v>1663</v>
      </c>
      <c r="B1072">
        <v>0</v>
      </c>
    </row>
    <row r="1073" spans="1:2" ht="14.5">
      <c r="A1073" s="9" t="s">
        <v>1664</v>
      </c>
      <c r="B1073">
        <v>296</v>
      </c>
    </row>
    <row r="1074" spans="1:2" ht="14.5">
      <c r="A1074" s="9" t="s">
        <v>1665</v>
      </c>
      <c r="B1074">
        <v>83</v>
      </c>
    </row>
    <row r="1075" spans="1:2" ht="14.5">
      <c r="A1075" s="9" t="s">
        <v>1666</v>
      </c>
      <c r="B1075">
        <v>318</v>
      </c>
    </row>
    <row r="1076" spans="1:2" ht="14.5">
      <c r="A1076" s="9" t="s">
        <v>1667</v>
      </c>
      <c r="B1076">
        <v>587</v>
      </c>
    </row>
    <row r="1077" spans="1:2" ht="14.5">
      <c r="A1077" s="9" t="s">
        <v>1668</v>
      </c>
      <c r="B1077">
        <v>471</v>
      </c>
    </row>
    <row r="1078" spans="1:2" ht="14.5">
      <c r="A1078" s="9" t="s">
        <v>1669</v>
      </c>
      <c r="B1078">
        <v>1463</v>
      </c>
    </row>
    <row r="1079" spans="1:2" ht="14.5">
      <c r="A1079" s="9" t="s">
        <v>1670</v>
      </c>
      <c r="B1079">
        <v>130</v>
      </c>
    </row>
    <row r="1080" spans="1:2" ht="14.5">
      <c r="A1080" s="9" t="s">
        <v>1671</v>
      </c>
      <c r="B1080">
        <v>1</v>
      </c>
    </row>
    <row r="1081" spans="1:2" ht="14.5">
      <c r="A1081" s="9" t="s">
        <v>1672</v>
      </c>
      <c r="B1081">
        <v>1953</v>
      </c>
    </row>
    <row r="1082" spans="1:2" ht="14.5">
      <c r="A1082" s="9" t="s">
        <v>1673</v>
      </c>
      <c r="B1082">
        <v>74</v>
      </c>
    </row>
    <row r="1083" spans="1:2" ht="14.5">
      <c r="A1083" s="9" t="s">
        <v>1674</v>
      </c>
      <c r="B1083">
        <v>44</v>
      </c>
    </row>
    <row r="1084" spans="1:2" ht="14.5">
      <c r="A1084" s="9" t="s">
        <v>1675</v>
      </c>
      <c r="B1084">
        <v>180</v>
      </c>
    </row>
    <row r="1085" spans="1:2" ht="14.5">
      <c r="A1085" s="9" t="s">
        <v>1676</v>
      </c>
      <c r="B1085">
        <v>52</v>
      </c>
    </row>
    <row r="1086" spans="1:2" ht="14.5">
      <c r="A1086" s="9" t="s">
        <v>1677</v>
      </c>
      <c r="B1086">
        <v>83</v>
      </c>
    </row>
    <row r="1087" spans="1:2" ht="14.5">
      <c r="A1087" s="9" t="s">
        <v>1678</v>
      </c>
      <c r="B1087">
        <v>0</v>
      </c>
    </row>
    <row r="1088" spans="1:2" ht="14.5">
      <c r="A1088" s="9" t="s">
        <v>1679</v>
      </c>
      <c r="B1088">
        <v>41</v>
      </c>
    </row>
    <row r="1089" spans="1:2" ht="14.5">
      <c r="A1089" s="9" t="s">
        <v>1680</v>
      </c>
      <c r="B1089">
        <v>31</v>
      </c>
    </row>
    <row r="1090" spans="1:2" ht="14.5">
      <c r="A1090" s="9" t="s">
        <v>1681</v>
      </c>
      <c r="B1090">
        <v>95</v>
      </c>
    </row>
    <row r="1091" spans="1:2" ht="14.5">
      <c r="A1091" s="9" t="s">
        <v>1682</v>
      </c>
      <c r="B1091">
        <v>30</v>
      </c>
    </row>
    <row r="1092" spans="1:2" ht="14.5">
      <c r="A1092" s="9" t="s">
        <v>1683</v>
      </c>
      <c r="B1092">
        <v>3</v>
      </c>
    </row>
    <row r="1093" spans="1:2" ht="14.5">
      <c r="A1093" s="9" t="s">
        <v>1684</v>
      </c>
      <c r="B1093">
        <v>1</v>
      </c>
    </row>
    <row r="1094" spans="1:2" ht="14.5">
      <c r="A1094" s="9" t="s">
        <v>1685</v>
      </c>
      <c r="B1094">
        <v>35</v>
      </c>
    </row>
    <row r="1095" spans="1:2" ht="14.5">
      <c r="A1095" s="9" t="s">
        <v>1686</v>
      </c>
      <c r="B1095">
        <v>1</v>
      </c>
    </row>
    <row r="1096" spans="1:2" ht="14.5">
      <c r="A1096" s="9" t="s">
        <v>1687</v>
      </c>
      <c r="B1096">
        <v>377</v>
      </c>
    </row>
    <row r="1097" spans="1:2" ht="14.5">
      <c r="A1097" s="9" t="s">
        <v>1688</v>
      </c>
      <c r="B1097">
        <v>537</v>
      </c>
    </row>
    <row r="1098" spans="1:2" ht="14.5">
      <c r="A1098" s="9" t="s">
        <v>1689</v>
      </c>
      <c r="B1098">
        <v>633</v>
      </c>
    </row>
    <row r="1099" spans="1:2" ht="14.5">
      <c r="A1099" s="9" t="s">
        <v>1690</v>
      </c>
      <c r="B1099">
        <v>3957</v>
      </c>
    </row>
    <row r="1100" spans="1:2" ht="14.5">
      <c r="A1100" s="9" t="s">
        <v>1691</v>
      </c>
      <c r="B1100">
        <v>34</v>
      </c>
    </row>
    <row r="1101" spans="1:2" ht="14.5">
      <c r="A1101" s="9" t="s">
        <v>1692</v>
      </c>
      <c r="B1101">
        <v>0</v>
      </c>
    </row>
    <row r="1102" spans="1:2" ht="14.5">
      <c r="A1102" s="9" t="s">
        <v>1693</v>
      </c>
      <c r="B1102">
        <v>0</v>
      </c>
    </row>
    <row r="1103" spans="1:2" ht="14.5">
      <c r="A1103" s="9" t="s">
        <v>1694</v>
      </c>
      <c r="B1103">
        <v>2</v>
      </c>
    </row>
    <row r="1104" spans="1:2" ht="14.5">
      <c r="A1104" s="9" t="s">
        <v>1695</v>
      </c>
      <c r="B1104">
        <v>0</v>
      </c>
    </row>
    <row r="1105" spans="1:2" ht="14.5">
      <c r="A1105" s="9" t="s">
        <v>1696</v>
      </c>
      <c r="B1105">
        <v>1</v>
      </c>
    </row>
    <row r="1106" spans="1:2" ht="14.5">
      <c r="A1106" s="9" t="s">
        <v>1697</v>
      </c>
      <c r="B1106">
        <v>0</v>
      </c>
    </row>
    <row r="1107" spans="1:2" ht="14.5">
      <c r="A1107" s="9" t="s">
        <v>1698</v>
      </c>
      <c r="B1107">
        <v>0</v>
      </c>
    </row>
    <row r="1108" spans="1:2" ht="14.5">
      <c r="A1108" s="9" t="s">
        <v>1699</v>
      </c>
      <c r="B1108">
        <v>0</v>
      </c>
    </row>
    <row r="1109" spans="1:2" ht="14.5">
      <c r="A1109" s="9" t="s">
        <v>1700</v>
      </c>
      <c r="B1109">
        <v>0</v>
      </c>
    </row>
    <row r="1110" spans="1:2" ht="14.5">
      <c r="A1110" s="9" t="s">
        <v>1701</v>
      </c>
      <c r="B1110">
        <v>0</v>
      </c>
    </row>
    <row r="1111" spans="1:2" ht="14.5">
      <c r="A1111" s="9" t="s">
        <v>1702</v>
      </c>
      <c r="B1111">
        <v>0</v>
      </c>
    </row>
    <row r="1112" spans="1:2" ht="14.5">
      <c r="A1112" s="9" t="s">
        <v>1703</v>
      </c>
      <c r="B1112">
        <v>0</v>
      </c>
    </row>
    <row r="1113" spans="1:2" ht="14.5">
      <c r="A1113" s="9" t="s">
        <v>1704</v>
      </c>
      <c r="B1113">
        <v>0</v>
      </c>
    </row>
    <row r="1114" spans="1:2" ht="14.5">
      <c r="A1114" s="9" t="s">
        <v>1705</v>
      </c>
      <c r="B1114">
        <v>0</v>
      </c>
    </row>
    <row r="1115" spans="1:2" ht="14.5">
      <c r="A1115" s="9" t="s">
        <v>1706</v>
      </c>
      <c r="B1115">
        <v>0</v>
      </c>
    </row>
    <row r="1116" spans="1:2" ht="14.5">
      <c r="A1116" s="9" t="s">
        <v>1707</v>
      </c>
      <c r="B1116">
        <v>1</v>
      </c>
    </row>
    <row r="1117" spans="1:2" ht="14.5">
      <c r="A1117" s="9" t="s">
        <v>1708</v>
      </c>
      <c r="B1117">
        <v>100</v>
      </c>
    </row>
    <row r="1118" spans="1:2" ht="14.5">
      <c r="A1118" s="9" t="s">
        <v>1709</v>
      </c>
      <c r="B1118">
        <v>0</v>
      </c>
    </row>
    <row r="1119" spans="1:2" ht="14.5">
      <c r="A1119" s="9" t="s">
        <v>1710</v>
      </c>
      <c r="B1119">
        <v>0</v>
      </c>
    </row>
    <row r="1120" spans="1:2" ht="14.5">
      <c r="A1120" s="9" t="s">
        <v>1711</v>
      </c>
      <c r="B1120">
        <v>503</v>
      </c>
    </row>
    <row r="1121" spans="1:2" ht="14.5">
      <c r="A1121" s="9" t="s">
        <v>1712</v>
      </c>
      <c r="B1121">
        <v>412</v>
      </c>
    </row>
    <row r="1122" spans="1:2" ht="14.5">
      <c r="A1122" s="9" t="s">
        <v>1713</v>
      </c>
      <c r="B1122">
        <v>1</v>
      </c>
    </row>
    <row r="1123" spans="1:2" ht="14.5">
      <c r="A1123" s="9" t="s">
        <v>1714</v>
      </c>
      <c r="B1123">
        <v>0</v>
      </c>
    </row>
    <row r="1124" spans="1:2" ht="14.5">
      <c r="A1124" s="9" t="s">
        <v>1715</v>
      </c>
      <c r="B1124">
        <v>0</v>
      </c>
    </row>
    <row r="1125" spans="1:2" ht="14.5">
      <c r="A1125" s="9" t="s">
        <v>1716</v>
      </c>
      <c r="B1125">
        <v>0</v>
      </c>
    </row>
    <row r="1126" spans="1:2" ht="14.5">
      <c r="A1126" s="9" t="s">
        <v>1717</v>
      </c>
      <c r="B1126">
        <v>0</v>
      </c>
    </row>
    <row r="1127" spans="1:2" ht="14.5">
      <c r="A1127" s="9" t="s">
        <v>1718</v>
      </c>
      <c r="B1127">
        <v>0</v>
      </c>
    </row>
    <row r="1128" spans="1:2" ht="14.5">
      <c r="A1128" s="9" t="s">
        <v>1719</v>
      </c>
      <c r="B1128">
        <v>0</v>
      </c>
    </row>
    <row r="1129" spans="1:2" ht="14.5">
      <c r="A1129" s="9" t="s">
        <v>1720</v>
      </c>
      <c r="B1129">
        <v>9</v>
      </c>
    </row>
    <row r="1130" spans="1:2" ht="14.5">
      <c r="A1130" s="9" t="s">
        <v>1721</v>
      </c>
      <c r="B1130">
        <v>0</v>
      </c>
    </row>
    <row r="1131" spans="1:2" ht="14.5">
      <c r="A1131" s="9" t="s">
        <v>1722</v>
      </c>
      <c r="B1131">
        <v>0</v>
      </c>
    </row>
    <row r="1132" spans="1:2" ht="14.5">
      <c r="A1132" s="9" t="s">
        <v>1723</v>
      </c>
      <c r="B1132">
        <v>0</v>
      </c>
    </row>
    <row r="1133" spans="1:2" ht="14.5">
      <c r="A1133" s="9" t="s">
        <v>1724</v>
      </c>
      <c r="B1133">
        <v>58</v>
      </c>
    </row>
    <row r="1134" spans="1:2" ht="14.5">
      <c r="A1134" s="9" t="s">
        <v>1725</v>
      </c>
      <c r="B1134">
        <v>2</v>
      </c>
    </row>
    <row r="1135" spans="1:2" ht="14.5">
      <c r="A1135" s="9" t="s">
        <v>1726</v>
      </c>
      <c r="B1135">
        <v>0</v>
      </c>
    </row>
    <row r="1136" spans="1:2" ht="14.5">
      <c r="A1136" s="9" t="s">
        <v>1727</v>
      </c>
      <c r="B1136">
        <v>0</v>
      </c>
    </row>
    <row r="1137" spans="1:2" ht="14.5">
      <c r="A1137" s="9" t="s">
        <v>1728</v>
      </c>
      <c r="B1137">
        <v>0</v>
      </c>
    </row>
    <row r="1138" spans="1:2" ht="14.5">
      <c r="A1138" s="9" t="s">
        <v>1729</v>
      </c>
      <c r="B1138">
        <v>0</v>
      </c>
    </row>
    <row r="1139" spans="1:2" ht="14.5">
      <c r="A1139" s="9" t="s">
        <v>1730</v>
      </c>
      <c r="B1139">
        <v>228</v>
      </c>
    </row>
    <row r="1140" spans="1:2" ht="14.5">
      <c r="A1140" s="9" t="s">
        <v>1731</v>
      </c>
      <c r="B1140">
        <v>137</v>
      </c>
    </row>
    <row r="1141" spans="1:2" ht="14.5">
      <c r="A1141" s="9" t="s">
        <v>1732</v>
      </c>
      <c r="B1141">
        <v>291</v>
      </c>
    </row>
    <row r="1142" spans="1:2" ht="14.5">
      <c r="A1142" s="9" t="s">
        <v>1733</v>
      </c>
      <c r="B1142">
        <v>294</v>
      </c>
    </row>
    <row r="1143" spans="1:2" ht="14.5">
      <c r="A1143" s="9" t="s">
        <v>1734</v>
      </c>
      <c r="B1143">
        <v>430</v>
      </c>
    </row>
    <row r="1144" spans="1:2" ht="14.5">
      <c r="A1144" s="9" t="s">
        <v>1735</v>
      </c>
      <c r="B1144">
        <v>282</v>
      </c>
    </row>
    <row r="1145" spans="1:2" ht="14.5">
      <c r="A1145" s="9" t="s">
        <v>1736</v>
      </c>
      <c r="B1145">
        <v>156</v>
      </c>
    </row>
    <row r="1146" spans="1:2" ht="14.5">
      <c r="A1146" s="9" t="s">
        <v>1737</v>
      </c>
      <c r="B1146">
        <v>260</v>
      </c>
    </row>
    <row r="1147" spans="1:2" ht="14.5">
      <c r="A1147" s="9" t="s">
        <v>1738</v>
      </c>
      <c r="B1147">
        <v>54</v>
      </c>
    </row>
    <row r="1148" spans="1:2" ht="14.5">
      <c r="A1148" s="9" t="s">
        <v>1739</v>
      </c>
      <c r="B1148">
        <v>145</v>
      </c>
    </row>
    <row r="1149" spans="1:2" ht="14.5">
      <c r="A1149" s="9" t="s">
        <v>1740</v>
      </c>
      <c r="B1149">
        <v>0</v>
      </c>
    </row>
    <row r="1150" spans="1:2" ht="14.5">
      <c r="A1150" s="9" t="s">
        <v>1741</v>
      </c>
      <c r="B1150">
        <v>0</v>
      </c>
    </row>
    <row r="1151" spans="1:2" ht="14.5">
      <c r="A1151" s="9" t="s">
        <v>1742</v>
      </c>
      <c r="B1151">
        <v>1</v>
      </c>
    </row>
    <row r="1152" spans="1:2" ht="14.5">
      <c r="A1152" s="9" t="s">
        <v>1743</v>
      </c>
      <c r="B1152">
        <v>0</v>
      </c>
    </row>
    <row r="1153" spans="1:2" ht="14.5">
      <c r="A1153" s="9" t="s">
        <v>1744</v>
      </c>
      <c r="B1153">
        <v>0</v>
      </c>
    </row>
    <row r="1154" spans="1:2" ht="14.5">
      <c r="A1154" s="9" t="s">
        <v>1745</v>
      </c>
      <c r="B1154">
        <v>0</v>
      </c>
    </row>
    <row r="1155" spans="1:2" ht="14.5">
      <c r="A1155" s="9" t="s">
        <v>1746</v>
      </c>
      <c r="B1155">
        <v>1</v>
      </c>
    </row>
    <row r="1156" spans="1:2" ht="14.5">
      <c r="A1156" s="9" t="s">
        <v>1747</v>
      </c>
      <c r="B1156">
        <v>0</v>
      </c>
    </row>
    <row r="1157" spans="1:2" ht="14.5">
      <c r="A1157" s="9" t="s">
        <v>1748</v>
      </c>
      <c r="B1157">
        <v>0</v>
      </c>
    </row>
    <row r="1158" spans="1:2" ht="14.5">
      <c r="A1158" s="9" t="s">
        <v>1749</v>
      </c>
      <c r="B1158">
        <v>0</v>
      </c>
    </row>
    <row r="1159" spans="1:2" ht="14.5">
      <c r="A1159" s="9" t="s">
        <v>1750</v>
      </c>
      <c r="B1159">
        <v>0</v>
      </c>
    </row>
    <row r="1160" spans="1:2" ht="14.5">
      <c r="A1160" s="9" t="s">
        <v>1751</v>
      </c>
      <c r="B1160">
        <v>1315</v>
      </c>
    </row>
    <row r="1161" spans="1:2" ht="14.5">
      <c r="A1161" s="9" t="s">
        <v>1752</v>
      </c>
      <c r="B1161">
        <v>0</v>
      </c>
    </row>
    <row r="1162" spans="1:2" ht="14.5">
      <c r="A1162" s="9" t="s">
        <v>1753</v>
      </c>
      <c r="B1162">
        <v>808</v>
      </c>
    </row>
    <row r="1163" spans="1:2" ht="14.5">
      <c r="A1163" s="9" t="s">
        <v>1754</v>
      </c>
      <c r="B1163">
        <v>180</v>
      </c>
    </row>
    <row r="1164" spans="1:2" ht="14.5">
      <c r="A1164" s="9" t="s">
        <v>1755</v>
      </c>
      <c r="B1164">
        <v>95</v>
      </c>
    </row>
    <row r="1165" spans="1:2" ht="14.5">
      <c r="A1165" s="9" t="s">
        <v>1756</v>
      </c>
      <c r="B1165">
        <v>82</v>
      </c>
    </row>
    <row r="1166" spans="1:2" ht="14.5">
      <c r="A1166" s="9" t="s">
        <v>1757</v>
      </c>
      <c r="B1166">
        <v>1</v>
      </c>
    </row>
    <row r="1167" spans="1:2" ht="14.5">
      <c r="A1167" s="9" t="s">
        <v>1758</v>
      </c>
      <c r="B1167">
        <v>0</v>
      </c>
    </row>
    <row r="1168" spans="1:2" ht="14.5">
      <c r="A1168" s="9" t="s">
        <v>1759</v>
      </c>
      <c r="B1168">
        <v>0</v>
      </c>
    </row>
    <row r="1169" spans="1:2" ht="14.5">
      <c r="A1169" s="9" t="s">
        <v>1760</v>
      </c>
      <c r="B1169">
        <v>126</v>
      </c>
    </row>
    <row r="1170" spans="1:2" ht="14.5">
      <c r="A1170" s="9" t="s">
        <v>1761</v>
      </c>
      <c r="B1170">
        <v>9633</v>
      </c>
    </row>
    <row r="1171" spans="1:2" ht="14.5">
      <c r="A1171" s="9" t="s">
        <v>1762</v>
      </c>
      <c r="B1171">
        <v>42629</v>
      </c>
    </row>
    <row r="1172" spans="1:2" ht="14.5">
      <c r="A1172" s="9" t="s">
        <v>1763</v>
      </c>
      <c r="B1172">
        <v>1882</v>
      </c>
    </row>
    <row r="1173" spans="1:2" ht="14.5">
      <c r="A1173" s="9" t="s">
        <v>1764</v>
      </c>
      <c r="B1173">
        <v>22203</v>
      </c>
    </row>
    <row r="1174" spans="1:2" ht="14.5">
      <c r="A1174" s="9" t="s">
        <v>1765</v>
      </c>
      <c r="B1174">
        <v>7126</v>
      </c>
    </row>
    <row r="1175" spans="1:2" ht="14.5">
      <c r="A1175" s="9" t="s">
        <v>1766</v>
      </c>
      <c r="B1175">
        <v>1356</v>
      </c>
    </row>
    <row r="1176" spans="1:2" ht="14.5">
      <c r="A1176" s="9" t="s">
        <v>1767</v>
      </c>
      <c r="B1176">
        <v>2271</v>
      </c>
    </row>
    <row r="1177" spans="1:2" ht="14.5">
      <c r="A1177" s="9" t="s">
        <v>1768</v>
      </c>
      <c r="B1177">
        <v>20302</v>
      </c>
    </row>
    <row r="1178" spans="1:2" ht="14.5">
      <c r="A1178" s="9" t="s">
        <v>1769</v>
      </c>
      <c r="B1178">
        <v>1465</v>
      </c>
    </row>
    <row r="1179" spans="1:2" ht="14.5">
      <c r="A1179" s="9" t="s">
        <v>1770</v>
      </c>
      <c r="B1179">
        <v>1009</v>
      </c>
    </row>
    <row r="1180" spans="1:2" ht="14.5">
      <c r="A1180" s="9" t="s">
        <v>1771</v>
      </c>
      <c r="B1180">
        <v>834</v>
      </c>
    </row>
    <row r="1181" spans="1:2" ht="14.5">
      <c r="A1181" s="9" t="s">
        <v>1772</v>
      </c>
      <c r="B1181">
        <v>442</v>
      </c>
    </row>
    <row r="1182" spans="1:2" ht="14.5">
      <c r="A1182" s="9" t="s">
        <v>1773</v>
      </c>
      <c r="B1182">
        <v>78</v>
      </c>
    </row>
    <row r="1183" spans="1:2" ht="14.5">
      <c r="A1183" s="9" t="s">
        <v>1774</v>
      </c>
      <c r="B1183">
        <v>7</v>
      </c>
    </row>
    <row r="1184" spans="1:2" ht="14.5">
      <c r="A1184" s="9" t="s">
        <v>1775</v>
      </c>
      <c r="B1184">
        <v>0</v>
      </c>
    </row>
    <row r="1185" spans="1:2" ht="14.5">
      <c r="A1185" s="9" t="s">
        <v>1776</v>
      </c>
      <c r="B1185">
        <v>0</v>
      </c>
    </row>
    <row r="1186" spans="1:2" ht="14.5">
      <c r="A1186" s="9" t="s">
        <v>1777</v>
      </c>
      <c r="B1186">
        <v>258</v>
      </c>
    </row>
    <row r="1187" spans="1:2" ht="14.5">
      <c r="A1187" s="9" t="s">
        <v>1778</v>
      </c>
      <c r="B1187">
        <v>506</v>
      </c>
    </row>
    <row r="1188" spans="1:2" ht="14.5">
      <c r="A1188" s="9" t="s">
        <v>1779</v>
      </c>
      <c r="B1188">
        <v>65</v>
      </c>
    </row>
    <row r="1189" spans="1:2" ht="14.5">
      <c r="A1189" s="9" t="s">
        <v>1780</v>
      </c>
      <c r="B1189">
        <v>52</v>
      </c>
    </row>
    <row r="1190" spans="1:2" ht="14.5">
      <c r="A1190" s="9" t="s">
        <v>1781</v>
      </c>
      <c r="B1190">
        <v>0</v>
      </c>
    </row>
    <row r="1191" spans="1:2" ht="14.5">
      <c r="A1191" s="9" t="s">
        <v>1782</v>
      </c>
      <c r="B1191">
        <v>591</v>
      </c>
    </row>
    <row r="1192" spans="1:2" ht="14.5">
      <c r="A1192" s="9" t="s">
        <v>1783</v>
      </c>
      <c r="B1192">
        <v>1631</v>
      </c>
    </row>
    <row r="1193" spans="1:2" ht="14.5">
      <c r="A1193" s="9" t="s">
        <v>1784</v>
      </c>
      <c r="B1193">
        <v>0</v>
      </c>
    </row>
    <row r="1194" spans="1:2" ht="14.5">
      <c r="A1194" s="9" t="s">
        <v>1785</v>
      </c>
      <c r="B1194">
        <v>2</v>
      </c>
    </row>
    <row r="1195" spans="1:2" ht="14.5">
      <c r="A1195" s="9" t="s">
        <v>1786</v>
      </c>
      <c r="B1195">
        <v>0</v>
      </c>
    </row>
    <row r="1196" spans="1:2" ht="14.5">
      <c r="A1196" s="9" t="s">
        <v>1787</v>
      </c>
      <c r="B1196">
        <v>0</v>
      </c>
    </row>
    <row r="1197" spans="1:2" ht="14.5">
      <c r="A1197" s="9" t="s">
        <v>1788</v>
      </c>
      <c r="B1197">
        <v>0</v>
      </c>
    </row>
    <row r="1198" spans="1:2" ht="14.5">
      <c r="A1198" s="9" t="s">
        <v>1789</v>
      </c>
      <c r="B1198">
        <v>0</v>
      </c>
    </row>
    <row r="1199" spans="1:2" ht="14.5">
      <c r="A1199" s="9" t="s">
        <v>1790</v>
      </c>
      <c r="B1199">
        <v>235</v>
      </c>
    </row>
    <row r="1200" spans="1:2" ht="14.5">
      <c r="A1200" s="9" t="s">
        <v>1791</v>
      </c>
      <c r="B1200">
        <v>0</v>
      </c>
    </row>
    <row r="1201" spans="1:2" ht="14.5">
      <c r="A1201" s="9" t="s">
        <v>1792</v>
      </c>
      <c r="B1201">
        <v>296</v>
      </c>
    </row>
    <row r="1202" spans="1:2" ht="14.5">
      <c r="A1202" s="9" t="s">
        <v>1793</v>
      </c>
      <c r="B1202">
        <v>1</v>
      </c>
    </row>
    <row r="1203" spans="1:2" ht="14.5">
      <c r="A1203" s="9" t="s">
        <v>1794</v>
      </c>
      <c r="B1203">
        <v>1</v>
      </c>
    </row>
    <row r="1204" spans="1:2" ht="14.5">
      <c r="A1204" s="9" t="s">
        <v>1795</v>
      </c>
      <c r="B1204">
        <v>0</v>
      </c>
    </row>
    <row r="1205" spans="1:2" ht="14.5">
      <c r="A1205" s="9" t="s">
        <v>1796</v>
      </c>
      <c r="B1205">
        <v>57</v>
      </c>
    </row>
    <row r="1206" spans="1:2" ht="14.5">
      <c r="A1206" s="9" t="s">
        <v>1797</v>
      </c>
      <c r="B1206">
        <v>670</v>
      </c>
    </row>
    <row r="1207" spans="1:2" ht="14.5">
      <c r="A1207" s="9" t="s">
        <v>1798</v>
      </c>
      <c r="B1207">
        <v>7</v>
      </c>
    </row>
    <row r="1208" spans="1:2" ht="14.5">
      <c r="A1208" s="9" t="s">
        <v>594</v>
      </c>
      <c r="B1208">
        <v>450695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F5F5-5611-4085-86D7-F5A07FACE5B2}">
  <dimension ref="A1:N3828"/>
  <sheetViews>
    <sheetView topLeftCell="E3793" workbookViewId="0">
      <selection activeCell="A540" sqref="A540"/>
    </sheetView>
  </sheetViews>
  <sheetFormatPr baseColWidth="10" defaultColWidth="9.1796875" defaultRowHeight="14.9" customHeight="1"/>
  <cols>
    <col min="1" max="5" width="21" customWidth="1"/>
    <col min="6" max="6" width="50.453125" bestFit="1" customWidth="1"/>
    <col min="7" max="13" width="21" customWidth="1"/>
  </cols>
  <sheetData>
    <row r="1" spans="1:14" ht="14.9" customHeight="1">
      <c r="A1" t="s">
        <v>1799</v>
      </c>
    </row>
    <row r="3" spans="1:14" ht="14.9" customHeight="1">
      <c r="A3" t="s">
        <v>1800</v>
      </c>
      <c r="B3" t="s">
        <v>1801</v>
      </c>
      <c r="C3" t="s">
        <v>1802</v>
      </c>
      <c r="D3" t="s">
        <v>1803</v>
      </c>
      <c r="E3" t="s">
        <v>1804</v>
      </c>
      <c r="F3" t="s">
        <v>1805</v>
      </c>
      <c r="G3" t="s">
        <v>1806</v>
      </c>
      <c r="H3" t="s">
        <v>1807</v>
      </c>
      <c r="I3" t="s">
        <v>1808</v>
      </c>
      <c r="J3" t="s">
        <v>1809</v>
      </c>
      <c r="K3" t="s">
        <v>1810</v>
      </c>
      <c r="L3" t="s">
        <v>1811</v>
      </c>
      <c r="M3" t="s">
        <v>1812</v>
      </c>
      <c r="N3" t="s">
        <v>1813</v>
      </c>
    </row>
    <row r="4" spans="1:14" ht="14.9" customHeight="1">
      <c r="A4" t="s">
        <v>1814</v>
      </c>
      <c r="B4" t="s">
        <v>1815</v>
      </c>
      <c r="C4" t="s">
        <v>1816</v>
      </c>
      <c r="D4" t="s">
        <v>1817</v>
      </c>
      <c r="E4" t="s">
        <v>1818</v>
      </c>
      <c r="F4" t="s">
        <v>825</v>
      </c>
      <c r="G4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f>Table1[[#This Row],[Sum of Inventory]]+Table1[[#This Row],[Sum of Shipped]]</f>
        <v>0</v>
      </c>
    </row>
    <row r="5" spans="1:14" ht="14.9" customHeight="1">
      <c r="A5" t="s">
        <v>1814</v>
      </c>
      <c r="B5" t="s">
        <v>1815</v>
      </c>
      <c r="C5" t="s">
        <v>1816</v>
      </c>
      <c r="D5" t="s">
        <v>1817</v>
      </c>
      <c r="E5" t="s">
        <v>1818</v>
      </c>
      <c r="F5" t="s">
        <v>825</v>
      </c>
      <c r="G5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f>Table1[[#This Row],[Sum of Inventory]]+Table1[[#This Row],[Sum of Shipped]]</f>
        <v>0</v>
      </c>
    </row>
    <row r="6" spans="1:14" ht="14.9" customHeight="1">
      <c r="A6" t="s">
        <v>1814</v>
      </c>
      <c r="B6" t="s">
        <v>1815</v>
      </c>
      <c r="C6" t="s">
        <v>1816</v>
      </c>
      <c r="D6" t="s">
        <v>1817</v>
      </c>
      <c r="E6" t="s">
        <v>1818</v>
      </c>
      <c r="F6" t="s">
        <v>825</v>
      </c>
      <c r="G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f>Table1[[#This Row],[Sum of Inventory]]+Table1[[#This Row],[Sum of Shipped]]</f>
        <v>0</v>
      </c>
    </row>
    <row r="7" spans="1:14" ht="14.9" customHeight="1">
      <c r="A7" t="s">
        <v>1814</v>
      </c>
      <c r="B7" t="s">
        <v>1815</v>
      </c>
      <c r="C7" t="s">
        <v>1816</v>
      </c>
      <c r="D7" t="s">
        <v>1817</v>
      </c>
      <c r="E7" t="s">
        <v>1818</v>
      </c>
      <c r="F7" t="s">
        <v>826</v>
      </c>
      <c r="G7">
        <v>0</v>
      </c>
      <c r="H7" s="6">
        <v>0</v>
      </c>
      <c r="I7" s="6">
        <v>0</v>
      </c>
      <c r="J7" s="6">
        <v>0</v>
      </c>
      <c r="K7" s="6">
        <v>0</v>
      </c>
      <c r="L7" s="6">
        <v>80</v>
      </c>
      <c r="M7" s="6">
        <v>0</v>
      </c>
      <c r="N7" s="6">
        <f>Table1[[#This Row],[Sum of Inventory]]+Table1[[#This Row],[Sum of Shipped]]</f>
        <v>0</v>
      </c>
    </row>
    <row r="8" spans="1:14" ht="14.9" customHeight="1">
      <c r="A8" t="s">
        <v>1814</v>
      </c>
      <c r="B8" t="s">
        <v>1815</v>
      </c>
      <c r="C8" t="s">
        <v>1816</v>
      </c>
      <c r="D8" t="s">
        <v>1817</v>
      </c>
      <c r="E8" t="s">
        <v>1818</v>
      </c>
      <c r="F8" t="s">
        <v>903</v>
      </c>
      <c r="G8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f>Table1[[#This Row],[Sum of Inventory]]+Table1[[#This Row],[Sum of Shipped]]</f>
        <v>0</v>
      </c>
    </row>
    <row r="9" spans="1:14" ht="14.9" customHeight="1">
      <c r="A9" t="s">
        <v>1814</v>
      </c>
      <c r="B9" t="s">
        <v>1815</v>
      </c>
      <c r="C9" t="s">
        <v>1816</v>
      </c>
      <c r="D9" t="s">
        <v>1817</v>
      </c>
      <c r="E9" t="s">
        <v>1818</v>
      </c>
      <c r="F9" t="s">
        <v>1306</v>
      </c>
      <c r="G9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f>Table1[[#This Row],[Sum of Inventory]]+Table1[[#This Row],[Sum of Shipped]]</f>
        <v>0</v>
      </c>
    </row>
    <row r="10" spans="1:14" ht="14.9" customHeight="1">
      <c r="A10" t="s">
        <v>1814</v>
      </c>
      <c r="B10" t="s">
        <v>1815</v>
      </c>
      <c r="C10" t="s">
        <v>1816</v>
      </c>
      <c r="D10" t="s">
        <v>1817</v>
      </c>
      <c r="E10" t="s">
        <v>1818</v>
      </c>
      <c r="F10" t="s">
        <v>1306</v>
      </c>
      <c r="G10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f>Table1[[#This Row],[Sum of Inventory]]+Table1[[#This Row],[Sum of Shipped]]</f>
        <v>0</v>
      </c>
    </row>
    <row r="11" spans="1:14" ht="14.9" customHeight="1">
      <c r="A11" t="s">
        <v>1814</v>
      </c>
      <c r="B11" t="s">
        <v>1815</v>
      </c>
      <c r="C11" t="s">
        <v>1816</v>
      </c>
      <c r="D11" t="s">
        <v>1817</v>
      </c>
      <c r="E11" t="s">
        <v>1818</v>
      </c>
      <c r="F11" t="s">
        <v>1307</v>
      </c>
      <c r="G11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f>Table1[[#This Row],[Sum of Inventory]]+Table1[[#This Row],[Sum of Shipped]]</f>
        <v>0</v>
      </c>
    </row>
    <row r="12" spans="1:14" ht="14.9" customHeight="1">
      <c r="A12" t="s">
        <v>1814</v>
      </c>
      <c r="B12" t="s">
        <v>1815</v>
      </c>
      <c r="C12" t="s">
        <v>1816</v>
      </c>
      <c r="D12" t="s">
        <v>1817</v>
      </c>
      <c r="E12" t="s">
        <v>1818</v>
      </c>
      <c r="F12" t="s">
        <v>1308</v>
      </c>
      <c r="G12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f>Table1[[#This Row],[Sum of Inventory]]+Table1[[#This Row],[Sum of Shipped]]</f>
        <v>0</v>
      </c>
    </row>
    <row r="13" spans="1:14" ht="14.9" customHeight="1">
      <c r="A13" t="s">
        <v>1814</v>
      </c>
      <c r="B13" t="s">
        <v>1815</v>
      </c>
      <c r="C13" t="s">
        <v>1816</v>
      </c>
      <c r="D13" t="s">
        <v>1817</v>
      </c>
      <c r="E13" t="s">
        <v>1818</v>
      </c>
      <c r="F13" t="s">
        <v>1308</v>
      </c>
      <c r="G13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f>Table1[[#This Row],[Sum of Inventory]]+Table1[[#This Row],[Sum of Shipped]]</f>
        <v>0</v>
      </c>
    </row>
    <row r="14" spans="1:14" ht="14.9" customHeight="1">
      <c r="A14" t="s">
        <v>1814</v>
      </c>
      <c r="B14" t="s">
        <v>1815</v>
      </c>
      <c r="C14" t="s">
        <v>1816</v>
      </c>
      <c r="D14" t="s">
        <v>1817</v>
      </c>
      <c r="E14" t="s">
        <v>1818</v>
      </c>
      <c r="F14" t="s">
        <v>1309</v>
      </c>
      <c r="G14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f>Table1[[#This Row],[Sum of Inventory]]+Table1[[#This Row],[Sum of Shipped]]</f>
        <v>0</v>
      </c>
    </row>
    <row r="15" spans="1:14" ht="14.9" customHeight="1">
      <c r="A15" t="s">
        <v>1814</v>
      </c>
      <c r="B15" t="s">
        <v>1815</v>
      </c>
      <c r="C15" t="s">
        <v>1816</v>
      </c>
      <c r="D15" t="s">
        <v>1817</v>
      </c>
      <c r="E15" t="s">
        <v>1818</v>
      </c>
      <c r="F15" t="s">
        <v>1310</v>
      </c>
      <c r="G15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f>Table1[[#This Row],[Sum of Inventory]]+Table1[[#This Row],[Sum of Shipped]]</f>
        <v>0</v>
      </c>
    </row>
    <row r="16" spans="1:14" ht="14.9" customHeight="1">
      <c r="A16" t="s">
        <v>1814</v>
      </c>
      <c r="B16" t="s">
        <v>1815</v>
      </c>
      <c r="C16" t="s">
        <v>1816</v>
      </c>
      <c r="D16" t="s">
        <v>1817</v>
      </c>
      <c r="E16" t="s">
        <v>1818</v>
      </c>
      <c r="F16" t="s">
        <v>1435</v>
      </c>
      <c r="G1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f>Table1[[#This Row],[Sum of Inventory]]+Table1[[#This Row],[Sum of Shipped]]</f>
        <v>0</v>
      </c>
    </row>
    <row r="17" spans="1:14" ht="14.9" customHeight="1">
      <c r="A17" t="s">
        <v>1814</v>
      </c>
      <c r="B17" t="s">
        <v>1815</v>
      </c>
      <c r="C17" t="s">
        <v>1816</v>
      </c>
      <c r="D17" t="s">
        <v>1817</v>
      </c>
      <c r="E17" t="s">
        <v>1818</v>
      </c>
      <c r="F17" t="s">
        <v>1435</v>
      </c>
      <c r="G17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f>Table1[[#This Row],[Sum of Inventory]]+Table1[[#This Row],[Sum of Shipped]]</f>
        <v>0</v>
      </c>
    </row>
    <row r="18" spans="1:14" ht="14.9" customHeight="1">
      <c r="A18" t="s">
        <v>1814</v>
      </c>
      <c r="B18" t="s">
        <v>1815</v>
      </c>
      <c r="C18" t="s">
        <v>1816</v>
      </c>
      <c r="D18" t="s">
        <v>1817</v>
      </c>
      <c r="E18" t="s">
        <v>1818</v>
      </c>
      <c r="F18" t="s">
        <v>1395</v>
      </c>
      <c r="G18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f>Table1[[#This Row],[Sum of Inventory]]+Table1[[#This Row],[Sum of Shipped]]</f>
        <v>0</v>
      </c>
    </row>
    <row r="19" spans="1:14" ht="14.9" customHeight="1">
      <c r="A19" t="s">
        <v>1814</v>
      </c>
      <c r="B19" t="s">
        <v>1815</v>
      </c>
      <c r="C19" t="s">
        <v>1816</v>
      </c>
      <c r="D19" t="s">
        <v>1817</v>
      </c>
      <c r="E19" t="s">
        <v>1818</v>
      </c>
      <c r="F19" t="s">
        <v>1396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f>Table1[[#This Row],[Sum of Inventory]]+Table1[[#This Row],[Sum of Shipped]]</f>
        <v>0</v>
      </c>
    </row>
    <row r="20" spans="1:14" ht="14.9" customHeight="1">
      <c r="A20" t="s">
        <v>1814</v>
      </c>
      <c r="B20" t="s">
        <v>1815</v>
      </c>
      <c r="C20" t="s">
        <v>1816</v>
      </c>
      <c r="D20" t="s">
        <v>1817</v>
      </c>
      <c r="E20" t="s">
        <v>1818</v>
      </c>
      <c r="F20" t="s">
        <v>1430</v>
      </c>
      <c r="G20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f>Table1[[#This Row],[Sum of Inventory]]+Table1[[#This Row],[Sum of Shipped]]</f>
        <v>0</v>
      </c>
    </row>
    <row r="21" spans="1:14" ht="14.9" customHeight="1">
      <c r="A21" t="s">
        <v>1814</v>
      </c>
      <c r="B21" t="s">
        <v>1815</v>
      </c>
      <c r="C21" t="s">
        <v>1816</v>
      </c>
      <c r="D21" t="s">
        <v>1817</v>
      </c>
      <c r="E21" t="s">
        <v>1818</v>
      </c>
      <c r="F21" t="s">
        <v>1431</v>
      </c>
      <c r="G21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f>Table1[[#This Row],[Sum of Inventory]]+Table1[[#This Row],[Sum of Shipped]]</f>
        <v>0</v>
      </c>
    </row>
    <row r="22" spans="1:14" ht="14.9" customHeight="1">
      <c r="A22" t="s">
        <v>1814</v>
      </c>
      <c r="B22" t="s">
        <v>1815</v>
      </c>
      <c r="C22" t="s">
        <v>1816</v>
      </c>
      <c r="D22" t="s">
        <v>1817</v>
      </c>
      <c r="E22" t="s">
        <v>1818</v>
      </c>
      <c r="F22" t="s">
        <v>1432</v>
      </c>
      <c r="G22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f>Table1[[#This Row],[Sum of Inventory]]+Table1[[#This Row],[Sum of Shipped]]</f>
        <v>0</v>
      </c>
    </row>
    <row r="23" spans="1:14" ht="14.9" customHeight="1">
      <c r="A23" t="s">
        <v>1814</v>
      </c>
      <c r="B23" t="s">
        <v>1815</v>
      </c>
      <c r="C23" t="s">
        <v>1816</v>
      </c>
      <c r="D23" t="s">
        <v>1817</v>
      </c>
      <c r="E23" t="s">
        <v>1818</v>
      </c>
      <c r="F23" t="s">
        <v>1432</v>
      </c>
      <c r="G23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f>Table1[[#This Row],[Sum of Inventory]]+Table1[[#This Row],[Sum of Shipped]]</f>
        <v>0</v>
      </c>
    </row>
    <row r="24" spans="1:14" ht="14.9" customHeight="1">
      <c r="A24" t="s">
        <v>1814</v>
      </c>
      <c r="B24" t="s">
        <v>1815</v>
      </c>
      <c r="C24" t="s">
        <v>1816</v>
      </c>
      <c r="D24" t="s">
        <v>1817</v>
      </c>
      <c r="E24" t="s">
        <v>1818</v>
      </c>
      <c r="F24" t="s">
        <v>1432</v>
      </c>
      <c r="G24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f>Table1[[#This Row],[Sum of Inventory]]+Table1[[#This Row],[Sum of Shipped]]</f>
        <v>0</v>
      </c>
    </row>
    <row r="25" spans="1:14" ht="14.9" customHeight="1">
      <c r="A25" t="s">
        <v>1814</v>
      </c>
      <c r="B25" t="s">
        <v>1815</v>
      </c>
      <c r="C25" t="s">
        <v>1816</v>
      </c>
      <c r="D25" t="s">
        <v>1817</v>
      </c>
      <c r="E25" t="s">
        <v>1818</v>
      </c>
      <c r="F25" t="s">
        <v>1432</v>
      </c>
      <c r="G25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f>Table1[[#This Row],[Sum of Inventory]]+Table1[[#This Row],[Sum of Shipped]]</f>
        <v>0</v>
      </c>
    </row>
    <row r="26" spans="1:14" ht="14.9" customHeight="1">
      <c r="A26" t="s">
        <v>1814</v>
      </c>
      <c r="B26" t="s">
        <v>1815</v>
      </c>
      <c r="C26" t="s">
        <v>1816</v>
      </c>
      <c r="D26" t="s">
        <v>1817</v>
      </c>
      <c r="E26" t="s">
        <v>1818</v>
      </c>
      <c r="F26" t="s">
        <v>1433</v>
      </c>
      <c r="G2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f>Table1[[#This Row],[Sum of Inventory]]+Table1[[#This Row],[Sum of Shipped]]</f>
        <v>0</v>
      </c>
    </row>
    <row r="27" spans="1:14" ht="14.9" customHeight="1">
      <c r="A27" t="s">
        <v>1814</v>
      </c>
      <c r="B27" t="s">
        <v>1815</v>
      </c>
      <c r="C27" t="s">
        <v>1816</v>
      </c>
      <c r="D27" t="s">
        <v>1817</v>
      </c>
      <c r="E27" t="s">
        <v>1818</v>
      </c>
      <c r="F27" t="s">
        <v>1433</v>
      </c>
      <c r="G27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f>Table1[[#This Row],[Sum of Inventory]]+Table1[[#This Row],[Sum of Shipped]]</f>
        <v>0</v>
      </c>
    </row>
    <row r="28" spans="1:14" ht="14.9" customHeight="1">
      <c r="A28" t="s">
        <v>1814</v>
      </c>
      <c r="B28" t="s">
        <v>1815</v>
      </c>
      <c r="C28" t="s">
        <v>1816</v>
      </c>
      <c r="D28" t="s">
        <v>1817</v>
      </c>
      <c r="E28" t="s">
        <v>1818</v>
      </c>
      <c r="F28" t="s">
        <v>1434</v>
      </c>
      <c r="G28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f>Table1[[#This Row],[Sum of Inventory]]+Table1[[#This Row],[Sum of Shipped]]</f>
        <v>0</v>
      </c>
    </row>
    <row r="29" spans="1:14" ht="14.9" customHeight="1">
      <c r="A29" t="s">
        <v>1814</v>
      </c>
      <c r="B29" t="s">
        <v>1815</v>
      </c>
      <c r="C29" t="s">
        <v>1816</v>
      </c>
      <c r="D29" t="s">
        <v>1817</v>
      </c>
      <c r="E29" t="s">
        <v>1818</v>
      </c>
      <c r="F29" t="s">
        <v>1442</v>
      </c>
      <c r="G29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f>Table1[[#This Row],[Sum of Inventory]]+Table1[[#This Row],[Sum of Shipped]]</f>
        <v>0</v>
      </c>
    </row>
    <row r="30" spans="1:14" ht="14.9" customHeight="1">
      <c r="A30" t="s">
        <v>1814</v>
      </c>
      <c r="B30" t="s">
        <v>1815</v>
      </c>
      <c r="C30" t="s">
        <v>1816</v>
      </c>
      <c r="D30" t="s">
        <v>1817</v>
      </c>
      <c r="E30" t="s">
        <v>1818</v>
      </c>
      <c r="F30" t="s">
        <v>1443</v>
      </c>
      <c r="G30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f>Table1[[#This Row],[Sum of Inventory]]+Table1[[#This Row],[Sum of Shipped]]</f>
        <v>0</v>
      </c>
    </row>
    <row r="31" spans="1:14" ht="14.9" customHeight="1">
      <c r="A31" t="s">
        <v>1814</v>
      </c>
      <c r="B31" t="s">
        <v>1815</v>
      </c>
      <c r="C31" t="s">
        <v>1816</v>
      </c>
      <c r="D31" t="s">
        <v>1817</v>
      </c>
      <c r="E31" t="s">
        <v>1818</v>
      </c>
      <c r="F31" t="s">
        <v>1443</v>
      </c>
      <c r="G31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f>Table1[[#This Row],[Sum of Inventory]]+Table1[[#This Row],[Sum of Shipped]]</f>
        <v>0</v>
      </c>
    </row>
    <row r="32" spans="1:14" ht="14.9" customHeight="1">
      <c r="A32" t="s">
        <v>1814</v>
      </c>
      <c r="B32" t="s">
        <v>1815</v>
      </c>
      <c r="C32" t="s">
        <v>1816</v>
      </c>
      <c r="D32" t="s">
        <v>1817</v>
      </c>
      <c r="E32" t="s">
        <v>1818</v>
      </c>
      <c r="F32" t="s">
        <v>815</v>
      </c>
      <c r="G32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f>Table1[[#This Row],[Sum of Inventory]]+Table1[[#This Row],[Sum of Shipped]]</f>
        <v>0</v>
      </c>
    </row>
    <row r="33" spans="1:14" ht="14.9" customHeight="1">
      <c r="A33" t="s">
        <v>1814</v>
      </c>
      <c r="B33" t="s">
        <v>1815</v>
      </c>
      <c r="C33" t="s">
        <v>1816</v>
      </c>
      <c r="D33" t="s">
        <v>1817</v>
      </c>
      <c r="E33" t="s">
        <v>1818</v>
      </c>
      <c r="F33" t="s">
        <v>1421</v>
      </c>
      <c r="G33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f>Table1[[#This Row],[Sum of Inventory]]+Table1[[#This Row],[Sum of Shipped]]</f>
        <v>0</v>
      </c>
    </row>
    <row r="34" spans="1:14" ht="14.9" customHeight="1">
      <c r="A34" t="s">
        <v>1814</v>
      </c>
      <c r="B34" t="s">
        <v>1815</v>
      </c>
      <c r="C34" t="s">
        <v>1816</v>
      </c>
      <c r="D34" t="s">
        <v>1817</v>
      </c>
      <c r="E34" t="s">
        <v>1818</v>
      </c>
      <c r="F34" t="s">
        <v>1421</v>
      </c>
      <c r="G34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f>Table1[[#This Row],[Sum of Inventory]]+Table1[[#This Row],[Sum of Shipped]]</f>
        <v>0</v>
      </c>
    </row>
    <row r="35" spans="1:14" ht="14.9" customHeight="1">
      <c r="A35" t="s">
        <v>1814</v>
      </c>
      <c r="B35" t="s">
        <v>1815</v>
      </c>
      <c r="C35" t="s">
        <v>1816</v>
      </c>
      <c r="D35" t="s">
        <v>1817</v>
      </c>
      <c r="E35" t="s">
        <v>1818</v>
      </c>
      <c r="F35" t="s">
        <v>1421</v>
      </c>
      <c r="G35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f>Table1[[#This Row],[Sum of Inventory]]+Table1[[#This Row],[Sum of Shipped]]</f>
        <v>0</v>
      </c>
    </row>
    <row r="36" spans="1:14" ht="14.9" customHeight="1">
      <c r="A36" t="s">
        <v>1814</v>
      </c>
      <c r="B36" t="s">
        <v>1815</v>
      </c>
      <c r="C36" t="s">
        <v>1816</v>
      </c>
      <c r="D36" t="s">
        <v>1817</v>
      </c>
      <c r="E36" t="s">
        <v>1818</v>
      </c>
      <c r="F36" t="s">
        <v>1421</v>
      </c>
      <c r="H36" s="6">
        <v>0</v>
      </c>
      <c r="I36" s="6">
        <v>0</v>
      </c>
      <c r="J36" s="6">
        <v>0</v>
      </c>
      <c r="K36" s="6">
        <v>0</v>
      </c>
      <c r="L36" s="6">
        <v>40</v>
      </c>
      <c r="M36" s="6">
        <v>0</v>
      </c>
      <c r="N36" s="6">
        <f>Table1[[#This Row],[Sum of Inventory]]+Table1[[#This Row],[Sum of Shipped]]</f>
        <v>0</v>
      </c>
    </row>
    <row r="37" spans="1:14" ht="14.9" customHeight="1">
      <c r="A37" t="s">
        <v>1814</v>
      </c>
      <c r="B37" t="s">
        <v>1815</v>
      </c>
      <c r="C37" t="s">
        <v>1816</v>
      </c>
      <c r="D37" t="s">
        <v>1817</v>
      </c>
      <c r="E37" t="s">
        <v>1818</v>
      </c>
      <c r="F37" t="s">
        <v>1422</v>
      </c>
      <c r="G37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f>Table1[[#This Row],[Sum of Inventory]]+Table1[[#This Row],[Sum of Shipped]]</f>
        <v>0</v>
      </c>
    </row>
    <row r="38" spans="1:14" ht="14.9" customHeight="1">
      <c r="A38" t="s">
        <v>1814</v>
      </c>
      <c r="B38" t="s">
        <v>1815</v>
      </c>
      <c r="C38" t="s">
        <v>1816</v>
      </c>
      <c r="D38" t="s">
        <v>1817</v>
      </c>
      <c r="E38" t="s">
        <v>1818</v>
      </c>
      <c r="F38" t="s">
        <v>1422</v>
      </c>
      <c r="G38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f>Table1[[#This Row],[Sum of Inventory]]+Table1[[#This Row],[Sum of Shipped]]</f>
        <v>0</v>
      </c>
    </row>
    <row r="39" spans="1:14" ht="14.9" customHeight="1">
      <c r="A39" t="s">
        <v>1814</v>
      </c>
      <c r="B39" t="s">
        <v>1815</v>
      </c>
      <c r="C39" t="s">
        <v>1816</v>
      </c>
      <c r="D39" t="s">
        <v>1817</v>
      </c>
      <c r="E39" t="s">
        <v>1818</v>
      </c>
      <c r="F39" t="s">
        <v>1423</v>
      </c>
      <c r="G39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f>Table1[[#This Row],[Sum of Inventory]]+Table1[[#This Row],[Sum of Shipped]]</f>
        <v>0</v>
      </c>
    </row>
    <row r="40" spans="1:14" ht="14.9" customHeight="1">
      <c r="A40" t="s">
        <v>1814</v>
      </c>
      <c r="B40" t="s">
        <v>1815</v>
      </c>
      <c r="C40" t="s">
        <v>1816</v>
      </c>
      <c r="D40" t="s">
        <v>1817</v>
      </c>
      <c r="E40" t="s">
        <v>1818</v>
      </c>
      <c r="F40" t="s">
        <v>1424</v>
      </c>
      <c r="G40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f>Table1[[#This Row],[Sum of Inventory]]+Table1[[#This Row],[Sum of Shipped]]</f>
        <v>0</v>
      </c>
    </row>
    <row r="41" spans="1:14" ht="14.9" customHeight="1">
      <c r="A41" t="s">
        <v>1814</v>
      </c>
      <c r="B41" t="s">
        <v>1815</v>
      </c>
      <c r="C41" t="s">
        <v>1816</v>
      </c>
      <c r="D41" t="s">
        <v>1817</v>
      </c>
      <c r="E41" t="s">
        <v>1818</v>
      </c>
      <c r="F41" t="s">
        <v>1424</v>
      </c>
      <c r="G41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f>Table1[[#This Row],[Sum of Inventory]]+Table1[[#This Row],[Sum of Shipped]]</f>
        <v>0</v>
      </c>
    </row>
    <row r="42" spans="1:14" ht="14.9" customHeight="1">
      <c r="A42" t="s">
        <v>1814</v>
      </c>
      <c r="B42" t="s">
        <v>1815</v>
      </c>
      <c r="C42" t="s">
        <v>1816</v>
      </c>
      <c r="D42" t="s">
        <v>1817</v>
      </c>
      <c r="E42" t="s">
        <v>1818</v>
      </c>
      <c r="F42" t="s">
        <v>1424</v>
      </c>
      <c r="H42" s="6">
        <v>0</v>
      </c>
      <c r="I42" s="6">
        <v>0</v>
      </c>
      <c r="J42" s="6">
        <v>0</v>
      </c>
      <c r="K42" s="6">
        <v>0</v>
      </c>
      <c r="L42" s="6">
        <v>1</v>
      </c>
      <c r="M42" s="6">
        <v>0</v>
      </c>
      <c r="N42" s="6">
        <f>Table1[[#This Row],[Sum of Inventory]]+Table1[[#This Row],[Sum of Shipped]]</f>
        <v>0</v>
      </c>
    </row>
    <row r="43" spans="1:14" ht="14.9" customHeight="1">
      <c r="A43" t="s">
        <v>1814</v>
      </c>
      <c r="B43" t="s">
        <v>1815</v>
      </c>
      <c r="C43" t="s">
        <v>1816</v>
      </c>
      <c r="D43" t="s">
        <v>1817</v>
      </c>
      <c r="E43" t="s">
        <v>1818</v>
      </c>
      <c r="F43" t="s">
        <v>1425</v>
      </c>
      <c r="G43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f>Table1[[#This Row],[Sum of Inventory]]+Table1[[#This Row],[Sum of Shipped]]</f>
        <v>0</v>
      </c>
    </row>
    <row r="44" spans="1:14" ht="14.9" customHeight="1">
      <c r="A44" t="s">
        <v>1814</v>
      </c>
      <c r="B44" t="s">
        <v>1815</v>
      </c>
      <c r="C44" t="s">
        <v>1816</v>
      </c>
      <c r="D44" t="s">
        <v>1817</v>
      </c>
      <c r="E44" t="s">
        <v>1818</v>
      </c>
      <c r="F44" t="s">
        <v>1426</v>
      </c>
      <c r="G44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f>Table1[[#This Row],[Sum of Inventory]]+Table1[[#This Row],[Sum of Shipped]]</f>
        <v>0</v>
      </c>
    </row>
    <row r="45" spans="1:14" ht="14.9" customHeight="1">
      <c r="A45" t="s">
        <v>1814</v>
      </c>
      <c r="B45" t="s">
        <v>1815</v>
      </c>
      <c r="C45" t="s">
        <v>1816</v>
      </c>
      <c r="D45" t="s">
        <v>1817</v>
      </c>
      <c r="E45" t="s">
        <v>1818</v>
      </c>
      <c r="F45" t="s">
        <v>1426</v>
      </c>
      <c r="G45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f>Table1[[#This Row],[Sum of Inventory]]+Table1[[#This Row],[Sum of Shipped]]</f>
        <v>0</v>
      </c>
    </row>
    <row r="46" spans="1:14" ht="14.9" customHeight="1">
      <c r="A46" t="s">
        <v>1814</v>
      </c>
      <c r="B46" t="s">
        <v>1815</v>
      </c>
      <c r="C46" t="s">
        <v>1816</v>
      </c>
      <c r="D46" t="s">
        <v>1817</v>
      </c>
      <c r="E46" t="s">
        <v>1818</v>
      </c>
      <c r="F46" t="s">
        <v>1428</v>
      </c>
      <c r="G4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f>Table1[[#This Row],[Sum of Inventory]]+Table1[[#This Row],[Sum of Shipped]]</f>
        <v>0</v>
      </c>
    </row>
    <row r="47" spans="1:14" ht="14.9" customHeight="1">
      <c r="A47" t="s">
        <v>1814</v>
      </c>
      <c r="B47" t="s">
        <v>1815</v>
      </c>
      <c r="C47" t="s">
        <v>1816</v>
      </c>
      <c r="D47" t="s">
        <v>1817</v>
      </c>
      <c r="E47" t="s">
        <v>1818</v>
      </c>
      <c r="F47" t="s">
        <v>1428</v>
      </c>
      <c r="G47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f>Table1[[#This Row],[Sum of Inventory]]+Table1[[#This Row],[Sum of Shipped]]</f>
        <v>0</v>
      </c>
    </row>
    <row r="48" spans="1:14" ht="14.9" customHeight="1">
      <c r="A48" t="s">
        <v>1814</v>
      </c>
      <c r="B48" t="s">
        <v>1815</v>
      </c>
      <c r="C48" t="s">
        <v>1816</v>
      </c>
      <c r="D48" t="s">
        <v>1817</v>
      </c>
      <c r="E48" t="s">
        <v>1818</v>
      </c>
      <c r="F48" t="s">
        <v>1428</v>
      </c>
      <c r="G48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f>Table1[[#This Row],[Sum of Inventory]]+Table1[[#This Row],[Sum of Shipped]]</f>
        <v>0</v>
      </c>
    </row>
    <row r="49" spans="1:14" ht="14.9" customHeight="1">
      <c r="A49" t="s">
        <v>1814</v>
      </c>
      <c r="B49" t="s">
        <v>1815</v>
      </c>
      <c r="C49" t="s">
        <v>1816</v>
      </c>
      <c r="D49" t="s">
        <v>1817</v>
      </c>
      <c r="E49" t="s">
        <v>1818</v>
      </c>
      <c r="F49" t="s">
        <v>1429</v>
      </c>
      <c r="G49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f>Table1[[#This Row],[Sum of Inventory]]+Table1[[#This Row],[Sum of Shipped]]</f>
        <v>0</v>
      </c>
    </row>
    <row r="50" spans="1:14" ht="14.9" customHeight="1">
      <c r="A50" t="s">
        <v>1814</v>
      </c>
      <c r="B50" t="s">
        <v>1815</v>
      </c>
      <c r="C50" t="s">
        <v>1816</v>
      </c>
      <c r="D50" t="s">
        <v>1817</v>
      </c>
      <c r="E50" t="s">
        <v>1818</v>
      </c>
      <c r="F50" t="s">
        <v>1429</v>
      </c>
      <c r="G50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f>Table1[[#This Row],[Sum of Inventory]]+Table1[[#This Row],[Sum of Shipped]]</f>
        <v>0</v>
      </c>
    </row>
    <row r="51" spans="1:14" ht="14.9" customHeight="1">
      <c r="A51" t="s">
        <v>1814</v>
      </c>
      <c r="B51" t="s">
        <v>1815</v>
      </c>
      <c r="C51" t="s">
        <v>1816</v>
      </c>
      <c r="D51" t="s">
        <v>1817</v>
      </c>
      <c r="E51" t="s">
        <v>1818</v>
      </c>
      <c r="F51" t="s">
        <v>1429</v>
      </c>
      <c r="G51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f>Table1[[#This Row],[Sum of Inventory]]+Table1[[#This Row],[Sum of Shipped]]</f>
        <v>0</v>
      </c>
    </row>
    <row r="52" spans="1:14" ht="14.9" customHeight="1">
      <c r="A52" t="s">
        <v>1814</v>
      </c>
      <c r="B52" t="s">
        <v>1815</v>
      </c>
      <c r="C52" t="s">
        <v>1816</v>
      </c>
      <c r="D52" t="s">
        <v>1817</v>
      </c>
      <c r="E52" t="s">
        <v>1818</v>
      </c>
      <c r="F52" t="s">
        <v>1429</v>
      </c>
      <c r="G52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f>Table1[[#This Row],[Sum of Inventory]]+Table1[[#This Row],[Sum of Shipped]]</f>
        <v>0</v>
      </c>
    </row>
    <row r="53" spans="1:14" ht="14.9" customHeight="1">
      <c r="A53" t="s">
        <v>1814</v>
      </c>
      <c r="B53" t="s">
        <v>1815</v>
      </c>
      <c r="C53" t="s">
        <v>1816</v>
      </c>
      <c r="D53" t="s">
        <v>1817</v>
      </c>
      <c r="E53" t="s">
        <v>1818</v>
      </c>
      <c r="F53" t="s">
        <v>1437</v>
      </c>
      <c r="G53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f>Table1[[#This Row],[Sum of Inventory]]+Table1[[#This Row],[Sum of Shipped]]</f>
        <v>0</v>
      </c>
    </row>
    <row r="54" spans="1:14" ht="14.9" customHeight="1">
      <c r="A54" t="s">
        <v>1814</v>
      </c>
      <c r="B54" t="s">
        <v>1815</v>
      </c>
      <c r="C54" t="s">
        <v>1816</v>
      </c>
      <c r="D54" t="s">
        <v>1817</v>
      </c>
      <c r="E54" t="s">
        <v>1818</v>
      </c>
      <c r="F54" t="s">
        <v>1439</v>
      </c>
      <c r="G54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f>Table1[[#This Row],[Sum of Inventory]]+Table1[[#This Row],[Sum of Shipped]]</f>
        <v>0</v>
      </c>
    </row>
    <row r="55" spans="1:14" ht="14.9" customHeight="1">
      <c r="A55" t="s">
        <v>1814</v>
      </c>
      <c r="B55" t="s">
        <v>1815</v>
      </c>
      <c r="C55" t="s">
        <v>1816</v>
      </c>
      <c r="D55" t="s">
        <v>1817</v>
      </c>
      <c r="E55" t="s">
        <v>1818</v>
      </c>
      <c r="F55" t="s">
        <v>1439</v>
      </c>
      <c r="G55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f>Table1[[#This Row],[Sum of Inventory]]+Table1[[#This Row],[Sum of Shipped]]</f>
        <v>0</v>
      </c>
    </row>
    <row r="56" spans="1:14" ht="14.9" customHeight="1">
      <c r="A56" t="s">
        <v>1814</v>
      </c>
      <c r="B56" t="s">
        <v>1815</v>
      </c>
      <c r="C56" t="s">
        <v>1816</v>
      </c>
      <c r="D56" t="s">
        <v>1817</v>
      </c>
      <c r="E56" t="s">
        <v>1818</v>
      </c>
      <c r="F56" t="s">
        <v>1440</v>
      </c>
      <c r="G5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f>Table1[[#This Row],[Sum of Inventory]]+Table1[[#This Row],[Sum of Shipped]]</f>
        <v>0</v>
      </c>
    </row>
    <row r="57" spans="1:14" ht="14.9" customHeight="1">
      <c r="A57" t="s">
        <v>1814</v>
      </c>
      <c r="B57" t="s">
        <v>1815</v>
      </c>
      <c r="C57" t="s">
        <v>1816</v>
      </c>
      <c r="D57" t="s">
        <v>1817</v>
      </c>
      <c r="E57" t="s">
        <v>1818</v>
      </c>
      <c r="F57" t="s">
        <v>1445</v>
      </c>
      <c r="G57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f>Table1[[#This Row],[Sum of Inventory]]+Table1[[#This Row],[Sum of Shipped]]</f>
        <v>0</v>
      </c>
    </row>
    <row r="58" spans="1:14" ht="14.9" customHeight="1">
      <c r="A58" t="s">
        <v>1814</v>
      </c>
      <c r="B58" t="s">
        <v>1815</v>
      </c>
      <c r="C58" t="s">
        <v>1816</v>
      </c>
      <c r="D58" t="s">
        <v>1817</v>
      </c>
      <c r="E58" t="s">
        <v>1818</v>
      </c>
      <c r="F58" t="s">
        <v>1447</v>
      </c>
      <c r="G58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f>Table1[[#This Row],[Sum of Inventory]]+Table1[[#This Row],[Sum of Shipped]]</f>
        <v>0</v>
      </c>
    </row>
    <row r="59" spans="1:14" ht="14.9" customHeight="1">
      <c r="A59" t="s">
        <v>1814</v>
      </c>
      <c r="B59" t="s">
        <v>1815</v>
      </c>
      <c r="C59" t="s">
        <v>1816</v>
      </c>
      <c r="D59" t="s">
        <v>1817</v>
      </c>
      <c r="E59" t="s">
        <v>1818</v>
      </c>
      <c r="F59" t="s">
        <v>1612</v>
      </c>
      <c r="G59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f>Table1[[#This Row],[Sum of Inventory]]+Table1[[#This Row],[Sum of Shipped]]</f>
        <v>0</v>
      </c>
    </row>
    <row r="60" spans="1:14" ht="14.9" customHeight="1">
      <c r="A60" t="s">
        <v>1814</v>
      </c>
      <c r="B60" t="s">
        <v>1815</v>
      </c>
      <c r="C60" t="s">
        <v>1816</v>
      </c>
      <c r="D60" t="s">
        <v>1817</v>
      </c>
      <c r="E60" t="s">
        <v>1818</v>
      </c>
      <c r="F60" t="s">
        <v>1613</v>
      </c>
      <c r="G60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f>Table1[[#This Row],[Sum of Inventory]]+Table1[[#This Row],[Sum of Shipped]]</f>
        <v>0</v>
      </c>
    </row>
    <row r="61" spans="1:14" ht="14.9" customHeight="1">
      <c r="A61" t="s">
        <v>1814</v>
      </c>
      <c r="B61" t="s">
        <v>1815</v>
      </c>
      <c r="C61" t="s">
        <v>1816</v>
      </c>
      <c r="D61" t="s">
        <v>1817</v>
      </c>
      <c r="E61" t="s">
        <v>1818</v>
      </c>
      <c r="F61" t="s">
        <v>1068</v>
      </c>
      <c r="G61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f>Table1[[#This Row],[Sum of Inventory]]+Table1[[#This Row],[Sum of Shipped]]</f>
        <v>0</v>
      </c>
    </row>
    <row r="62" spans="1:14" ht="14.9" customHeight="1">
      <c r="A62" t="s">
        <v>1814</v>
      </c>
      <c r="B62" t="s">
        <v>1815</v>
      </c>
      <c r="C62" t="s">
        <v>1816</v>
      </c>
      <c r="D62" t="s">
        <v>1817</v>
      </c>
      <c r="E62" t="s">
        <v>1818</v>
      </c>
      <c r="F62" t="s">
        <v>1068</v>
      </c>
      <c r="G62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f>Table1[[#This Row],[Sum of Inventory]]+Table1[[#This Row],[Sum of Shipped]]</f>
        <v>0</v>
      </c>
    </row>
    <row r="63" spans="1:14" ht="14.9" customHeight="1">
      <c r="A63" t="s">
        <v>1814</v>
      </c>
      <c r="B63" t="s">
        <v>1815</v>
      </c>
      <c r="C63" t="s">
        <v>1816</v>
      </c>
      <c r="D63" t="s">
        <v>1817</v>
      </c>
      <c r="E63" t="s">
        <v>1818</v>
      </c>
      <c r="F63" t="s">
        <v>1069</v>
      </c>
      <c r="G63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f>Table1[[#This Row],[Sum of Inventory]]+Table1[[#This Row],[Sum of Shipped]]</f>
        <v>0</v>
      </c>
    </row>
    <row r="64" spans="1:14" ht="14.9" customHeight="1">
      <c r="A64" t="s">
        <v>1814</v>
      </c>
      <c r="B64" t="s">
        <v>1815</v>
      </c>
      <c r="C64" t="s">
        <v>1816</v>
      </c>
      <c r="D64" t="s">
        <v>1817</v>
      </c>
      <c r="E64" t="s">
        <v>1818</v>
      </c>
      <c r="F64" t="s">
        <v>1070</v>
      </c>
      <c r="G64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f>Table1[[#This Row],[Sum of Inventory]]+Table1[[#This Row],[Sum of Shipped]]</f>
        <v>0</v>
      </c>
    </row>
    <row r="65" spans="1:14" ht="14.9" customHeight="1">
      <c r="A65" t="s">
        <v>1814</v>
      </c>
      <c r="B65" t="s">
        <v>1815</v>
      </c>
      <c r="C65" t="s">
        <v>1816</v>
      </c>
      <c r="D65" t="s">
        <v>1817</v>
      </c>
      <c r="E65" t="s">
        <v>1818</v>
      </c>
      <c r="F65" t="s">
        <v>1147</v>
      </c>
      <c r="G65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f>Table1[[#This Row],[Sum of Inventory]]+Table1[[#This Row],[Sum of Shipped]]</f>
        <v>0</v>
      </c>
    </row>
    <row r="66" spans="1:14" ht="14.9" customHeight="1">
      <c r="A66" t="s">
        <v>1814</v>
      </c>
      <c r="B66" t="s">
        <v>1815</v>
      </c>
      <c r="C66" t="s">
        <v>1816</v>
      </c>
      <c r="D66" t="s">
        <v>1817</v>
      </c>
      <c r="E66" t="s">
        <v>1818</v>
      </c>
      <c r="F66" t="s">
        <v>1148</v>
      </c>
      <c r="G6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f>Table1[[#This Row],[Sum of Inventory]]+Table1[[#This Row],[Sum of Shipped]]</f>
        <v>0</v>
      </c>
    </row>
    <row r="67" spans="1:14" ht="14.9" customHeight="1">
      <c r="A67" t="s">
        <v>1814</v>
      </c>
      <c r="B67" t="s">
        <v>1815</v>
      </c>
      <c r="C67" t="s">
        <v>1816</v>
      </c>
      <c r="D67" t="s">
        <v>1817</v>
      </c>
      <c r="E67" t="s">
        <v>1818</v>
      </c>
      <c r="F67" t="s">
        <v>1149</v>
      </c>
      <c r="G67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f>Table1[[#This Row],[Sum of Inventory]]+Table1[[#This Row],[Sum of Shipped]]</f>
        <v>0</v>
      </c>
    </row>
    <row r="68" spans="1:14" ht="14.9" customHeight="1">
      <c r="A68" t="s">
        <v>1814</v>
      </c>
      <c r="B68" t="s">
        <v>1815</v>
      </c>
      <c r="C68" t="s">
        <v>1816</v>
      </c>
      <c r="D68" t="s">
        <v>1817</v>
      </c>
      <c r="E68" t="s">
        <v>1818</v>
      </c>
      <c r="F68" t="s">
        <v>1149</v>
      </c>
      <c r="G68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f>Table1[[#This Row],[Sum of Inventory]]+Table1[[#This Row],[Sum of Shipped]]</f>
        <v>0</v>
      </c>
    </row>
    <row r="69" spans="1:14" ht="14.9" customHeight="1">
      <c r="A69" t="s">
        <v>1814</v>
      </c>
      <c r="B69" t="s">
        <v>1815</v>
      </c>
      <c r="C69" t="s">
        <v>1816</v>
      </c>
      <c r="D69" t="s">
        <v>1817</v>
      </c>
      <c r="E69" t="s">
        <v>1818</v>
      </c>
      <c r="F69" t="s">
        <v>1150</v>
      </c>
      <c r="G69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f>Table1[[#This Row],[Sum of Inventory]]+Table1[[#This Row],[Sum of Shipped]]</f>
        <v>0</v>
      </c>
    </row>
    <row r="70" spans="1:14" ht="14.9" customHeight="1">
      <c r="A70" t="s">
        <v>1814</v>
      </c>
      <c r="B70" t="s">
        <v>1815</v>
      </c>
      <c r="C70" t="s">
        <v>1816</v>
      </c>
      <c r="D70" t="s">
        <v>1817</v>
      </c>
      <c r="E70" t="s">
        <v>1818</v>
      </c>
      <c r="F70" t="s">
        <v>1290</v>
      </c>
      <c r="G70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f>Table1[[#This Row],[Sum of Inventory]]+Table1[[#This Row],[Sum of Shipped]]</f>
        <v>0</v>
      </c>
    </row>
    <row r="71" spans="1:14" ht="14.9" customHeight="1">
      <c r="A71" t="s">
        <v>1814</v>
      </c>
      <c r="B71" t="s">
        <v>1815</v>
      </c>
      <c r="C71" t="s">
        <v>1816</v>
      </c>
      <c r="D71" t="s">
        <v>1817</v>
      </c>
      <c r="E71" t="s">
        <v>1818</v>
      </c>
      <c r="F71" t="s">
        <v>1375</v>
      </c>
      <c r="G71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f>Table1[[#This Row],[Sum of Inventory]]+Table1[[#This Row],[Sum of Shipped]]</f>
        <v>0</v>
      </c>
    </row>
    <row r="72" spans="1:14" ht="14.9" customHeight="1">
      <c r="A72" t="s">
        <v>1814</v>
      </c>
      <c r="B72" t="s">
        <v>1815</v>
      </c>
      <c r="C72" t="s">
        <v>1816</v>
      </c>
      <c r="D72" t="s">
        <v>1817</v>
      </c>
      <c r="E72" t="s">
        <v>1818</v>
      </c>
      <c r="F72" t="s">
        <v>633</v>
      </c>
      <c r="G72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f>Table1[[#This Row],[Sum of Inventory]]+Table1[[#This Row],[Sum of Shipped]]</f>
        <v>0</v>
      </c>
    </row>
    <row r="73" spans="1:14" ht="14.9" customHeight="1">
      <c r="A73" t="s">
        <v>1814</v>
      </c>
      <c r="B73" t="s">
        <v>1815</v>
      </c>
      <c r="C73" t="s">
        <v>1816</v>
      </c>
      <c r="D73" t="s">
        <v>1817</v>
      </c>
      <c r="E73" t="s">
        <v>1818</v>
      </c>
      <c r="F73" t="s">
        <v>819</v>
      </c>
      <c r="G73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f>Table1[[#This Row],[Sum of Inventory]]+Table1[[#This Row],[Sum of Shipped]]</f>
        <v>0</v>
      </c>
    </row>
    <row r="74" spans="1:14" ht="14.9" customHeight="1">
      <c r="A74" t="s">
        <v>1814</v>
      </c>
      <c r="B74" t="s">
        <v>1815</v>
      </c>
      <c r="C74" t="s">
        <v>1816</v>
      </c>
      <c r="D74" t="s">
        <v>1817</v>
      </c>
      <c r="E74" t="s">
        <v>1818</v>
      </c>
      <c r="F74" t="s">
        <v>1013</v>
      </c>
      <c r="G74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f>Table1[[#This Row],[Sum of Inventory]]+Table1[[#This Row],[Sum of Shipped]]</f>
        <v>0</v>
      </c>
    </row>
    <row r="75" spans="1:14" ht="14.9" customHeight="1">
      <c r="A75" t="s">
        <v>1814</v>
      </c>
      <c r="B75" t="s">
        <v>1815</v>
      </c>
      <c r="C75" t="s">
        <v>1816</v>
      </c>
      <c r="D75" t="s">
        <v>1817</v>
      </c>
      <c r="E75" t="s">
        <v>1818</v>
      </c>
      <c r="F75" t="s">
        <v>1013</v>
      </c>
      <c r="G75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f>Table1[[#This Row],[Sum of Inventory]]+Table1[[#This Row],[Sum of Shipped]]</f>
        <v>0</v>
      </c>
    </row>
    <row r="76" spans="1:14" ht="14.9" customHeight="1">
      <c r="A76" t="s">
        <v>1814</v>
      </c>
      <c r="B76" t="s">
        <v>1815</v>
      </c>
      <c r="C76" t="s">
        <v>1816</v>
      </c>
      <c r="D76" t="s">
        <v>1817</v>
      </c>
      <c r="E76" t="s">
        <v>1818</v>
      </c>
      <c r="F76" t="s">
        <v>1013</v>
      </c>
      <c r="G7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f>Table1[[#This Row],[Sum of Inventory]]+Table1[[#This Row],[Sum of Shipped]]</f>
        <v>0</v>
      </c>
    </row>
    <row r="77" spans="1:14" ht="14.9" customHeight="1">
      <c r="A77" t="s">
        <v>1814</v>
      </c>
      <c r="B77" t="s">
        <v>1815</v>
      </c>
      <c r="C77" t="s">
        <v>1816</v>
      </c>
      <c r="D77" t="s">
        <v>1817</v>
      </c>
      <c r="E77" t="s">
        <v>1818</v>
      </c>
      <c r="F77" t="s">
        <v>1014</v>
      </c>
      <c r="G77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f>Table1[[#This Row],[Sum of Inventory]]+Table1[[#This Row],[Sum of Shipped]]</f>
        <v>0</v>
      </c>
    </row>
    <row r="78" spans="1:14" ht="14.9" customHeight="1">
      <c r="A78" t="s">
        <v>1814</v>
      </c>
      <c r="B78" t="s">
        <v>1815</v>
      </c>
      <c r="C78" t="s">
        <v>1816</v>
      </c>
      <c r="D78" t="s">
        <v>1817</v>
      </c>
      <c r="E78" t="s">
        <v>1818</v>
      </c>
      <c r="F78" t="s">
        <v>1014</v>
      </c>
      <c r="G78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f>Table1[[#This Row],[Sum of Inventory]]+Table1[[#This Row],[Sum of Shipped]]</f>
        <v>0</v>
      </c>
    </row>
    <row r="79" spans="1:14" ht="14.9" customHeight="1">
      <c r="A79" t="s">
        <v>1814</v>
      </c>
      <c r="B79" t="s">
        <v>1815</v>
      </c>
      <c r="C79" t="s">
        <v>1816</v>
      </c>
      <c r="D79" t="s">
        <v>1817</v>
      </c>
      <c r="E79" t="s">
        <v>1818</v>
      </c>
      <c r="F79" t="s">
        <v>1014</v>
      </c>
      <c r="G79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f>Table1[[#This Row],[Sum of Inventory]]+Table1[[#This Row],[Sum of Shipped]]</f>
        <v>0</v>
      </c>
    </row>
    <row r="80" spans="1:14" ht="14.9" customHeight="1">
      <c r="A80" t="s">
        <v>1814</v>
      </c>
      <c r="B80" t="s">
        <v>1815</v>
      </c>
      <c r="C80" t="s">
        <v>1816</v>
      </c>
      <c r="D80" t="s">
        <v>1817</v>
      </c>
      <c r="E80" t="s">
        <v>1818</v>
      </c>
      <c r="F80" t="s">
        <v>1017</v>
      </c>
      <c r="G80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f>Table1[[#This Row],[Sum of Inventory]]+Table1[[#This Row],[Sum of Shipped]]</f>
        <v>0</v>
      </c>
    </row>
    <row r="81" spans="1:14" ht="14.9" customHeight="1">
      <c r="A81" t="s">
        <v>1814</v>
      </c>
      <c r="B81" t="s">
        <v>1815</v>
      </c>
      <c r="C81" t="s">
        <v>1816</v>
      </c>
      <c r="D81" t="s">
        <v>1817</v>
      </c>
      <c r="E81" t="s">
        <v>1818</v>
      </c>
      <c r="F81" t="s">
        <v>1017</v>
      </c>
      <c r="G81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f>Table1[[#This Row],[Sum of Inventory]]+Table1[[#This Row],[Sum of Shipped]]</f>
        <v>0</v>
      </c>
    </row>
    <row r="82" spans="1:14" ht="14.9" customHeight="1">
      <c r="A82" t="s">
        <v>1814</v>
      </c>
      <c r="B82" t="s">
        <v>1815</v>
      </c>
      <c r="C82" t="s">
        <v>1816</v>
      </c>
      <c r="D82" t="s">
        <v>1817</v>
      </c>
      <c r="E82" t="s">
        <v>1818</v>
      </c>
      <c r="F82" t="s">
        <v>1017</v>
      </c>
      <c r="H82" s="6">
        <v>0</v>
      </c>
      <c r="I82" s="6">
        <v>0</v>
      </c>
      <c r="J82" s="6">
        <v>0</v>
      </c>
      <c r="K82" s="6">
        <v>0</v>
      </c>
      <c r="L82" s="6">
        <v>2</v>
      </c>
      <c r="M82" s="6">
        <v>0</v>
      </c>
      <c r="N82" s="6">
        <f>Table1[[#This Row],[Sum of Inventory]]+Table1[[#This Row],[Sum of Shipped]]</f>
        <v>0</v>
      </c>
    </row>
    <row r="83" spans="1:14" ht="14.9" customHeight="1">
      <c r="A83" t="s">
        <v>1814</v>
      </c>
      <c r="B83" t="s">
        <v>1815</v>
      </c>
      <c r="C83" t="s">
        <v>1816</v>
      </c>
      <c r="D83" t="s">
        <v>1817</v>
      </c>
      <c r="E83" t="s">
        <v>1818</v>
      </c>
      <c r="F83" t="s">
        <v>1059</v>
      </c>
      <c r="G83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f>Table1[[#This Row],[Sum of Inventory]]+Table1[[#This Row],[Sum of Shipped]]</f>
        <v>0</v>
      </c>
    </row>
    <row r="84" spans="1:14" ht="14.9" customHeight="1">
      <c r="A84" t="s">
        <v>1814</v>
      </c>
      <c r="B84" t="s">
        <v>1815</v>
      </c>
      <c r="C84" t="s">
        <v>1816</v>
      </c>
      <c r="D84" t="s">
        <v>1817</v>
      </c>
      <c r="E84" t="s">
        <v>1818</v>
      </c>
      <c r="F84" t="s">
        <v>1060</v>
      </c>
      <c r="G84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f>Table1[[#This Row],[Sum of Inventory]]+Table1[[#This Row],[Sum of Shipped]]</f>
        <v>0</v>
      </c>
    </row>
    <row r="85" spans="1:14" ht="14.9" customHeight="1">
      <c r="A85" t="s">
        <v>1814</v>
      </c>
      <c r="B85" t="s">
        <v>1815</v>
      </c>
      <c r="C85" t="s">
        <v>1816</v>
      </c>
      <c r="D85" t="s">
        <v>1817</v>
      </c>
      <c r="E85" t="s">
        <v>1818</v>
      </c>
      <c r="F85" t="s">
        <v>1061</v>
      </c>
      <c r="G85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f>Table1[[#This Row],[Sum of Inventory]]+Table1[[#This Row],[Sum of Shipped]]</f>
        <v>0</v>
      </c>
    </row>
    <row r="86" spans="1:14" ht="14.9" customHeight="1">
      <c r="A86" t="s">
        <v>1814</v>
      </c>
      <c r="B86" t="s">
        <v>1815</v>
      </c>
      <c r="C86" t="s">
        <v>1816</v>
      </c>
      <c r="D86" t="s">
        <v>1817</v>
      </c>
      <c r="E86" t="s">
        <v>1818</v>
      </c>
      <c r="F86" t="s">
        <v>1062</v>
      </c>
      <c r="G8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f>Table1[[#This Row],[Sum of Inventory]]+Table1[[#This Row],[Sum of Shipped]]</f>
        <v>0</v>
      </c>
    </row>
    <row r="87" spans="1:14" ht="14.9" customHeight="1">
      <c r="A87" t="s">
        <v>1814</v>
      </c>
      <c r="B87" t="s">
        <v>1815</v>
      </c>
      <c r="C87" t="s">
        <v>1816</v>
      </c>
      <c r="D87" t="s">
        <v>1817</v>
      </c>
      <c r="E87" t="s">
        <v>1818</v>
      </c>
      <c r="F87" t="s">
        <v>1062</v>
      </c>
      <c r="G87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f>Table1[[#This Row],[Sum of Inventory]]+Table1[[#This Row],[Sum of Shipped]]</f>
        <v>0</v>
      </c>
    </row>
    <row r="88" spans="1:14" ht="14.9" customHeight="1">
      <c r="A88" t="s">
        <v>1814</v>
      </c>
      <c r="B88" t="s">
        <v>1815</v>
      </c>
      <c r="C88" t="s">
        <v>1816</v>
      </c>
      <c r="D88" t="s">
        <v>1817</v>
      </c>
      <c r="E88" t="s">
        <v>1818</v>
      </c>
      <c r="F88" t="s">
        <v>1062</v>
      </c>
      <c r="G88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f>Table1[[#This Row],[Sum of Inventory]]+Table1[[#This Row],[Sum of Shipped]]</f>
        <v>0</v>
      </c>
    </row>
    <row r="89" spans="1:14" ht="14.9" customHeight="1">
      <c r="A89" t="s">
        <v>1814</v>
      </c>
      <c r="B89" t="s">
        <v>1815</v>
      </c>
      <c r="C89" t="s">
        <v>1816</v>
      </c>
      <c r="D89" t="s">
        <v>1817</v>
      </c>
      <c r="E89" t="s">
        <v>1818</v>
      </c>
      <c r="F89" t="s">
        <v>1063</v>
      </c>
      <c r="G89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f>Table1[[#This Row],[Sum of Inventory]]+Table1[[#This Row],[Sum of Shipped]]</f>
        <v>0</v>
      </c>
    </row>
    <row r="90" spans="1:14" ht="14.9" customHeight="1">
      <c r="A90" t="s">
        <v>1814</v>
      </c>
      <c r="B90" t="s">
        <v>1815</v>
      </c>
      <c r="C90" t="s">
        <v>1816</v>
      </c>
      <c r="D90" t="s">
        <v>1817</v>
      </c>
      <c r="E90" t="s">
        <v>1818</v>
      </c>
      <c r="F90" t="s">
        <v>1064</v>
      </c>
      <c r="G90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f>Table1[[#This Row],[Sum of Inventory]]+Table1[[#This Row],[Sum of Shipped]]</f>
        <v>0</v>
      </c>
    </row>
    <row r="91" spans="1:14" ht="14.9" customHeight="1">
      <c r="A91" t="s">
        <v>1814</v>
      </c>
      <c r="B91" t="s">
        <v>1815</v>
      </c>
      <c r="C91" t="s">
        <v>1816</v>
      </c>
      <c r="D91" t="s">
        <v>1817</v>
      </c>
      <c r="E91" t="s">
        <v>1818</v>
      </c>
      <c r="F91" t="s">
        <v>1064</v>
      </c>
      <c r="G91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f>Table1[[#This Row],[Sum of Inventory]]+Table1[[#This Row],[Sum of Shipped]]</f>
        <v>0</v>
      </c>
    </row>
    <row r="92" spans="1:14" ht="14.9" customHeight="1">
      <c r="A92" t="s">
        <v>1814</v>
      </c>
      <c r="B92" t="s">
        <v>1815</v>
      </c>
      <c r="C92" t="s">
        <v>1816</v>
      </c>
      <c r="D92" t="s">
        <v>1817</v>
      </c>
      <c r="E92" t="s">
        <v>1818</v>
      </c>
      <c r="F92" t="s">
        <v>1064</v>
      </c>
      <c r="G92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f>Table1[[#This Row],[Sum of Inventory]]+Table1[[#This Row],[Sum of Shipped]]</f>
        <v>0</v>
      </c>
    </row>
    <row r="93" spans="1:14" ht="14.9" customHeight="1">
      <c r="A93" t="s">
        <v>1814</v>
      </c>
      <c r="B93" t="s">
        <v>1815</v>
      </c>
      <c r="C93" t="s">
        <v>1816</v>
      </c>
      <c r="D93" t="s">
        <v>1817</v>
      </c>
      <c r="E93" t="s">
        <v>1818</v>
      </c>
      <c r="F93" t="s">
        <v>1065</v>
      </c>
      <c r="G93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f>Table1[[#This Row],[Sum of Inventory]]+Table1[[#This Row],[Sum of Shipped]]</f>
        <v>0</v>
      </c>
    </row>
    <row r="94" spans="1:14" ht="14.9" customHeight="1">
      <c r="A94" t="s">
        <v>1814</v>
      </c>
      <c r="B94" t="s">
        <v>1815</v>
      </c>
      <c r="C94" t="s">
        <v>1816</v>
      </c>
      <c r="D94" t="s">
        <v>1817</v>
      </c>
      <c r="E94" t="s">
        <v>1818</v>
      </c>
      <c r="F94" t="s">
        <v>1065</v>
      </c>
      <c r="G94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f>Table1[[#This Row],[Sum of Inventory]]+Table1[[#This Row],[Sum of Shipped]]</f>
        <v>0</v>
      </c>
    </row>
    <row r="95" spans="1:14" ht="14.9" customHeight="1">
      <c r="A95" t="s">
        <v>1814</v>
      </c>
      <c r="B95" t="s">
        <v>1815</v>
      </c>
      <c r="C95" t="s">
        <v>1816</v>
      </c>
      <c r="D95" t="s">
        <v>1817</v>
      </c>
      <c r="E95" t="s">
        <v>1818</v>
      </c>
      <c r="F95" t="s">
        <v>1065</v>
      </c>
      <c r="G95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f>Table1[[#This Row],[Sum of Inventory]]+Table1[[#This Row],[Sum of Shipped]]</f>
        <v>0</v>
      </c>
    </row>
    <row r="96" spans="1:14" ht="14.9" customHeight="1">
      <c r="A96" t="s">
        <v>1814</v>
      </c>
      <c r="B96" t="s">
        <v>1815</v>
      </c>
      <c r="C96" t="s">
        <v>1816</v>
      </c>
      <c r="D96" t="s">
        <v>1817</v>
      </c>
      <c r="E96" t="s">
        <v>1818</v>
      </c>
      <c r="F96" t="s">
        <v>1066</v>
      </c>
      <c r="G9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f>Table1[[#This Row],[Sum of Inventory]]+Table1[[#This Row],[Sum of Shipped]]</f>
        <v>0</v>
      </c>
    </row>
    <row r="97" spans="1:14" ht="14.9" customHeight="1">
      <c r="A97" t="s">
        <v>1814</v>
      </c>
      <c r="B97" t="s">
        <v>1815</v>
      </c>
      <c r="C97" t="s">
        <v>1816</v>
      </c>
      <c r="D97" t="s">
        <v>1817</v>
      </c>
      <c r="E97" t="s">
        <v>1818</v>
      </c>
      <c r="F97" t="s">
        <v>1067</v>
      </c>
      <c r="G97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f>Table1[[#This Row],[Sum of Inventory]]+Table1[[#This Row],[Sum of Shipped]]</f>
        <v>0</v>
      </c>
    </row>
    <row r="98" spans="1:14" ht="14.9" customHeight="1">
      <c r="A98" t="s">
        <v>1814</v>
      </c>
      <c r="B98" t="s">
        <v>1815</v>
      </c>
      <c r="C98" t="s">
        <v>1816</v>
      </c>
      <c r="D98" t="s">
        <v>1817</v>
      </c>
      <c r="E98" t="s">
        <v>1818</v>
      </c>
      <c r="F98" t="s">
        <v>1281</v>
      </c>
      <c r="G98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f>Table1[[#This Row],[Sum of Inventory]]+Table1[[#This Row],[Sum of Shipped]]</f>
        <v>0</v>
      </c>
    </row>
    <row r="99" spans="1:14" ht="14.9" customHeight="1">
      <c r="A99" t="s">
        <v>1814</v>
      </c>
      <c r="B99" t="s">
        <v>1815</v>
      </c>
      <c r="C99" t="s">
        <v>1816</v>
      </c>
      <c r="D99" t="s">
        <v>1817</v>
      </c>
      <c r="E99" t="s">
        <v>1818</v>
      </c>
      <c r="F99" t="s">
        <v>1282</v>
      </c>
      <c r="G99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f>Table1[[#This Row],[Sum of Inventory]]+Table1[[#This Row],[Sum of Shipped]]</f>
        <v>0</v>
      </c>
    </row>
    <row r="100" spans="1:14" ht="14.9" customHeight="1">
      <c r="A100" t="s">
        <v>1814</v>
      </c>
      <c r="B100" t="s">
        <v>1815</v>
      </c>
      <c r="C100" t="s">
        <v>1816</v>
      </c>
      <c r="D100" t="s">
        <v>1817</v>
      </c>
      <c r="E100" t="s">
        <v>1818</v>
      </c>
      <c r="F100" t="s">
        <v>1373</v>
      </c>
      <c r="G100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f>Table1[[#This Row],[Sum of Inventory]]+Table1[[#This Row],[Sum of Shipped]]</f>
        <v>0</v>
      </c>
    </row>
    <row r="101" spans="1:14" ht="14.9" customHeight="1">
      <c r="A101" t="s">
        <v>1814</v>
      </c>
      <c r="B101" t="s">
        <v>1815</v>
      </c>
      <c r="C101" t="s">
        <v>1816</v>
      </c>
      <c r="D101" t="s">
        <v>1817</v>
      </c>
      <c r="E101" t="s">
        <v>1818</v>
      </c>
      <c r="F101" t="s">
        <v>1373</v>
      </c>
      <c r="G101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f>Table1[[#This Row],[Sum of Inventory]]+Table1[[#This Row],[Sum of Shipped]]</f>
        <v>0</v>
      </c>
    </row>
    <row r="102" spans="1:14" ht="14.9" customHeight="1">
      <c r="A102" t="s">
        <v>1814</v>
      </c>
      <c r="B102" t="s">
        <v>1815</v>
      </c>
      <c r="C102" t="s">
        <v>1816</v>
      </c>
      <c r="D102" t="s">
        <v>1817</v>
      </c>
      <c r="E102" t="s">
        <v>1818</v>
      </c>
      <c r="F102" t="s">
        <v>1374</v>
      </c>
      <c r="G102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f>Table1[[#This Row],[Sum of Inventory]]+Table1[[#This Row],[Sum of Shipped]]</f>
        <v>0</v>
      </c>
    </row>
    <row r="103" spans="1:14" ht="14.9" customHeight="1">
      <c r="A103" t="s">
        <v>1814</v>
      </c>
      <c r="B103" t="s">
        <v>1815</v>
      </c>
      <c r="C103" t="s">
        <v>1816</v>
      </c>
      <c r="D103" t="s">
        <v>1817</v>
      </c>
      <c r="E103" t="s">
        <v>1818</v>
      </c>
      <c r="F103" t="s">
        <v>1376</v>
      </c>
      <c r="G103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f>Table1[[#This Row],[Sum of Inventory]]+Table1[[#This Row],[Sum of Shipped]]</f>
        <v>0</v>
      </c>
    </row>
    <row r="104" spans="1:14" ht="14.9" customHeight="1">
      <c r="A104" t="s">
        <v>1814</v>
      </c>
      <c r="B104" t="s">
        <v>1815</v>
      </c>
      <c r="C104" t="s">
        <v>1816</v>
      </c>
      <c r="D104" t="s">
        <v>1817</v>
      </c>
      <c r="E104" t="s">
        <v>1818</v>
      </c>
      <c r="F104" t="s">
        <v>1704</v>
      </c>
      <c r="G104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f>Table1[[#This Row],[Sum of Inventory]]+Table1[[#This Row],[Sum of Shipped]]</f>
        <v>0</v>
      </c>
    </row>
    <row r="105" spans="1:14" ht="14.9" customHeight="1">
      <c r="A105" t="s">
        <v>1814</v>
      </c>
      <c r="B105" t="s">
        <v>1815</v>
      </c>
      <c r="C105" t="s">
        <v>1816</v>
      </c>
      <c r="D105" t="s">
        <v>1817</v>
      </c>
      <c r="E105" t="s">
        <v>1818</v>
      </c>
      <c r="F105" t="s">
        <v>1796</v>
      </c>
      <c r="G105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f>Table1[[#This Row],[Sum of Inventory]]+Table1[[#This Row],[Sum of Shipped]]</f>
        <v>0</v>
      </c>
    </row>
    <row r="106" spans="1:14" ht="14.9" customHeight="1">
      <c r="A106" t="s">
        <v>1814</v>
      </c>
      <c r="B106" t="s">
        <v>1815</v>
      </c>
      <c r="C106" t="s">
        <v>1816</v>
      </c>
      <c r="D106" t="s">
        <v>1817</v>
      </c>
      <c r="E106" t="s">
        <v>1818</v>
      </c>
      <c r="F106" t="s">
        <v>1796</v>
      </c>
      <c r="G10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f>Table1[[#This Row],[Sum of Inventory]]+Table1[[#This Row],[Sum of Shipped]]</f>
        <v>0</v>
      </c>
    </row>
    <row r="107" spans="1:14" ht="14.9" customHeight="1">
      <c r="A107" t="s">
        <v>1814</v>
      </c>
      <c r="B107" t="s">
        <v>1815</v>
      </c>
      <c r="C107" t="s">
        <v>1816</v>
      </c>
      <c r="D107" t="s">
        <v>1817</v>
      </c>
      <c r="E107" t="s">
        <v>1818</v>
      </c>
      <c r="F107" t="s">
        <v>1796</v>
      </c>
      <c r="G107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f>Table1[[#This Row],[Sum of Inventory]]+Table1[[#This Row],[Sum of Shipped]]</f>
        <v>0</v>
      </c>
    </row>
    <row r="108" spans="1:14" ht="14.9" customHeight="1">
      <c r="A108" t="s">
        <v>1814</v>
      </c>
      <c r="B108" t="s">
        <v>1815</v>
      </c>
      <c r="C108" t="s">
        <v>1816</v>
      </c>
      <c r="D108" t="s">
        <v>1817</v>
      </c>
      <c r="E108" t="s">
        <v>1819</v>
      </c>
      <c r="F108" t="s">
        <v>624</v>
      </c>
      <c r="H108" s="6">
        <v>0</v>
      </c>
      <c r="I108" s="6">
        <v>0</v>
      </c>
      <c r="J108" s="6">
        <v>0</v>
      </c>
      <c r="K108" s="6">
        <v>0</v>
      </c>
      <c r="L108" s="6">
        <v>3</v>
      </c>
      <c r="M108" s="6">
        <v>0</v>
      </c>
      <c r="N108" s="6">
        <f>Table1[[#This Row],[Sum of Inventory]]+Table1[[#This Row],[Sum of Shipped]]</f>
        <v>0</v>
      </c>
    </row>
    <row r="109" spans="1:14" ht="14.9" customHeight="1">
      <c r="A109" t="s">
        <v>1814</v>
      </c>
      <c r="B109" t="s">
        <v>1815</v>
      </c>
      <c r="C109" t="s">
        <v>1816</v>
      </c>
      <c r="D109" t="s">
        <v>1817</v>
      </c>
      <c r="E109" t="s">
        <v>1819</v>
      </c>
      <c r="F109" t="s">
        <v>626</v>
      </c>
      <c r="H109" s="6">
        <v>0</v>
      </c>
      <c r="I109" s="6">
        <v>0</v>
      </c>
      <c r="J109" s="6">
        <v>0</v>
      </c>
      <c r="K109" s="6">
        <v>0</v>
      </c>
      <c r="L109" s="6">
        <v>200</v>
      </c>
      <c r="M109" s="6">
        <v>0</v>
      </c>
      <c r="N109" s="6">
        <f>Table1[[#This Row],[Sum of Inventory]]+Table1[[#This Row],[Sum of Shipped]]</f>
        <v>0</v>
      </c>
    </row>
    <row r="110" spans="1:14" ht="14.9" customHeight="1">
      <c r="A110" t="s">
        <v>1814</v>
      </c>
      <c r="B110" t="s">
        <v>1815</v>
      </c>
      <c r="C110" t="s">
        <v>1816</v>
      </c>
      <c r="D110" t="s">
        <v>1817</v>
      </c>
      <c r="E110" t="s">
        <v>1819</v>
      </c>
      <c r="F110" t="s">
        <v>789</v>
      </c>
      <c r="H110" s="6">
        <v>0</v>
      </c>
      <c r="I110" s="6">
        <v>0</v>
      </c>
      <c r="J110" s="6">
        <v>0</v>
      </c>
      <c r="K110" s="6">
        <v>0</v>
      </c>
      <c r="L110" s="6">
        <v>1</v>
      </c>
      <c r="M110" s="6">
        <v>0</v>
      </c>
      <c r="N110" s="6">
        <f>Table1[[#This Row],[Sum of Inventory]]+Table1[[#This Row],[Sum of Shipped]]</f>
        <v>0</v>
      </c>
    </row>
    <row r="111" spans="1:14" ht="14.9" customHeight="1">
      <c r="A111" t="s">
        <v>1814</v>
      </c>
      <c r="B111" t="s">
        <v>1815</v>
      </c>
      <c r="C111" t="s">
        <v>1816</v>
      </c>
      <c r="D111" t="s">
        <v>1817</v>
      </c>
      <c r="E111" t="s">
        <v>1819</v>
      </c>
      <c r="F111" t="s">
        <v>622</v>
      </c>
      <c r="G111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f>Table1[[#This Row],[Sum of Inventory]]+Table1[[#This Row],[Sum of Shipped]]</f>
        <v>0</v>
      </c>
    </row>
    <row r="112" spans="1:14" ht="14.9" customHeight="1">
      <c r="A112" t="s">
        <v>1814</v>
      </c>
      <c r="B112" t="s">
        <v>1815</v>
      </c>
      <c r="C112" t="s">
        <v>1816</v>
      </c>
      <c r="D112" t="s">
        <v>1817</v>
      </c>
      <c r="E112" t="s">
        <v>1819</v>
      </c>
      <c r="F112" t="s">
        <v>623</v>
      </c>
      <c r="H112" s="6">
        <v>0</v>
      </c>
      <c r="I112" s="6">
        <v>0</v>
      </c>
      <c r="J112" s="6">
        <v>0</v>
      </c>
      <c r="K112" s="6">
        <v>0</v>
      </c>
      <c r="L112" s="6">
        <v>1</v>
      </c>
      <c r="M112" s="6">
        <v>0</v>
      </c>
      <c r="N112" s="6">
        <f>Table1[[#This Row],[Sum of Inventory]]+Table1[[#This Row],[Sum of Shipped]]</f>
        <v>0</v>
      </c>
    </row>
    <row r="113" spans="1:14" ht="14.9" customHeight="1">
      <c r="A113" t="s">
        <v>1814</v>
      </c>
      <c r="B113" t="s">
        <v>1815</v>
      </c>
      <c r="C113" t="s">
        <v>1816</v>
      </c>
      <c r="D113" t="s">
        <v>1817</v>
      </c>
      <c r="E113" t="s">
        <v>1819</v>
      </c>
      <c r="F113" t="s">
        <v>625</v>
      </c>
      <c r="G113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f>Table1[[#This Row],[Sum of Inventory]]+Table1[[#This Row],[Sum of Shipped]]</f>
        <v>0</v>
      </c>
    </row>
    <row r="114" spans="1:14" ht="14.9" customHeight="1">
      <c r="A114" t="s">
        <v>1814</v>
      </c>
      <c r="B114" t="s">
        <v>1815</v>
      </c>
      <c r="C114" t="s">
        <v>1816</v>
      </c>
      <c r="D114" t="s">
        <v>1817</v>
      </c>
      <c r="E114" t="s">
        <v>1819</v>
      </c>
      <c r="F114" t="s">
        <v>1759</v>
      </c>
      <c r="G114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f>Table1[[#This Row],[Sum of Inventory]]+Table1[[#This Row],[Sum of Shipped]]</f>
        <v>0</v>
      </c>
    </row>
    <row r="115" spans="1:14" ht="14.9" customHeight="1">
      <c r="A115" t="s">
        <v>1814</v>
      </c>
      <c r="B115" t="s">
        <v>1815</v>
      </c>
      <c r="C115" t="s">
        <v>1816</v>
      </c>
      <c r="D115" t="s">
        <v>1817</v>
      </c>
      <c r="E115" t="s">
        <v>1819</v>
      </c>
      <c r="F115" t="s">
        <v>1760</v>
      </c>
      <c r="G115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f>Table1[[#This Row],[Sum of Inventory]]+Table1[[#This Row],[Sum of Shipped]]</f>
        <v>0</v>
      </c>
    </row>
    <row r="116" spans="1:14" ht="14.9" customHeight="1">
      <c r="A116" t="s">
        <v>1814</v>
      </c>
      <c r="B116" t="s">
        <v>1815</v>
      </c>
      <c r="C116" t="s">
        <v>1816</v>
      </c>
      <c r="D116" t="s">
        <v>1817</v>
      </c>
      <c r="E116" t="s">
        <v>1819</v>
      </c>
      <c r="F116" t="s">
        <v>1760</v>
      </c>
      <c r="G11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f>Table1[[#This Row],[Sum of Inventory]]+Table1[[#This Row],[Sum of Shipped]]</f>
        <v>0</v>
      </c>
    </row>
    <row r="117" spans="1:14" ht="14.9" customHeight="1">
      <c r="A117" t="s">
        <v>1814</v>
      </c>
      <c r="B117" t="s">
        <v>1815</v>
      </c>
      <c r="C117" t="s">
        <v>1816</v>
      </c>
      <c r="D117" t="s">
        <v>1817</v>
      </c>
      <c r="E117" t="s">
        <v>1819</v>
      </c>
      <c r="F117" t="s">
        <v>735</v>
      </c>
      <c r="G117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f>Table1[[#This Row],[Sum of Inventory]]+Table1[[#This Row],[Sum of Shipped]]</f>
        <v>0</v>
      </c>
    </row>
    <row r="118" spans="1:14" ht="14.9" customHeight="1">
      <c r="A118" t="s">
        <v>1814</v>
      </c>
      <c r="B118" t="s">
        <v>1815</v>
      </c>
      <c r="C118" t="s">
        <v>1816</v>
      </c>
      <c r="D118" t="s">
        <v>1817</v>
      </c>
      <c r="E118" t="s">
        <v>1819</v>
      </c>
      <c r="F118" t="s">
        <v>1283</v>
      </c>
      <c r="G118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f>Table1[[#This Row],[Sum of Inventory]]+Table1[[#This Row],[Sum of Shipped]]</f>
        <v>0</v>
      </c>
    </row>
    <row r="119" spans="1:14" ht="14.9" customHeight="1">
      <c r="A119" t="s">
        <v>1814</v>
      </c>
      <c r="B119" t="s">
        <v>1815</v>
      </c>
      <c r="C119" t="s">
        <v>1816</v>
      </c>
      <c r="D119" t="s">
        <v>1817</v>
      </c>
      <c r="E119" t="s">
        <v>1819</v>
      </c>
      <c r="F119" t="s">
        <v>1283</v>
      </c>
      <c r="G119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f>Table1[[#This Row],[Sum of Inventory]]+Table1[[#This Row],[Sum of Shipped]]</f>
        <v>0</v>
      </c>
    </row>
    <row r="120" spans="1:14" ht="14.9" customHeight="1">
      <c r="A120" t="s">
        <v>1814</v>
      </c>
      <c r="B120" t="s">
        <v>1815</v>
      </c>
      <c r="C120" t="s">
        <v>1816</v>
      </c>
      <c r="D120" t="s">
        <v>1817</v>
      </c>
      <c r="E120" t="s">
        <v>1819</v>
      </c>
      <c r="F120" t="s">
        <v>1284</v>
      </c>
      <c r="G120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f>Table1[[#This Row],[Sum of Inventory]]+Table1[[#This Row],[Sum of Shipped]]</f>
        <v>0</v>
      </c>
    </row>
    <row r="121" spans="1:14" ht="14.9" customHeight="1">
      <c r="A121" t="s">
        <v>1814</v>
      </c>
      <c r="B121" t="s">
        <v>1815</v>
      </c>
      <c r="C121" t="s">
        <v>1816</v>
      </c>
      <c r="D121" t="s">
        <v>1817</v>
      </c>
      <c r="E121" t="s">
        <v>1819</v>
      </c>
      <c r="F121" t="s">
        <v>1284</v>
      </c>
      <c r="G121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f>Table1[[#This Row],[Sum of Inventory]]+Table1[[#This Row],[Sum of Shipped]]</f>
        <v>0</v>
      </c>
    </row>
    <row r="122" spans="1:14" ht="14.9" customHeight="1">
      <c r="A122" t="s">
        <v>1814</v>
      </c>
      <c r="B122" t="s">
        <v>1815</v>
      </c>
      <c r="C122" t="s">
        <v>1816</v>
      </c>
      <c r="D122" t="s">
        <v>1817</v>
      </c>
      <c r="E122" t="s">
        <v>1819</v>
      </c>
      <c r="F122" t="s">
        <v>1285</v>
      </c>
      <c r="G122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f>Table1[[#This Row],[Sum of Inventory]]+Table1[[#This Row],[Sum of Shipped]]</f>
        <v>0</v>
      </c>
    </row>
    <row r="123" spans="1:14" ht="14.9" customHeight="1">
      <c r="A123" t="s">
        <v>1814</v>
      </c>
      <c r="B123" t="s">
        <v>1815</v>
      </c>
      <c r="C123" t="s">
        <v>1816</v>
      </c>
      <c r="D123" t="s">
        <v>1817</v>
      </c>
      <c r="E123" t="s">
        <v>1819</v>
      </c>
      <c r="F123" t="s">
        <v>1285</v>
      </c>
      <c r="G123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f>Table1[[#This Row],[Sum of Inventory]]+Table1[[#This Row],[Sum of Shipped]]</f>
        <v>0</v>
      </c>
    </row>
    <row r="124" spans="1:14" ht="14.9" customHeight="1">
      <c r="A124" t="s">
        <v>1814</v>
      </c>
      <c r="B124" t="s">
        <v>1815</v>
      </c>
      <c r="C124" t="s">
        <v>1816</v>
      </c>
      <c r="D124" t="s">
        <v>1817</v>
      </c>
      <c r="E124" t="s">
        <v>1819</v>
      </c>
      <c r="F124" t="s">
        <v>1285</v>
      </c>
      <c r="G124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f>Table1[[#This Row],[Sum of Inventory]]+Table1[[#This Row],[Sum of Shipped]]</f>
        <v>0</v>
      </c>
    </row>
    <row r="125" spans="1:14" ht="14.9" customHeight="1">
      <c r="A125" t="s">
        <v>1814</v>
      </c>
      <c r="B125" t="s">
        <v>1815</v>
      </c>
      <c r="C125" t="s">
        <v>1816</v>
      </c>
      <c r="D125" t="s">
        <v>1817</v>
      </c>
      <c r="E125" t="s">
        <v>1819</v>
      </c>
      <c r="F125" t="s">
        <v>1286</v>
      </c>
      <c r="G125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f>Table1[[#This Row],[Sum of Inventory]]+Table1[[#This Row],[Sum of Shipped]]</f>
        <v>0</v>
      </c>
    </row>
    <row r="126" spans="1:14" ht="14.9" customHeight="1">
      <c r="A126" t="s">
        <v>1814</v>
      </c>
      <c r="B126" t="s">
        <v>1815</v>
      </c>
      <c r="C126" t="s">
        <v>1816</v>
      </c>
      <c r="D126" t="s">
        <v>1817</v>
      </c>
      <c r="E126" t="s">
        <v>1819</v>
      </c>
      <c r="F126" t="s">
        <v>1287</v>
      </c>
      <c r="G12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f>Table1[[#This Row],[Sum of Inventory]]+Table1[[#This Row],[Sum of Shipped]]</f>
        <v>0</v>
      </c>
    </row>
    <row r="127" spans="1:14" ht="14.9" customHeight="1">
      <c r="A127" t="s">
        <v>1814</v>
      </c>
      <c r="B127" t="s">
        <v>1815</v>
      </c>
      <c r="C127" t="s">
        <v>1816</v>
      </c>
      <c r="D127" t="s">
        <v>1817</v>
      </c>
      <c r="E127" t="s">
        <v>1819</v>
      </c>
      <c r="F127" t="s">
        <v>1288</v>
      </c>
      <c r="G127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f>Table1[[#This Row],[Sum of Inventory]]+Table1[[#This Row],[Sum of Shipped]]</f>
        <v>0</v>
      </c>
    </row>
    <row r="128" spans="1:14" ht="14.9" customHeight="1">
      <c r="A128" t="s">
        <v>1814</v>
      </c>
      <c r="B128" t="s">
        <v>1815</v>
      </c>
      <c r="C128" t="s">
        <v>1816</v>
      </c>
      <c r="D128" t="s">
        <v>1817</v>
      </c>
      <c r="E128" t="s">
        <v>1819</v>
      </c>
      <c r="F128" t="s">
        <v>1288</v>
      </c>
      <c r="G128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f>Table1[[#This Row],[Sum of Inventory]]+Table1[[#This Row],[Sum of Shipped]]</f>
        <v>0</v>
      </c>
    </row>
    <row r="129" spans="1:14" ht="14.9" customHeight="1">
      <c r="A129" t="s">
        <v>1814</v>
      </c>
      <c r="B129" t="s">
        <v>1815</v>
      </c>
      <c r="C129" t="s">
        <v>1816</v>
      </c>
      <c r="D129" t="s">
        <v>1817</v>
      </c>
      <c r="E129" t="s">
        <v>1819</v>
      </c>
      <c r="F129" t="s">
        <v>1289</v>
      </c>
      <c r="G129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f>Table1[[#This Row],[Sum of Inventory]]+Table1[[#This Row],[Sum of Shipped]]</f>
        <v>0</v>
      </c>
    </row>
    <row r="130" spans="1:14" ht="14.9" customHeight="1">
      <c r="A130" t="s">
        <v>1814</v>
      </c>
      <c r="B130" t="s">
        <v>1815</v>
      </c>
      <c r="C130" t="s">
        <v>1816</v>
      </c>
      <c r="D130" t="s">
        <v>1820</v>
      </c>
      <c r="E130" t="s">
        <v>1821</v>
      </c>
      <c r="F130" t="s">
        <v>1576</v>
      </c>
      <c r="G130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f>Table1[[#This Row],[Sum of Inventory]]+Table1[[#This Row],[Sum of Shipped]]</f>
        <v>0</v>
      </c>
    </row>
    <row r="131" spans="1:14" ht="14.9" customHeight="1">
      <c r="A131" t="s">
        <v>1814</v>
      </c>
      <c r="B131" t="s">
        <v>1815</v>
      </c>
      <c r="C131" t="s">
        <v>1816</v>
      </c>
      <c r="D131" t="s">
        <v>1820</v>
      </c>
      <c r="E131" t="s">
        <v>1821</v>
      </c>
      <c r="F131" t="s">
        <v>1576</v>
      </c>
      <c r="G131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f>Table1[[#This Row],[Sum of Inventory]]+Table1[[#This Row],[Sum of Shipped]]</f>
        <v>0</v>
      </c>
    </row>
    <row r="132" spans="1:14" ht="14.9" customHeight="1">
      <c r="A132" t="s">
        <v>1814</v>
      </c>
      <c r="B132" t="s">
        <v>1815</v>
      </c>
      <c r="C132" t="s">
        <v>1816</v>
      </c>
      <c r="D132" t="s">
        <v>1820</v>
      </c>
      <c r="E132" t="s">
        <v>1821</v>
      </c>
      <c r="F132" t="s">
        <v>1576</v>
      </c>
      <c r="G132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f>Table1[[#This Row],[Sum of Inventory]]+Table1[[#This Row],[Sum of Shipped]]</f>
        <v>0</v>
      </c>
    </row>
    <row r="133" spans="1:14" ht="14.9" customHeight="1">
      <c r="A133" t="s">
        <v>1814</v>
      </c>
      <c r="B133" t="s">
        <v>1815</v>
      </c>
      <c r="C133" t="s">
        <v>1816</v>
      </c>
      <c r="D133" t="s">
        <v>1820</v>
      </c>
      <c r="E133" t="s">
        <v>1821</v>
      </c>
      <c r="F133" t="s">
        <v>1576</v>
      </c>
      <c r="G133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f>Table1[[#This Row],[Sum of Inventory]]+Table1[[#This Row],[Sum of Shipped]]</f>
        <v>0</v>
      </c>
    </row>
    <row r="134" spans="1:14" ht="14.9" customHeight="1">
      <c r="A134" t="s">
        <v>1814</v>
      </c>
      <c r="B134" t="s">
        <v>1815</v>
      </c>
      <c r="C134" t="s">
        <v>1816</v>
      </c>
      <c r="D134" t="s">
        <v>1820</v>
      </c>
      <c r="E134" t="s">
        <v>1821</v>
      </c>
      <c r="F134" t="s">
        <v>1577</v>
      </c>
      <c r="G134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f>Table1[[#This Row],[Sum of Inventory]]+Table1[[#This Row],[Sum of Shipped]]</f>
        <v>0</v>
      </c>
    </row>
    <row r="135" spans="1:14" ht="14.9" customHeight="1">
      <c r="A135" t="s">
        <v>1814</v>
      </c>
      <c r="B135" t="s">
        <v>1815</v>
      </c>
      <c r="C135" t="s">
        <v>1816</v>
      </c>
      <c r="D135" t="s">
        <v>1820</v>
      </c>
      <c r="E135" t="s">
        <v>1821</v>
      </c>
      <c r="F135" t="s">
        <v>1696</v>
      </c>
      <c r="G135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f>Table1[[#This Row],[Sum of Inventory]]+Table1[[#This Row],[Sum of Shipped]]</f>
        <v>0</v>
      </c>
    </row>
    <row r="136" spans="1:14" ht="14.9" customHeight="1">
      <c r="A136" t="s">
        <v>1814</v>
      </c>
      <c r="B136" t="s">
        <v>1815</v>
      </c>
      <c r="C136" t="s">
        <v>1816</v>
      </c>
      <c r="D136" t="s">
        <v>1820</v>
      </c>
      <c r="E136" t="s">
        <v>1821</v>
      </c>
      <c r="F136" t="s">
        <v>1696</v>
      </c>
      <c r="G13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f>Table1[[#This Row],[Sum of Inventory]]+Table1[[#This Row],[Sum of Shipped]]</f>
        <v>0</v>
      </c>
    </row>
    <row r="137" spans="1:14" ht="14.9" customHeight="1">
      <c r="A137" t="s">
        <v>1814</v>
      </c>
      <c r="B137" t="s">
        <v>1815</v>
      </c>
      <c r="C137" t="s">
        <v>1816</v>
      </c>
      <c r="D137" t="s">
        <v>1820</v>
      </c>
      <c r="E137" t="s">
        <v>1821</v>
      </c>
      <c r="F137" t="s">
        <v>1749</v>
      </c>
      <c r="G137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f>Table1[[#This Row],[Sum of Inventory]]+Table1[[#This Row],[Sum of Shipped]]</f>
        <v>0</v>
      </c>
    </row>
    <row r="138" spans="1:14" ht="14.9" customHeight="1">
      <c r="A138" t="s">
        <v>1814</v>
      </c>
      <c r="B138" t="s">
        <v>1815</v>
      </c>
      <c r="C138" t="s">
        <v>1816</v>
      </c>
      <c r="D138" t="s">
        <v>1820</v>
      </c>
      <c r="E138" t="s">
        <v>1821</v>
      </c>
      <c r="F138" t="s">
        <v>1784</v>
      </c>
      <c r="G138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f>Table1[[#This Row],[Sum of Inventory]]+Table1[[#This Row],[Sum of Shipped]]</f>
        <v>0</v>
      </c>
    </row>
    <row r="139" spans="1:14" ht="14.9" customHeight="1">
      <c r="A139" t="s">
        <v>1814</v>
      </c>
      <c r="B139" t="s">
        <v>1815</v>
      </c>
      <c r="C139" t="s">
        <v>1816</v>
      </c>
      <c r="D139" t="s">
        <v>1820</v>
      </c>
      <c r="E139" t="s">
        <v>1821</v>
      </c>
      <c r="F139" t="s">
        <v>1500</v>
      </c>
      <c r="G139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f>Table1[[#This Row],[Sum of Inventory]]+Table1[[#This Row],[Sum of Shipped]]</f>
        <v>0</v>
      </c>
    </row>
    <row r="140" spans="1:14" ht="14.9" customHeight="1">
      <c r="A140" t="s">
        <v>1814</v>
      </c>
      <c r="B140" t="s">
        <v>1815</v>
      </c>
      <c r="C140" t="s">
        <v>1816</v>
      </c>
      <c r="D140" t="s">
        <v>1820</v>
      </c>
      <c r="E140" t="s">
        <v>1821</v>
      </c>
      <c r="F140" t="s">
        <v>1500</v>
      </c>
      <c r="G140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f>Table1[[#This Row],[Sum of Inventory]]+Table1[[#This Row],[Sum of Shipped]]</f>
        <v>0</v>
      </c>
    </row>
    <row r="141" spans="1:14" ht="14.9" customHeight="1">
      <c r="A141" t="s">
        <v>1814</v>
      </c>
      <c r="B141" t="s">
        <v>1815</v>
      </c>
      <c r="C141" t="s">
        <v>1816</v>
      </c>
      <c r="D141" t="s">
        <v>1820</v>
      </c>
      <c r="E141" t="s">
        <v>1821</v>
      </c>
      <c r="F141" t="s">
        <v>1578</v>
      </c>
      <c r="G141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f>Table1[[#This Row],[Sum of Inventory]]+Table1[[#This Row],[Sum of Shipped]]</f>
        <v>0</v>
      </c>
    </row>
    <row r="142" spans="1:14" ht="14.9" customHeight="1">
      <c r="A142" t="s">
        <v>1814</v>
      </c>
      <c r="B142" t="s">
        <v>1815</v>
      </c>
      <c r="C142" t="s">
        <v>1816</v>
      </c>
      <c r="D142" t="s">
        <v>1820</v>
      </c>
      <c r="E142" t="s">
        <v>1821</v>
      </c>
      <c r="F142" t="s">
        <v>1578</v>
      </c>
      <c r="G142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f>Table1[[#This Row],[Sum of Inventory]]+Table1[[#This Row],[Sum of Shipped]]</f>
        <v>0</v>
      </c>
    </row>
    <row r="143" spans="1:14" ht="14.9" customHeight="1">
      <c r="A143" t="s">
        <v>1814</v>
      </c>
      <c r="B143" t="s">
        <v>1815</v>
      </c>
      <c r="C143" t="s">
        <v>1816</v>
      </c>
      <c r="D143" t="s">
        <v>1820</v>
      </c>
      <c r="E143" t="s">
        <v>1821</v>
      </c>
      <c r="F143" t="s">
        <v>1578</v>
      </c>
      <c r="G143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f>Table1[[#This Row],[Sum of Inventory]]+Table1[[#This Row],[Sum of Shipped]]</f>
        <v>0</v>
      </c>
    </row>
    <row r="144" spans="1:14" ht="14.9" customHeight="1">
      <c r="A144" t="s">
        <v>1814</v>
      </c>
      <c r="B144" t="s">
        <v>1815</v>
      </c>
      <c r="C144" t="s">
        <v>1816</v>
      </c>
      <c r="D144" t="s">
        <v>1820</v>
      </c>
      <c r="E144" t="s">
        <v>1821</v>
      </c>
      <c r="F144" t="s">
        <v>1697</v>
      </c>
      <c r="G144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f>Table1[[#This Row],[Sum of Inventory]]+Table1[[#This Row],[Sum of Shipped]]</f>
        <v>0</v>
      </c>
    </row>
    <row r="145" spans="1:14" ht="14.9" customHeight="1">
      <c r="A145" t="s">
        <v>1814</v>
      </c>
      <c r="B145" t="s">
        <v>1815</v>
      </c>
      <c r="C145" t="s">
        <v>1816</v>
      </c>
      <c r="D145" t="s">
        <v>1820</v>
      </c>
      <c r="E145" t="s">
        <v>1821</v>
      </c>
      <c r="F145" t="s">
        <v>1697</v>
      </c>
      <c r="G145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f>Table1[[#This Row],[Sum of Inventory]]+Table1[[#This Row],[Sum of Shipped]]</f>
        <v>0</v>
      </c>
    </row>
    <row r="146" spans="1:14" ht="14.9" customHeight="1">
      <c r="A146" t="s">
        <v>1814</v>
      </c>
      <c r="B146" t="s">
        <v>1815</v>
      </c>
      <c r="C146" t="s">
        <v>1816</v>
      </c>
      <c r="D146" t="s">
        <v>1820</v>
      </c>
      <c r="E146" t="s">
        <v>1821</v>
      </c>
      <c r="F146" t="s">
        <v>1783</v>
      </c>
      <c r="G14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f>Table1[[#This Row],[Sum of Inventory]]+Table1[[#This Row],[Sum of Shipped]]</f>
        <v>0</v>
      </c>
    </row>
    <row r="147" spans="1:14" ht="14.9" customHeight="1">
      <c r="A147" t="s">
        <v>1814</v>
      </c>
      <c r="B147" t="s">
        <v>1815</v>
      </c>
      <c r="C147" t="s">
        <v>1816</v>
      </c>
      <c r="D147" t="s">
        <v>1820</v>
      </c>
      <c r="E147" t="s">
        <v>1821</v>
      </c>
      <c r="F147" t="s">
        <v>967</v>
      </c>
      <c r="G147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f>Table1[[#This Row],[Sum of Inventory]]+Table1[[#This Row],[Sum of Shipped]]</f>
        <v>0</v>
      </c>
    </row>
    <row r="148" spans="1:14" ht="14.9" customHeight="1">
      <c r="A148" t="s">
        <v>1814</v>
      </c>
      <c r="B148" t="s">
        <v>1815</v>
      </c>
      <c r="C148" t="s">
        <v>1816</v>
      </c>
      <c r="D148" t="s">
        <v>1820</v>
      </c>
      <c r="E148" t="s">
        <v>1821</v>
      </c>
      <c r="F148" t="s">
        <v>967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f>Table1[[#This Row],[Sum of Inventory]]+Table1[[#This Row],[Sum of Shipped]]</f>
        <v>0</v>
      </c>
    </row>
    <row r="149" spans="1:14" ht="14.9" customHeight="1">
      <c r="A149" t="s">
        <v>1814</v>
      </c>
      <c r="B149" t="s">
        <v>1815</v>
      </c>
      <c r="C149" t="s">
        <v>1816</v>
      </c>
      <c r="D149" t="s">
        <v>1820</v>
      </c>
      <c r="E149" t="s">
        <v>1821</v>
      </c>
      <c r="F149" t="s">
        <v>968</v>
      </c>
      <c r="G149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f>Table1[[#This Row],[Sum of Inventory]]+Table1[[#This Row],[Sum of Shipped]]</f>
        <v>0</v>
      </c>
    </row>
    <row r="150" spans="1:14" ht="14.9" customHeight="1">
      <c r="A150" t="s">
        <v>1814</v>
      </c>
      <c r="B150" t="s">
        <v>1815</v>
      </c>
      <c r="C150" t="s">
        <v>1816</v>
      </c>
      <c r="D150" t="s">
        <v>1820</v>
      </c>
      <c r="E150" t="s">
        <v>1821</v>
      </c>
      <c r="F150" t="s">
        <v>969</v>
      </c>
      <c r="G150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f>Table1[[#This Row],[Sum of Inventory]]+Table1[[#This Row],[Sum of Shipped]]</f>
        <v>0</v>
      </c>
    </row>
    <row r="151" spans="1:14" ht="14.9" customHeight="1">
      <c r="A151" t="s">
        <v>1814</v>
      </c>
      <c r="B151" t="s">
        <v>1815</v>
      </c>
      <c r="C151" t="s">
        <v>1816</v>
      </c>
      <c r="D151" t="s">
        <v>1820</v>
      </c>
      <c r="E151" t="s">
        <v>1821</v>
      </c>
      <c r="F151" t="s">
        <v>969</v>
      </c>
      <c r="G151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f>Table1[[#This Row],[Sum of Inventory]]+Table1[[#This Row],[Sum of Shipped]]</f>
        <v>0</v>
      </c>
    </row>
    <row r="152" spans="1:14" ht="14.9" customHeight="1">
      <c r="A152" t="s">
        <v>1814</v>
      </c>
      <c r="B152" t="s">
        <v>1815</v>
      </c>
      <c r="C152" t="s">
        <v>1816</v>
      </c>
      <c r="D152" t="s">
        <v>1820</v>
      </c>
      <c r="E152" t="s">
        <v>1821</v>
      </c>
      <c r="F152" t="s">
        <v>969</v>
      </c>
      <c r="G152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f>Table1[[#This Row],[Sum of Inventory]]+Table1[[#This Row],[Sum of Shipped]]</f>
        <v>0</v>
      </c>
    </row>
    <row r="153" spans="1:14" ht="14.9" customHeight="1">
      <c r="A153" t="s">
        <v>1814</v>
      </c>
      <c r="B153" t="s">
        <v>1815</v>
      </c>
      <c r="C153" t="s">
        <v>1816</v>
      </c>
      <c r="D153" t="s">
        <v>1820</v>
      </c>
      <c r="E153" t="s">
        <v>1821</v>
      </c>
      <c r="F153" t="s">
        <v>969</v>
      </c>
      <c r="G153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f>Table1[[#This Row],[Sum of Inventory]]+Table1[[#This Row],[Sum of Shipped]]</f>
        <v>0</v>
      </c>
    </row>
    <row r="154" spans="1:14" ht="14.9" customHeight="1">
      <c r="A154" t="s">
        <v>1814</v>
      </c>
      <c r="B154" t="s">
        <v>1815</v>
      </c>
      <c r="C154" t="s">
        <v>1816</v>
      </c>
      <c r="D154" t="s">
        <v>1820</v>
      </c>
      <c r="E154" t="s">
        <v>1821</v>
      </c>
      <c r="F154" t="s">
        <v>727</v>
      </c>
      <c r="G154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f>Table1[[#This Row],[Sum of Inventory]]+Table1[[#This Row],[Sum of Shipped]]</f>
        <v>0</v>
      </c>
    </row>
    <row r="155" spans="1:14" ht="14.9" customHeight="1">
      <c r="A155" t="s">
        <v>1814</v>
      </c>
      <c r="B155" t="s">
        <v>1815</v>
      </c>
      <c r="C155" t="s">
        <v>1816</v>
      </c>
      <c r="D155" t="s">
        <v>1820</v>
      </c>
      <c r="E155" t="s">
        <v>1821</v>
      </c>
      <c r="F155" t="s">
        <v>727</v>
      </c>
      <c r="G155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f>Table1[[#This Row],[Sum of Inventory]]+Table1[[#This Row],[Sum of Shipped]]</f>
        <v>0</v>
      </c>
    </row>
    <row r="156" spans="1:14" ht="14.9" customHeight="1">
      <c r="A156" t="s">
        <v>1814</v>
      </c>
      <c r="B156" t="s">
        <v>1815</v>
      </c>
      <c r="C156" t="s">
        <v>1816</v>
      </c>
      <c r="D156" t="s">
        <v>1820</v>
      </c>
      <c r="E156" t="s">
        <v>1821</v>
      </c>
      <c r="F156" t="s">
        <v>727</v>
      </c>
      <c r="G15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f>Table1[[#This Row],[Sum of Inventory]]+Table1[[#This Row],[Sum of Shipped]]</f>
        <v>0</v>
      </c>
    </row>
    <row r="157" spans="1:14" ht="14.9" customHeight="1">
      <c r="A157" t="s">
        <v>1814</v>
      </c>
      <c r="B157" t="s">
        <v>1815</v>
      </c>
      <c r="C157" t="s">
        <v>1816</v>
      </c>
      <c r="D157" t="s">
        <v>1820</v>
      </c>
      <c r="E157" t="s">
        <v>1821</v>
      </c>
      <c r="F157" t="s">
        <v>727</v>
      </c>
      <c r="G157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f>Table1[[#This Row],[Sum of Inventory]]+Table1[[#This Row],[Sum of Shipped]]</f>
        <v>0</v>
      </c>
    </row>
    <row r="158" spans="1:14" ht="14.9" customHeight="1">
      <c r="A158" t="s">
        <v>1814</v>
      </c>
      <c r="B158" t="s">
        <v>1815</v>
      </c>
      <c r="C158" t="s">
        <v>1816</v>
      </c>
      <c r="D158" t="s">
        <v>1820</v>
      </c>
      <c r="E158" t="s">
        <v>1821</v>
      </c>
      <c r="F158" t="s">
        <v>728</v>
      </c>
      <c r="G158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f>Table1[[#This Row],[Sum of Inventory]]+Table1[[#This Row],[Sum of Shipped]]</f>
        <v>0</v>
      </c>
    </row>
    <row r="159" spans="1:14" ht="14.9" customHeight="1">
      <c r="A159" t="s">
        <v>1814</v>
      </c>
      <c r="B159" t="s">
        <v>1815</v>
      </c>
      <c r="C159" t="s">
        <v>1816</v>
      </c>
      <c r="D159" t="s">
        <v>1820</v>
      </c>
      <c r="E159" t="s">
        <v>1821</v>
      </c>
      <c r="F159" t="s">
        <v>728</v>
      </c>
      <c r="G159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f>Table1[[#This Row],[Sum of Inventory]]+Table1[[#This Row],[Sum of Shipped]]</f>
        <v>0</v>
      </c>
    </row>
    <row r="160" spans="1:14" ht="14.9" customHeight="1">
      <c r="A160" t="s">
        <v>1814</v>
      </c>
      <c r="B160" t="s">
        <v>1815</v>
      </c>
      <c r="C160" t="s">
        <v>1816</v>
      </c>
      <c r="D160" t="s">
        <v>1820</v>
      </c>
      <c r="E160" t="s">
        <v>1821</v>
      </c>
      <c r="F160" t="s">
        <v>728</v>
      </c>
      <c r="G160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f>Table1[[#This Row],[Sum of Inventory]]+Table1[[#This Row],[Sum of Shipped]]</f>
        <v>0</v>
      </c>
    </row>
    <row r="161" spans="1:14" ht="14.9" customHeight="1">
      <c r="A161" t="s">
        <v>1814</v>
      </c>
      <c r="B161" t="s">
        <v>1815</v>
      </c>
      <c r="C161" t="s">
        <v>1816</v>
      </c>
      <c r="D161" t="s">
        <v>1820</v>
      </c>
      <c r="E161" t="s">
        <v>1821</v>
      </c>
      <c r="F161" t="s">
        <v>728</v>
      </c>
      <c r="G161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f>Table1[[#This Row],[Sum of Inventory]]+Table1[[#This Row],[Sum of Shipped]]</f>
        <v>0</v>
      </c>
    </row>
    <row r="162" spans="1:14" ht="14.9" customHeight="1">
      <c r="A162" t="s">
        <v>1814</v>
      </c>
      <c r="B162" t="s">
        <v>1815</v>
      </c>
      <c r="C162" t="s">
        <v>1816</v>
      </c>
      <c r="D162" t="s">
        <v>1820</v>
      </c>
      <c r="E162" t="s">
        <v>1821</v>
      </c>
      <c r="F162" t="s">
        <v>729</v>
      </c>
      <c r="G162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f>Table1[[#This Row],[Sum of Inventory]]+Table1[[#This Row],[Sum of Shipped]]</f>
        <v>0</v>
      </c>
    </row>
    <row r="163" spans="1:14" ht="14.9" customHeight="1">
      <c r="A163" t="s">
        <v>1814</v>
      </c>
      <c r="B163" t="s">
        <v>1815</v>
      </c>
      <c r="C163" t="s">
        <v>1816</v>
      </c>
      <c r="D163" t="s">
        <v>1820</v>
      </c>
      <c r="E163" t="s">
        <v>1821</v>
      </c>
      <c r="F163" t="s">
        <v>730</v>
      </c>
      <c r="G163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f>Table1[[#This Row],[Sum of Inventory]]+Table1[[#This Row],[Sum of Shipped]]</f>
        <v>0</v>
      </c>
    </row>
    <row r="164" spans="1:14" ht="14.9" customHeight="1">
      <c r="A164" t="s">
        <v>1814</v>
      </c>
      <c r="B164" t="s">
        <v>1815</v>
      </c>
      <c r="C164" t="s">
        <v>1816</v>
      </c>
      <c r="D164" t="s">
        <v>1820</v>
      </c>
      <c r="E164" t="s">
        <v>1821</v>
      </c>
      <c r="F164" t="s">
        <v>730</v>
      </c>
      <c r="G164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f>Table1[[#This Row],[Sum of Inventory]]+Table1[[#This Row],[Sum of Shipped]]</f>
        <v>0</v>
      </c>
    </row>
    <row r="165" spans="1:14" ht="14.9" customHeight="1">
      <c r="A165" t="s">
        <v>1814</v>
      </c>
      <c r="B165" t="s">
        <v>1815</v>
      </c>
      <c r="C165" t="s">
        <v>1816</v>
      </c>
      <c r="D165" t="s">
        <v>1820</v>
      </c>
      <c r="E165" t="s">
        <v>1821</v>
      </c>
      <c r="F165" t="s">
        <v>730</v>
      </c>
      <c r="G165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f>Table1[[#This Row],[Sum of Inventory]]+Table1[[#This Row],[Sum of Shipped]]</f>
        <v>0</v>
      </c>
    </row>
    <row r="166" spans="1:14" ht="14.9" customHeight="1">
      <c r="A166" t="s">
        <v>1814</v>
      </c>
      <c r="B166" t="s">
        <v>1815</v>
      </c>
      <c r="C166" t="s">
        <v>1816</v>
      </c>
      <c r="D166" t="s">
        <v>1820</v>
      </c>
      <c r="E166" t="s">
        <v>1821</v>
      </c>
      <c r="F166" t="s">
        <v>730</v>
      </c>
      <c r="G16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f>Table1[[#This Row],[Sum of Inventory]]+Table1[[#This Row],[Sum of Shipped]]</f>
        <v>0</v>
      </c>
    </row>
    <row r="167" spans="1:14" ht="14.9" customHeight="1">
      <c r="A167" t="s">
        <v>1814</v>
      </c>
      <c r="B167" t="s">
        <v>1815</v>
      </c>
      <c r="C167" t="s">
        <v>1816</v>
      </c>
      <c r="D167" t="s">
        <v>1820</v>
      </c>
      <c r="E167" t="s">
        <v>1821</v>
      </c>
      <c r="F167" t="s">
        <v>1035</v>
      </c>
      <c r="H167" s="6">
        <v>0</v>
      </c>
      <c r="I167" s="6">
        <v>0</v>
      </c>
      <c r="J167" s="6">
        <v>0</v>
      </c>
      <c r="K167" s="6">
        <v>0</v>
      </c>
      <c r="L167" s="6">
        <v>1</v>
      </c>
      <c r="M167" s="6">
        <v>0</v>
      </c>
      <c r="N167" s="6">
        <f>Table1[[#This Row],[Sum of Inventory]]+Table1[[#This Row],[Sum of Shipped]]</f>
        <v>0</v>
      </c>
    </row>
    <row r="168" spans="1:14" ht="14.9" customHeight="1">
      <c r="A168" t="s">
        <v>1814</v>
      </c>
      <c r="B168" t="s">
        <v>1815</v>
      </c>
      <c r="C168" t="s">
        <v>1816</v>
      </c>
      <c r="D168" t="s">
        <v>1820</v>
      </c>
      <c r="E168" t="s">
        <v>1821</v>
      </c>
      <c r="F168" t="s">
        <v>962</v>
      </c>
      <c r="G168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f>Table1[[#This Row],[Sum of Inventory]]+Table1[[#This Row],[Sum of Shipped]]</f>
        <v>0</v>
      </c>
    </row>
    <row r="169" spans="1:14" ht="14.9" customHeight="1">
      <c r="A169" t="s">
        <v>1814</v>
      </c>
      <c r="B169" t="s">
        <v>1815</v>
      </c>
      <c r="C169" t="s">
        <v>1816</v>
      </c>
      <c r="D169" t="s">
        <v>1820</v>
      </c>
      <c r="E169" t="s">
        <v>1821</v>
      </c>
      <c r="F169" t="s">
        <v>962</v>
      </c>
      <c r="G169">
        <v>0</v>
      </c>
      <c r="H169" s="6">
        <v>0</v>
      </c>
      <c r="I169" s="6">
        <v>0</v>
      </c>
      <c r="J169" s="6">
        <v>0</v>
      </c>
      <c r="K169" s="6">
        <v>0</v>
      </c>
      <c r="L169" s="6">
        <v>20</v>
      </c>
      <c r="M169" s="6">
        <v>0</v>
      </c>
      <c r="N169" s="6">
        <f>Table1[[#This Row],[Sum of Inventory]]+Table1[[#This Row],[Sum of Shipped]]</f>
        <v>0</v>
      </c>
    </row>
    <row r="170" spans="1:14" ht="14.9" customHeight="1">
      <c r="A170" t="s">
        <v>1814</v>
      </c>
      <c r="B170" t="s">
        <v>1815</v>
      </c>
      <c r="C170" t="s">
        <v>1816</v>
      </c>
      <c r="D170" t="s">
        <v>1820</v>
      </c>
      <c r="E170" t="s">
        <v>1821</v>
      </c>
      <c r="F170" t="s">
        <v>962</v>
      </c>
      <c r="G170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f>Table1[[#This Row],[Sum of Inventory]]+Table1[[#This Row],[Sum of Shipped]]</f>
        <v>0</v>
      </c>
    </row>
    <row r="171" spans="1:14" ht="14.9" customHeight="1">
      <c r="A171" t="s">
        <v>1814</v>
      </c>
      <c r="B171" t="s">
        <v>1815</v>
      </c>
      <c r="C171" t="s">
        <v>1816</v>
      </c>
      <c r="D171" t="s">
        <v>1820</v>
      </c>
      <c r="E171" t="s">
        <v>1821</v>
      </c>
      <c r="F171" t="s">
        <v>962</v>
      </c>
      <c r="G171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f>Table1[[#This Row],[Sum of Inventory]]+Table1[[#This Row],[Sum of Shipped]]</f>
        <v>0</v>
      </c>
    </row>
    <row r="172" spans="1:14" ht="14.9" customHeight="1">
      <c r="A172" t="s">
        <v>1814</v>
      </c>
      <c r="B172" t="s">
        <v>1815</v>
      </c>
      <c r="C172" t="s">
        <v>1816</v>
      </c>
      <c r="D172" t="s">
        <v>1820</v>
      </c>
      <c r="E172" t="s">
        <v>1821</v>
      </c>
      <c r="F172" t="s">
        <v>963</v>
      </c>
      <c r="G172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f>Table1[[#This Row],[Sum of Inventory]]+Table1[[#This Row],[Sum of Shipped]]</f>
        <v>0</v>
      </c>
    </row>
    <row r="173" spans="1:14" ht="14.9" customHeight="1">
      <c r="A173" t="s">
        <v>1814</v>
      </c>
      <c r="B173" t="s">
        <v>1815</v>
      </c>
      <c r="C173" t="s">
        <v>1816</v>
      </c>
      <c r="D173" t="s">
        <v>1820</v>
      </c>
      <c r="E173" t="s">
        <v>1821</v>
      </c>
      <c r="F173" t="s">
        <v>963</v>
      </c>
      <c r="G173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f>Table1[[#This Row],[Sum of Inventory]]+Table1[[#This Row],[Sum of Shipped]]</f>
        <v>0</v>
      </c>
    </row>
    <row r="174" spans="1:14" ht="14.9" customHeight="1">
      <c r="A174" t="s">
        <v>1814</v>
      </c>
      <c r="B174" t="s">
        <v>1815</v>
      </c>
      <c r="C174" t="s">
        <v>1816</v>
      </c>
      <c r="D174" t="s">
        <v>1820</v>
      </c>
      <c r="E174" t="s">
        <v>1821</v>
      </c>
      <c r="F174" t="s">
        <v>963</v>
      </c>
      <c r="G174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f>Table1[[#This Row],[Sum of Inventory]]+Table1[[#This Row],[Sum of Shipped]]</f>
        <v>0</v>
      </c>
    </row>
    <row r="175" spans="1:14" ht="14.9" customHeight="1">
      <c r="A175" t="s">
        <v>1814</v>
      </c>
      <c r="B175" t="s">
        <v>1815</v>
      </c>
      <c r="C175" t="s">
        <v>1816</v>
      </c>
      <c r="D175" t="s">
        <v>1820</v>
      </c>
      <c r="E175" t="s">
        <v>1821</v>
      </c>
      <c r="F175" t="s">
        <v>963</v>
      </c>
      <c r="G175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f>Table1[[#This Row],[Sum of Inventory]]+Table1[[#This Row],[Sum of Shipped]]</f>
        <v>0</v>
      </c>
    </row>
    <row r="176" spans="1:14" ht="14.9" customHeight="1">
      <c r="A176" t="s">
        <v>1814</v>
      </c>
      <c r="B176" t="s">
        <v>1815</v>
      </c>
      <c r="C176" t="s">
        <v>1816</v>
      </c>
      <c r="D176" t="s">
        <v>1820</v>
      </c>
      <c r="E176" t="s">
        <v>1821</v>
      </c>
      <c r="F176" t="s">
        <v>964</v>
      </c>
      <c r="G17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f>Table1[[#This Row],[Sum of Inventory]]+Table1[[#This Row],[Sum of Shipped]]</f>
        <v>0</v>
      </c>
    </row>
    <row r="177" spans="1:14" ht="14.9" customHeight="1">
      <c r="A177" t="s">
        <v>1814</v>
      </c>
      <c r="B177" t="s">
        <v>1815</v>
      </c>
      <c r="C177" t="s">
        <v>1816</v>
      </c>
      <c r="D177" t="s">
        <v>1820</v>
      </c>
      <c r="E177" t="s">
        <v>1821</v>
      </c>
      <c r="F177" t="s">
        <v>964</v>
      </c>
      <c r="G177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f>Table1[[#This Row],[Sum of Inventory]]+Table1[[#This Row],[Sum of Shipped]]</f>
        <v>0</v>
      </c>
    </row>
    <row r="178" spans="1:14" ht="14.9" customHeight="1">
      <c r="A178" t="s">
        <v>1814</v>
      </c>
      <c r="B178" t="s">
        <v>1815</v>
      </c>
      <c r="C178" t="s">
        <v>1816</v>
      </c>
      <c r="D178" t="s">
        <v>1820</v>
      </c>
      <c r="E178" t="s">
        <v>1821</v>
      </c>
      <c r="F178" t="s">
        <v>964</v>
      </c>
      <c r="H178" s="6">
        <v>0</v>
      </c>
      <c r="I178" s="6">
        <v>0</v>
      </c>
      <c r="J178" s="6">
        <v>0</v>
      </c>
      <c r="K178" s="6">
        <v>0</v>
      </c>
      <c r="L178" s="6">
        <v>50</v>
      </c>
      <c r="M178" s="6">
        <v>0</v>
      </c>
      <c r="N178" s="6">
        <f>Table1[[#This Row],[Sum of Inventory]]+Table1[[#This Row],[Sum of Shipped]]</f>
        <v>0</v>
      </c>
    </row>
    <row r="179" spans="1:14" ht="14.9" customHeight="1">
      <c r="A179" t="s">
        <v>1814</v>
      </c>
      <c r="B179" t="s">
        <v>1815</v>
      </c>
      <c r="C179" t="s">
        <v>1816</v>
      </c>
      <c r="D179" t="s">
        <v>1820</v>
      </c>
      <c r="E179" t="s">
        <v>1821</v>
      </c>
      <c r="F179" t="s">
        <v>965</v>
      </c>
      <c r="G179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f>Table1[[#This Row],[Sum of Inventory]]+Table1[[#This Row],[Sum of Shipped]]</f>
        <v>0</v>
      </c>
    </row>
    <row r="180" spans="1:14" ht="14.9" customHeight="1">
      <c r="A180" t="s">
        <v>1814</v>
      </c>
      <c r="B180" t="s">
        <v>1815</v>
      </c>
      <c r="C180" t="s">
        <v>1816</v>
      </c>
      <c r="D180" t="s">
        <v>1820</v>
      </c>
      <c r="E180" t="s">
        <v>1821</v>
      </c>
      <c r="F180" t="s">
        <v>965</v>
      </c>
      <c r="G180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f>Table1[[#This Row],[Sum of Inventory]]+Table1[[#This Row],[Sum of Shipped]]</f>
        <v>0</v>
      </c>
    </row>
    <row r="181" spans="1:14" ht="14.9" customHeight="1">
      <c r="A181" t="s">
        <v>1814</v>
      </c>
      <c r="B181" t="s">
        <v>1815</v>
      </c>
      <c r="C181" t="s">
        <v>1816</v>
      </c>
      <c r="D181" t="s">
        <v>1820</v>
      </c>
      <c r="E181" t="s">
        <v>1821</v>
      </c>
      <c r="F181" t="s">
        <v>965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f>Table1[[#This Row],[Sum of Inventory]]+Table1[[#This Row],[Sum of Shipped]]</f>
        <v>0</v>
      </c>
    </row>
    <row r="182" spans="1:14" ht="14.9" customHeight="1">
      <c r="A182" t="s">
        <v>1814</v>
      </c>
      <c r="B182" t="s">
        <v>1815</v>
      </c>
      <c r="C182" t="s">
        <v>1816</v>
      </c>
      <c r="D182" t="s">
        <v>1820</v>
      </c>
      <c r="E182" t="s">
        <v>1821</v>
      </c>
      <c r="F182" t="s">
        <v>966</v>
      </c>
      <c r="G182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f>Table1[[#This Row],[Sum of Inventory]]+Table1[[#This Row],[Sum of Shipped]]</f>
        <v>0</v>
      </c>
    </row>
    <row r="183" spans="1:14" ht="14.9" customHeight="1">
      <c r="A183" t="s">
        <v>1814</v>
      </c>
      <c r="B183" t="s">
        <v>1815</v>
      </c>
      <c r="C183" t="s">
        <v>1816</v>
      </c>
      <c r="D183" t="s">
        <v>1820</v>
      </c>
      <c r="E183" t="s">
        <v>1821</v>
      </c>
      <c r="F183" t="s">
        <v>966</v>
      </c>
      <c r="G183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f>Table1[[#This Row],[Sum of Inventory]]+Table1[[#This Row],[Sum of Shipped]]</f>
        <v>0</v>
      </c>
    </row>
    <row r="184" spans="1:14" ht="14.9" customHeight="1">
      <c r="A184" t="s">
        <v>1814</v>
      </c>
      <c r="B184" t="s">
        <v>1815</v>
      </c>
      <c r="C184" t="s">
        <v>1816</v>
      </c>
      <c r="D184" t="s">
        <v>1820</v>
      </c>
      <c r="E184" t="s">
        <v>1821</v>
      </c>
      <c r="F184" t="s">
        <v>966</v>
      </c>
      <c r="G184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f>Table1[[#This Row],[Sum of Inventory]]+Table1[[#This Row],[Sum of Shipped]]</f>
        <v>0</v>
      </c>
    </row>
    <row r="185" spans="1:14" ht="14.9" customHeight="1">
      <c r="A185" t="s">
        <v>1814</v>
      </c>
      <c r="B185" t="s">
        <v>1815</v>
      </c>
      <c r="C185" t="s">
        <v>1816</v>
      </c>
      <c r="D185" t="s">
        <v>1820</v>
      </c>
      <c r="E185" t="s">
        <v>1821</v>
      </c>
      <c r="F185" t="s">
        <v>966</v>
      </c>
      <c r="G185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f>Table1[[#This Row],[Sum of Inventory]]+Table1[[#This Row],[Sum of Shipped]]</f>
        <v>0</v>
      </c>
    </row>
    <row r="186" spans="1:14" ht="14.9" customHeight="1">
      <c r="A186" t="s">
        <v>1814</v>
      </c>
      <c r="B186" t="s">
        <v>1815</v>
      </c>
      <c r="C186" t="s">
        <v>1816</v>
      </c>
      <c r="D186" t="s">
        <v>1820</v>
      </c>
      <c r="E186" t="s">
        <v>1821</v>
      </c>
      <c r="F186" t="s">
        <v>1513</v>
      </c>
      <c r="G18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f>Table1[[#This Row],[Sum of Inventory]]+Table1[[#This Row],[Sum of Shipped]]</f>
        <v>0</v>
      </c>
    </row>
    <row r="187" spans="1:14" ht="14.9" customHeight="1">
      <c r="A187" t="s">
        <v>1814</v>
      </c>
      <c r="B187" t="s">
        <v>1815</v>
      </c>
      <c r="C187" t="s">
        <v>1816</v>
      </c>
      <c r="D187" t="s">
        <v>1820</v>
      </c>
      <c r="E187" t="s">
        <v>1821</v>
      </c>
      <c r="F187" t="s">
        <v>1513</v>
      </c>
      <c r="G187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f>Table1[[#This Row],[Sum of Inventory]]+Table1[[#This Row],[Sum of Shipped]]</f>
        <v>0</v>
      </c>
    </row>
    <row r="188" spans="1:14" ht="14.9" customHeight="1">
      <c r="A188" t="s">
        <v>1814</v>
      </c>
      <c r="B188" t="s">
        <v>1815</v>
      </c>
      <c r="C188" t="s">
        <v>1816</v>
      </c>
      <c r="D188" t="s">
        <v>1820</v>
      </c>
      <c r="E188" t="s">
        <v>1821</v>
      </c>
      <c r="F188" t="s">
        <v>1513</v>
      </c>
      <c r="G188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f>Table1[[#This Row],[Sum of Inventory]]+Table1[[#This Row],[Sum of Shipped]]</f>
        <v>0</v>
      </c>
    </row>
    <row r="189" spans="1:14" ht="14.9" customHeight="1">
      <c r="A189" t="s">
        <v>1814</v>
      </c>
      <c r="B189" t="s">
        <v>1815</v>
      </c>
      <c r="C189" t="s">
        <v>1816</v>
      </c>
      <c r="D189" t="s">
        <v>1820</v>
      </c>
      <c r="E189" t="s">
        <v>1821</v>
      </c>
      <c r="F189" t="s">
        <v>1514</v>
      </c>
      <c r="G189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f>Table1[[#This Row],[Sum of Inventory]]+Table1[[#This Row],[Sum of Shipped]]</f>
        <v>0</v>
      </c>
    </row>
    <row r="190" spans="1:14" ht="14.9" customHeight="1">
      <c r="A190" t="s">
        <v>1814</v>
      </c>
      <c r="B190" t="s">
        <v>1815</v>
      </c>
      <c r="C190" t="s">
        <v>1816</v>
      </c>
      <c r="D190" t="s">
        <v>1820</v>
      </c>
      <c r="E190" t="s">
        <v>1821</v>
      </c>
      <c r="F190" t="s">
        <v>1514</v>
      </c>
      <c r="G190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f>Table1[[#This Row],[Sum of Inventory]]+Table1[[#This Row],[Sum of Shipped]]</f>
        <v>0</v>
      </c>
    </row>
    <row r="191" spans="1:14" ht="14.9" customHeight="1">
      <c r="A191" t="s">
        <v>1814</v>
      </c>
      <c r="B191" t="s">
        <v>1815</v>
      </c>
      <c r="C191" t="s">
        <v>1816</v>
      </c>
      <c r="D191" t="s">
        <v>1820</v>
      </c>
      <c r="E191" t="s">
        <v>1821</v>
      </c>
      <c r="F191" t="s">
        <v>1514</v>
      </c>
      <c r="G191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f>Table1[[#This Row],[Sum of Inventory]]+Table1[[#This Row],[Sum of Shipped]]</f>
        <v>0</v>
      </c>
    </row>
    <row r="192" spans="1:14" ht="14.9" customHeight="1">
      <c r="A192" t="s">
        <v>1814</v>
      </c>
      <c r="B192" t="s">
        <v>1815</v>
      </c>
      <c r="C192" t="s">
        <v>1816</v>
      </c>
      <c r="D192" t="s">
        <v>1820</v>
      </c>
      <c r="E192" t="s">
        <v>1821</v>
      </c>
      <c r="F192" t="s">
        <v>1514</v>
      </c>
      <c r="G192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f>Table1[[#This Row],[Sum of Inventory]]+Table1[[#This Row],[Sum of Shipped]]</f>
        <v>0</v>
      </c>
    </row>
    <row r="193" spans="1:14" ht="14.9" customHeight="1">
      <c r="A193" t="s">
        <v>1814</v>
      </c>
      <c r="B193" t="s">
        <v>1815</v>
      </c>
      <c r="C193" t="s">
        <v>1816</v>
      </c>
      <c r="D193" t="s">
        <v>1820</v>
      </c>
      <c r="E193" t="s">
        <v>1821</v>
      </c>
      <c r="F193" t="s">
        <v>1514</v>
      </c>
      <c r="G193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f>Table1[[#This Row],[Sum of Inventory]]+Table1[[#This Row],[Sum of Shipped]]</f>
        <v>0</v>
      </c>
    </row>
    <row r="194" spans="1:14" ht="14.9" customHeight="1">
      <c r="A194" t="s">
        <v>1814</v>
      </c>
      <c r="B194" t="s">
        <v>1815</v>
      </c>
      <c r="C194" t="s">
        <v>1816</v>
      </c>
      <c r="D194" t="s">
        <v>1820</v>
      </c>
      <c r="E194" t="s">
        <v>1821</v>
      </c>
      <c r="F194" t="s">
        <v>1515</v>
      </c>
      <c r="G194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f>Table1[[#This Row],[Sum of Inventory]]+Table1[[#This Row],[Sum of Shipped]]</f>
        <v>0</v>
      </c>
    </row>
    <row r="195" spans="1:14" ht="14.9" customHeight="1">
      <c r="A195" t="s">
        <v>1814</v>
      </c>
      <c r="B195" t="s">
        <v>1815</v>
      </c>
      <c r="C195" t="s">
        <v>1816</v>
      </c>
      <c r="D195" t="s">
        <v>1820</v>
      </c>
      <c r="E195" t="s">
        <v>1821</v>
      </c>
      <c r="F195" t="s">
        <v>1515</v>
      </c>
      <c r="G195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f>Table1[[#This Row],[Sum of Inventory]]+Table1[[#This Row],[Sum of Shipped]]</f>
        <v>0</v>
      </c>
    </row>
    <row r="196" spans="1:14" ht="14.9" customHeight="1">
      <c r="A196" t="s">
        <v>1814</v>
      </c>
      <c r="B196" t="s">
        <v>1815</v>
      </c>
      <c r="C196" t="s">
        <v>1816</v>
      </c>
      <c r="D196" t="s">
        <v>1820</v>
      </c>
      <c r="E196" t="s">
        <v>1821</v>
      </c>
      <c r="F196" t="s">
        <v>1515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f>Table1[[#This Row],[Sum of Inventory]]+Table1[[#This Row],[Sum of Shipped]]</f>
        <v>0</v>
      </c>
    </row>
    <row r="197" spans="1:14" ht="14.9" customHeight="1">
      <c r="A197" t="s">
        <v>1814</v>
      </c>
      <c r="B197" t="s">
        <v>1815</v>
      </c>
      <c r="C197" t="s">
        <v>1816</v>
      </c>
      <c r="D197" t="s">
        <v>1820</v>
      </c>
      <c r="E197" t="s">
        <v>1821</v>
      </c>
      <c r="F197" t="s">
        <v>1515</v>
      </c>
      <c r="G197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f>Table1[[#This Row],[Sum of Inventory]]+Table1[[#This Row],[Sum of Shipped]]</f>
        <v>0</v>
      </c>
    </row>
    <row r="198" spans="1:14" ht="14.9" customHeight="1">
      <c r="A198" t="s">
        <v>1814</v>
      </c>
      <c r="B198" t="s">
        <v>1815</v>
      </c>
      <c r="C198" t="s">
        <v>1816</v>
      </c>
      <c r="D198" t="s">
        <v>1820</v>
      </c>
      <c r="E198" t="s">
        <v>1821</v>
      </c>
      <c r="F198" t="s">
        <v>1515</v>
      </c>
      <c r="G198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f>Table1[[#This Row],[Sum of Inventory]]+Table1[[#This Row],[Sum of Shipped]]</f>
        <v>0</v>
      </c>
    </row>
    <row r="199" spans="1:14" ht="14.9" customHeight="1">
      <c r="A199" t="s">
        <v>1814</v>
      </c>
      <c r="B199" t="s">
        <v>1815</v>
      </c>
      <c r="C199" t="s">
        <v>1816</v>
      </c>
      <c r="D199" t="s">
        <v>1820</v>
      </c>
      <c r="E199" t="s">
        <v>1821</v>
      </c>
      <c r="F199" t="s">
        <v>1569</v>
      </c>
      <c r="G199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f>Table1[[#This Row],[Sum of Inventory]]+Table1[[#This Row],[Sum of Shipped]]</f>
        <v>0</v>
      </c>
    </row>
    <row r="200" spans="1:14" ht="14.9" customHeight="1">
      <c r="A200" t="s">
        <v>1814</v>
      </c>
      <c r="B200" t="s">
        <v>1815</v>
      </c>
      <c r="C200" t="s">
        <v>1816</v>
      </c>
      <c r="D200" t="s">
        <v>1820</v>
      </c>
      <c r="E200" t="s">
        <v>1821</v>
      </c>
      <c r="F200" t="s">
        <v>1569</v>
      </c>
      <c r="G200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f>Table1[[#This Row],[Sum of Inventory]]+Table1[[#This Row],[Sum of Shipped]]</f>
        <v>0</v>
      </c>
    </row>
    <row r="201" spans="1:14" ht="14.9" customHeight="1">
      <c r="A201" t="s">
        <v>1814</v>
      </c>
      <c r="B201" t="s">
        <v>1815</v>
      </c>
      <c r="C201" t="s">
        <v>1816</v>
      </c>
      <c r="D201" t="s">
        <v>1820</v>
      </c>
      <c r="E201" t="s">
        <v>1821</v>
      </c>
      <c r="F201" t="s">
        <v>1569</v>
      </c>
      <c r="G201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f>Table1[[#This Row],[Sum of Inventory]]+Table1[[#This Row],[Sum of Shipped]]</f>
        <v>0</v>
      </c>
    </row>
    <row r="202" spans="1:14" ht="14.9" customHeight="1">
      <c r="A202" t="s">
        <v>1814</v>
      </c>
      <c r="B202" t="s">
        <v>1815</v>
      </c>
      <c r="C202" t="s">
        <v>1816</v>
      </c>
      <c r="D202" t="s">
        <v>1820</v>
      </c>
      <c r="E202" t="s">
        <v>1821</v>
      </c>
      <c r="F202" t="s">
        <v>1569</v>
      </c>
      <c r="G202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f>Table1[[#This Row],[Sum of Inventory]]+Table1[[#This Row],[Sum of Shipped]]</f>
        <v>0</v>
      </c>
    </row>
    <row r="203" spans="1:14" ht="14.9" customHeight="1">
      <c r="A203" t="s">
        <v>1814</v>
      </c>
      <c r="B203" t="s">
        <v>1815</v>
      </c>
      <c r="C203" t="s">
        <v>1816</v>
      </c>
      <c r="D203" t="s">
        <v>1820</v>
      </c>
      <c r="E203" t="s">
        <v>1821</v>
      </c>
      <c r="F203" t="s">
        <v>1570</v>
      </c>
      <c r="G203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f>Table1[[#This Row],[Sum of Inventory]]+Table1[[#This Row],[Sum of Shipped]]</f>
        <v>0</v>
      </c>
    </row>
    <row r="204" spans="1:14" ht="14.9" customHeight="1">
      <c r="A204" t="s">
        <v>1814</v>
      </c>
      <c r="B204" t="s">
        <v>1815</v>
      </c>
      <c r="C204" t="s">
        <v>1816</v>
      </c>
      <c r="D204" t="s">
        <v>1820</v>
      </c>
      <c r="E204" t="s">
        <v>1821</v>
      </c>
      <c r="F204" t="s">
        <v>1570</v>
      </c>
      <c r="G204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f>Table1[[#This Row],[Sum of Inventory]]+Table1[[#This Row],[Sum of Shipped]]</f>
        <v>0</v>
      </c>
    </row>
    <row r="205" spans="1:14" ht="14.9" customHeight="1">
      <c r="A205" t="s">
        <v>1814</v>
      </c>
      <c r="B205" t="s">
        <v>1815</v>
      </c>
      <c r="C205" t="s">
        <v>1816</v>
      </c>
      <c r="D205" t="s">
        <v>1820</v>
      </c>
      <c r="E205" t="s">
        <v>1821</v>
      </c>
      <c r="F205" t="s">
        <v>1570</v>
      </c>
      <c r="G205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f>Table1[[#This Row],[Sum of Inventory]]+Table1[[#This Row],[Sum of Shipped]]</f>
        <v>0</v>
      </c>
    </row>
    <row r="206" spans="1:14" ht="14.9" customHeight="1">
      <c r="A206" t="s">
        <v>1814</v>
      </c>
      <c r="B206" t="s">
        <v>1815</v>
      </c>
      <c r="C206" t="s">
        <v>1816</v>
      </c>
      <c r="D206" t="s">
        <v>1820</v>
      </c>
      <c r="E206" t="s">
        <v>1821</v>
      </c>
      <c r="F206" t="s">
        <v>1570</v>
      </c>
      <c r="G20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f>Table1[[#This Row],[Sum of Inventory]]+Table1[[#This Row],[Sum of Shipped]]</f>
        <v>0</v>
      </c>
    </row>
    <row r="207" spans="1:14" ht="14.9" customHeight="1">
      <c r="A207" t="s">
        <v>1814</v>
      </c>
      <c r="B207" t="s">
        <v>1815</v>
      </c>
      <c r="C207" t="s">
        <v>1816</v>
      </c>
      <c r="D207" t="s">
        <v>1820</v>
      </c>
      <c r="E207" t="s">
        <v>1821</v>
      </c>
      <c r="F207" t="s">
        <v>1571</v>
      </c>
      <c r="G207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f>Table1[[#This Row],[Sum of Inventory]]+Table1[[#This Row],[Sum of Shipped]]</f>
        <v>0</v>
      </c>
    </row>
    <row r="208" spans="1:14" ht="14.9" customHeight="1">
      <c r="A208" t="s">
        <v>1814</v>
      </c>
      <c r="B208" t="s">
        <v>1815</v>
      </c>
      <c r="C208" t="s">
        <v>1816</v>
      </c>
      <c r="D208" t="s">
        <v>1820</v>
      </c>
      <c r="E208" t="s">
        <v>1821</v>
      </c>
      <c r="F208" t="s">
        <v>1571</v>
      </c>
      <c r="G208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f>Table1[[#This Row],[Sum of Inventory]]+Table1[[#This Row],[Sum of Shipped]]</f>
        <v>0</v>
      </c>
    </row>
    <row r="209" spans="1:14" ht="14.9" customHeight="1">
      <c r="A209" t="s">
        <v>1814</v>
      </c>
      <c r="B209" t="s">
        <v>1815</v>
      </c>
      <c r="C209" t="s">
        <v>1816</v>
      </c>
      <c r="D209" t="s">
        <v>1820</v>
      </c>
      <c r="E209" t="s">
        <v>1821</v>
      </c>
      <c r="F209" t="s">
        <v>1571</v>
      </c>
      <c r="G209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f>Table1[[#This Row],[Sum of Inventory]]+Table1[[#This Row],[Sum of Shipped]]</f>
        <v>0</v>
      </c>
    </row>
    <row r="210" spans="1:14" ht="14.9" customHeight="1">
      <c r="A210" t="s">
        <v>1814</v>
      </c>
      <c r="B210" t="s">
        <v>1815</v>
      </c>
      <c r="C210" t="s">
        <v>1816</v>
      </c>
      <c r="D210" t="s">
        <v>1820</v>
      </c>
      <c r="E210" t="s">
        <v>1821</v>
      </c>
      <c r="F210" t="s">
        <v>1571</v>
      </c>
      <c r="G210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f>Table1[[#This Row],[Sum of Inventory]]+Table1[[#This Row],[Sum of Shipped]]</f>
        <v>0</v>
      </c>
    </row>
    <row r="211" spans="1:14" ht="14.9" customHeight="1">
      <c r="A211" t="s">
        <v>1814</v>
      </c>
      <c r="B211" t="s">
        <v>1815</v>
      </c>
      <c r="C211" t="s">
        <v>1816</v>
      </c>
      <c r="D211" t="s">
        <v>1820</v>
      </c>
      <c r="E211" t="s">
        <v>1821</v>
      </c>
      <c r="F211" t="s">
        <v>1512</v>
      </c>
      <c r="G211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f>Table1[[#This Row],[Sum of Inventory]]+Table1[[#This Row],[Sum of Shipped]]</f>
        <v>0</v>
      </c>
    </row>
    <row r="212" spans="1:14" ht="14.9" customHeight="1">
      <c r="A212" t="s">
        <v>1814</v>
      </c>
      <c r="B212" t="s">
        <v>1815</v>
      </c>
      <c r="C212" t="s">
        <v>1816</v>
      </c>
      <c r="D212" t="s">
        <v>1820</v>
      </c>
      <c r="E212" t="s">
        <v>1821</v>
      </c>
      <c r="F212" t="s">
        <v>1512</v>
      </c>
      <c r="G212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f>Table1[[#This Row],[Sum of Inventory]]+Table1[[#This Row],[Sum of Shipped]]</f>
        <v>0</v>
      </c>
    </row>
    <row r="213" spans="1:14" ht="14.9" customHeight="1">
      <c r="A213" t="s">
        <v>1814</v>
      </c>
      <c r="B213" t="s">
        <v>1815</v>
      </c>
      <c r="C213" t="s">
        <v>1816</v>
      </c>
      <c r="D213" t="s">
        <v>1820</v>
      </c>
      <c r="E213" t="s">
        <v>1821</v>
      </c>
      <c r="F213" t="s">
        <v>1512</v>
      </c>
      <c r="G213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f>Table1[[#This Row],[Sum of Inventory]]+Table1[[#This Row],[Sum of Shipped]]</f>
        <v>0</v>
      </c>
    </row>
    <row r="214" spans="1:14" ht="14.9" customHeight="1">
      <c r="A214" t="s">
        <v>1814</v>
      </c>
      <c r="B214" t="s">
        <v>1815</v>
      </c>
      <c r="C214" t="s">
        <v>1816</v>
      </c>
      <c r="D214" t="s">
        <v>1820</v>
      </c>
      <c r="E214" t="s">
        <v>1821</v>
      </c>
      <c r="F214" t="s">
        <v>1512</v>
      </c>
      <c r="G214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f>Table1[[#This Row],[Sum of Inventory]]+Table1[[#This Row],[Sum of Shipped]]</f>
        <v>0</v>
      </c>
    </row>
    <row r="215" spans="1:14" ht="14.9" customHeight="1">
      <c r="A215" t="s">
        <v>1814</v>
      </c>
      <c r="B215" t="s">
        <v>1815</v>
      </c>
      <c r="C215" t="s">
        <v>1816</v>
      </c>
      <c r="D215" t="s">
        <v>1820</v>
      </c>
      <c r="E215" t="s">
        <v>1821</v>
      </c>
      <c r="F215" t="s">
        <v>1512</v>
      </c>
      <c r="G215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f>Table1[[#This Row],[Sum of Inventory]]+Table1[[#This Row],[Sum of Shipped]]</f>
        <v>0</v>
      </c>
    </row>
    <row r="216" spans="1:14" ht="14.9" customHeight="1">
      <c r="A216" t="s">
        <v>1814</v>
      </c>
      <c r="B216" t="s">
        <v>1815</v>
      </c>
      <c r="C216" t="s">
        <v>1816</v>
      </c>
      <c r="D216" t="s">
        <v>1820</v>
      </c>
      <c r="E216" t="s">
        <v>1821</v>
      </c>
      <c r="F216" t="s">
        <v>1516</v>
      </c>
      <c r="G21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f>Table1[[#This Row],[Sum of Inventory]]+Table1[[#This Row],[Sum of Shipped]]</f>
        <v>0</v>
      </c>
    </row>
    <row r="217" spans="1:14" ht="14.9" customHeight="1">
      <c r="A217" t="s">
        <v>1814</v>
      </c>
      <c r="B217" t="s">
        <v>1815</v>
      </c>
      <c r="C217" t="s">
        <v>1816</v>
      </c>
      <c r="D217" t="s">
        <v>1820</v>
      </c>
      <c r="E217" t="s">
        <v>1821</v>
      </c>
      <c r="F217" t="s">
        <v>1516</v>
      </c>
      <c r="G217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f>Table1[[#This Row],[Sum of Inventory]]+Table1[[#This Row],[Sum of Shipped]]</f>
        <v>0</v>
      </c>
    </row>
    <row r="218" spans="1:14" ht="14.9" customHeight="1">
      <c r="A218" t="s">
        <v>1814</v>
      </c>
      <c r="B218" t="s">
        <v>1815</v>
      </c>
      <c r="C218" t="s">
        <v>1816</v>
      </c>
      <c r="D218" t="s">
        <v>1820</v>
      </c>
      <c r="E218" t="s">
        <v>1821</v>
      </c>
      <c r="F218" t="s">
        <v>1516</v>
      </c>
      <c r="G218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f>Table1[[#This Row],[Sum of Inventory]]+Table1[[#This Row],[Sum of Shipped]]</f>
        <v>0</v>
      </c>
    </row>
    <row r="219" spans="1:14" ht="14.9" customHeight="1">
      <c r="A219" t="s">
        <v>1814</v>
      </c>
      <c r="B219" t="s">
        <v>1815</v>
      </c>
      <c r="C219" t="s">
        <v>1816</v>
      </c>
      <c r="D219" t="s">
        <v>1820</v>
      </c>
      <c r="E219" t="s">
        <v>1821</v>
      </c>
      <c r="F219" t="s">
        <v>1516</v>
      </c>
      <c r="G219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f>Table1[[#This Row],[Sum of Inventory]]+Table1[[#This Row],[Sum of Shipped]]</f>
        <v>0</v>
      </c>
    </row>
    <row r="220" spans="1:14" ht="14.9" customHeight="1">
      <c r="A220" t="s">
        <v>1814</v>
      </c>
      <c r="B220" t="s">
        <v>1815</v>
      </c>
      <c r="C220" t="s">
        <v>1816</v>
      </c>
      <c r="D220" t="s">
        <v>1820</v>
      </c>
      <c r="E220" t="s">
        <v>1821</v>
      </c>
      <c r="F220" t="s">
        <v>1517</v>
      </c>
      <c r="G220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f>Table1[[#This Row],[Sum of Inventory]]+Table1[[#This Row],[Sum of Shipped]]</f>
        <v>0</v>
      </c>
    </row>
    <row r="221" spans="1:14" ht="14.9" customHeight="1">
      <c r="A221" t="s">
        <v>1814</v>
      </c>
      <c r="B221" t="s">
        <v>1815</v>
      </c>
      <c r="C221" t="s">
        <v>1816</v>
      </c>
      <c r="D221" t="s">
        <v>1820</v>
      </c>
      <c r="E221" t="s">
        <v>1821</v>
      </c>
      <c r="F221" t="s">
        <v>1517</v>
      </c>
      <c r="G221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f>Table1[[#This Row],[Sum of Inventory]]+Table1[[#This Row],[Sum of Shipped]]</f>
        <v>0</v>
      </c>
    </row>
    <row r="222" spans="1:14" ht="14.9" customHeight="1">
      <c r="A222" t="s">
        <v>1814</v>
      </c>
      <c r="B222" t="s">
        <v>1815</v>
      </c>
      <c r="C222" t="s">
        <v>1816</v>
      </c>
      <c r="D222" t="s">
        <v>1820</v>
      </c>
      <c r="E222" t="s">
        <v>1821</v>
      </c>
      <c r="F222" t="s">
        <v>1517</v>
      </c>
      <c r="G222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f>Table1[[#This Row],[Sum of Inventory]]+Table1[[#This Row],[Sum of Shipped]]</f>
        <v>0</v>
      </c>
    </row>
    <row r="223" spans="1:14" ht="14.9" customHeight="1">
      <c r="A223" t="s">
        <v>1814</v>
      </c>
      <c r="B223" t="s">
        <v>1815</v>
      </c>
      <c r="C223" t="s">
        <v>1816</v>
      </c>
      <c r="D223" t="s">
        <v>1820</v>
      </c>
      <c r="E223" t="s">
        <v>1821</v>
      </c>
      <c r="F223" t="s">
        <v>1517</v>
      </c>
      <c r="G223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f>Table1[[#This Row],[Sum of Inventory]]+Table1[[#This Row],[Sum of Shipped]]</f>
        <v>0</v>
      </c>
    </row>
    <row r="224" spans="1:14" ht="14.9" customHeight="1">
      <c r="A224" t="s">
        <v>1814</v>
      </c>
      <c r="B224" t="s">
        <v>1815</v>
      </c>
      <c r="C224" t="s">
        <v>1816</v>
      </c>
      <c r="D224" t="s">
        <v>1820</v>
      </c>
      <c r="E224" t="s">
        <v>1821</v>
      </c>
      <c r="F224" t="s">
        <v>1517</v>
      </c>
      <c r="G224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f>Table1[[#This Row],[Sum of Inventory]]+Table1[[#This Row],[Sum of Shipped]]</f>
        <v>0</v>
      </c>
    </row>
    <row r="225" spans="1:14" ht="14.9" customHeight="1">
      <c r="A225" t="s">
        <v>1814</v>
      </c>
      <c r="B225" t="s">
        <v>1815</v>
      </c>
      <c r="C225" t="s">
        <v>1816</v>
      </c>
      <c r="D225" t="s">
        <v>1820</v>
      </c>
      <c r="E225" t="s">
        <v>1821</v>
      </c>
      <c r="F225" t="s">
        <v>1517</v>
      </c>
      <c r="G225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f>Table1[[#This Row],[Sum of Inventory]]+Table1[[#This Row],[Sum of Shipped]]</f>
        <v>0</v>
      </c>
    </row>
    <row r="226" spans="1:14" ht="14.9" customHeight="1">
      <c r="A226" t="s">
        <v>1814</v>
      </c>
      <c r="B226" t="s">
        <v>1815</v>
      </c>
      <c r="C226" t="s">
        <v>1816</v>
      </c>
      <c r="D226" t="s">
        <v>1820</v>
      </c>
      <c r="E226" t="s">
        <v>1821</v>
      </c>
      <c r="F226" t="s">
        <v>1518</v>
      </c>
      <c r="G22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f>Table1[[#This Row],[Sum of Inventory]]+Table1[[#This Row],[Sum of Shipped]]</f>
        <v>0</v>
      </c>
    </row>
    <row r="227" spans="1:14" ht="14.9" customHeight="1">
      <c r="A227" t="s">
        <v>1814</v>
      </c>
      <c r="B227" t="s">
        <v>1815</v>
      </c>
      <c r="C227" t="s">
        <v>1816</v>
      </c>
      <c r="D227" t="s">
        <v>1820</v>
      </c>
      <c r="E227" t="s">
        <v>1821</v>
      </c>
      <c r="F227" t="s">
        <v>1518</v>
      </c>
      <c r="G227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f>Table1[[#This Row],[Sum of Inventory]]+Table1[[#This Row],[Sum of Shipped]]</f>
        <v>0</v>
      </c>
    </row>
    <row r="228" spans="1:14" ht="14.9" customHeight="1">
      <c r="A228" t="s">
        <v>1814</v>
      </c>
      <c r="B228" t="s">
        <v>1815</v>
      </c>
      <c r="C228" t="s">
        <v>1816</v>
      </c>
      <c r="D228" t="s">
        <v>1820</v>
      </c>
      <c r="E228" t="s">
        <v>1821</v>
      </c>
      <c r="F228" t="s">
        <v>1518</v>
      </c>
      <c r="G228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f>Table1[[#This Row],[Sum of Inventory]]+Table1[[#This Row],[Sum of Shipped]]</f>
        <v>0</v>
      </c>
    </row>
    <row r="229" spans="1:14" ht="14.9" customHeight="1">
      <c r="A229" t="s">
        <v>1814</v>
      </c>
      <c r="B229" t="s">
        <v>1815</v>
      </c>
      <c r="C229" t="s">
        <v>1816</v>
      </c>
      <c r="D229" t="s">
        <v>1820</v>
      </c>
      <c r="E229" t="s">
        <v>1821</v>
      </c>
      <c r="F229" t="s">
        <v>1518</v>
      </c>
      <c r="G229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f>Table1[[#This Row],[Sum of Inventory]]+Table1[[#This Row],[Sum of Shipped]]</f>
        <v>0</v>
      </c>
    </row>
    <row r="230" spans="1:14" ht="14.9" customHeight="1">
      <c r="A230" t="s">
        <v>1814</v>
      </c>
      <c r="B230" t="s">
        <v>1815</v>
      </c>
      <c r="C230" t="s">
        <v>1816</v>
      </c>
      <c r="D230" t="s">
        <v>1820</v>
      </c>
      <c r="E230" t="s">
        <v>1821</v>
      </c>
      <c r="F230" t="s">
        <v>1518</v>
      </c>
      <c r="G230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f>Table1[[#This Row],[Sum of Inventory]]+Table1[[#This Row],[Sum of Shipped]]</f>
        <v>0</v>
      </c>
    </row>
    <row r="231" spans="1:14" ht="14.9" customHeight="1">
      <c r="A231" t="s">
        <v>1814</v>
      </c>
      <c r="B231" t="s">
        <v>1815</v>
      </c>
      <c r="C231" t="s">
        <v>1816</v>
      </c>
      <c r="D231" t="s">
        <v>1820</v>
      </c>
      <c r="E231" t="s">
        <v>1821</v>
      </c>
      <c r="F231" t="s">
        <v>1568</v>
      </c>
      <c r="G231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f>Table1[[#This Row],[Sum of Inventory]]+Table1[[#This Row],[Sum of Shipped]]</f>
        <v>0</v>
      </c>
    </row>
    <row r="232" spans="1:14" ht="14.9" customHeight="1">
      <c r="A232" t="s">
        <v>1814</v>
      </c>
      <c r="B232" t="s">
        <v>1815</v>
      </c>
      <c r="C232" t="s">
        <v>1816</v>
      </c>
      <c r="D232" t="s">
        <v>1820</v>
      </c>
      <c r="E232" t="s">
        <v>1821</v>
      </c>
      <c r="F232" t="s">
        <v>1568</v>
      </c>
      <c r="G232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f>Table1[[#This Row],[Sum of Inventory]]+Table1[[#This Row],[Sum of Shipped]]</f>
        <v>0</v>
      </c>
    </row>
    <row r="233" spans="1:14" ht="14.9" customHeight="1">
      <c r="A233" t="s">
        <v>1814</v>
      </c>
      <c r="B233" t="s">
        <v>1815</v>
      </c>
      <c r="C233" t="s">
        <v>1816</v>
      </c>
      <c r="D233" t="s">
        <v>1820</v>
      </c>
      <c r="E233" t="s">
        <v>1821</v>
      </c>
      <c r="F233" t="s">
        <v>1568</v>
      </c>
      <c r="G233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f>Table1[[#This Row],[Sum of Inventory]]+Table1[[#This Row],[Sum of Shipped]]</f>
        <v>0</v>
      </c>
    </row>
    <row r="234" spans="1:14" ht="14.9" customHeight="1">
      <c r="A234" t="s">
        <v>1814</v>
      </c>
      <c r="B234" t="s">
        <v>1815</v>
      </c>
      <c r="C234" t="s">
        <v>1816</v>
      </c>
      <c r="D234" t="s">
        <v>1820</v>
      </c>
      <c r="E234" t="s">
        <v>1821</v>
      </c>
      <c r="F234" t="s">
        <v>1568</v>
      </c>
      <c r="G234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f>Table1[[#This Row],[Sum of Inventory]]+Table1[[#This Row],[Sum of Shipped]]</f>
        <v>0</v>
      </c>
    </row>
    <row r="235" spans="1:14" ht="14.9" customHeight="1">
      <c r="A235" t="s">
        <v>1814</v>
      </c>
      <c r="B235" t="s">
        <v>1815</v>
      </c>
      <c r="C235" t="s">
        <v>1816</v>
      </c>
      <c r="D235" t="s">
        <v>1820</v>
      </c>
      <c r="E235" t="s">
        <v>1821</v>
      </c>
      <c r="F235" t="s">
        <v>1703</v>
      </c>
      <c r="G235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f>Table1[[#This Row],[Sum of Inventory]]+Table1[[#This Row],[Sum of Shipped]]</f>
        <v>0</v>
      </c>
    </row>
    <row r="236" spans="1:14" ht="14.9" customHeight="1">
      <c r="A236" t="s">
        <v>1814</v>
      </c>
      <c r="B236" t="s">
        <v>1815</v>
      </c>
      <c r="C236" t="s">
        <v>1816</v>
      </c>
      <c r="D236" t="s">
        <v>1820</v>
      </c>
      <c r="E236" t="s">
        <v>1821</v>
      </c>
      <c r="F236" t="s">
        <v>1703</v>
      </c>
      <c r="G23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f>Table1[[#This Row],[Sum of Inventory]]+Table1[[#This Row],[Sum of Shipped]]</f>
        <v>0</v>
      </c>
    </row>
    <row r="237" spans="1:14" ht="14.9" customHeight="1">
      <c r="A237" t="s">
        <v>1814</v>
      </c>
      <c r="B237" t="s">
        <v>1815</v>
      </c>
      <c r="C237" t="s">
        <v>1816</v>
      </c>
      <c r="D237" t="s">
        <v>1820</v>
      </c>
      <c r="E237" t="s">
        <v>1821</v>
      </c>
      <c r="F237" t="s">
        <v>1703</v>
      </c>
      <c r="G237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f>Table1[[#This Row],[Sum of Inventory]]+Table1[[#This Row],[Sum of Shipped]]</f>
        <v>0</v>
      </c>
    </row>
    <row r="238" spans="1:14" ht="14.9" customHeight="1">
      <c r="A238" t="s">
        <v>1814</v>
      </c>
      <c r="B238" t="s">
        <v>1815</v>
      </c>
      <c r="C238" t="s">
        <v>1816</v>
      </c>
      <c r="D238" t="s">
        <v>1820</v>
      </c>
      <c r="E238" t="s">
        <v>1821</v>
      </c>
      <c r="F238" t="s">
        <v>1703</v>
      </c>
      <c r="G238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f>Table1[[#This Row],[Sum of Inventory]]+Table1[[#This Row],[Sum of Shipped]]</f>
        <v>0</v>
      </c>
    </row>
    <row r="239" spans="1:14" ht="14.9" customHeight="1">
      <c r="A239" t="s">
        <v>1814</v>
      </c>
      <c r="B239" t="s">
        <v>1815</v>
      </c>
      <c r="C239" t="s">
        <v>1816</v>
      </c>
      <c r="D239" t="s">
        <v>1820</v>
      </c>
      <c r="E239" t="s">
        <v>1821</v>
      </c>
      <c r="F239" t="s">
        <v>1720</v>
      </c>
      <c r="G239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f>Table1[[#This Row],[Sum of Inventory]]+Table1[[#This Row],[Sum of Shipped]]</f>
        <v>0</v>
      </c>
    </row>
    <row r="240" spans="1:14" ht="14.9" customHeight="1">
      <c r="A240" t="s">
        <v>1814</v>
      </c>
      <c r="B240" t="s">
        <v>1815</v>
      </c>
      <c r="C240" t="s">
        <v>1816</v>
      </c>
      <c r="D240" t="s">
        <v>1820</v>
      </c>
      <c r="E240" t="s">
        <v>1821</v>
      </c>
      <c r="F240" t="s">
        <v>1720</v>
      </c>
      <c r="G240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f>Table1[[#This Row],[Sum of Inventory]]+Table1[[#This Row],[Sum of Shipped]]</f>
        <v>0</v>
      </c>
    </row>
    <row r="241" spans="1:14" ht="14.9" customHeight="1">
      <c r="A241" t="s">
        <v>1814</v>
      </c>
      <c r="B241" t="s">
        <v>1815</v>
      </c>
      <c r="C241" t="s">
        <v>1816</v>
      </c>
      <c r="D241" t="s">
        <v>1820</v>
      </c>
      <c r="E241" t="s">
        <v>1821</v>
      </c>
      <c r="F241" t="s">
        <v>1720</v>
      </c>
      <c r="G241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f>Table1[[#This Row],[Sum of Inventory]]+Table1[[#This Row],[Sum of Shipped]]</f>
        <v>0</v>
      </c>
    </row>
    <row r="242" spans="1:14" ht="14.9" customHeight="1">
      <c r="A242" t="s">
        <v>1814</v>
      </c>
      <c r="B242" t="s">
        <v>1815</v>
      </c>
      <c r="C242" t="s">
        <v>1816</v>
      </c>
      <c r="D242" t="s">
        <v>1820</v>
      </c>
      <c r="E242" t="s">
        <v>1821</v>
      </c>
      <c r="F242" t="s">
        <v>1720</v>
      </c>
      <c r="G242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f>Table1[[#This Row],[Sum of Inventory]]+Table1[[#This Row],[Sum of Shipped]]</f>
        <v>0</v>
      </c>
    </row>
    <row r="243" spans="1:14" ht="14.9" customHeight="1">
      <c r="A243" t="s">
        <v>1814</v>
      </c>
      <c r="B243" t="s">
        <v>1815</v>
      </c>
      <c r="C243" t="s">
        <v>1816</v>
      </c>
      <c r="D243" t="s">
        <v>1820</v>
      </c>
      <c r="E243" t="s">
        <v>1821</v>
      </c>
      <c r="F243" t="s">
        <v>1720</v>
      </c>
      <c r="G243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f>Table1[[#This Row],[Sum of Inventory]]+Table1[[#This Row],[Sum of Shipped]]</f>
        <v>0</v>
      </c>
    </row>
    <row r="244" spans="1:14" ht="14.9" customHeight="1">
      <c r="A244" t="s">
        <v>1814</v>
      </c>
      <c r="B244" t="s">
        <v>1815</v>
      </c>
      <c r="C244" t="s">
        <v>1816</v>
      </c>
      <c r="D244" t="s">
        <v>1820</v>
      </c>
      <c r="E244" t="s">
        <v>1821</v>
      </c>
      <c r="F244" t="s">
        <v>1757</v>
      </c>
      <c r="G244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f>Table1[[#This Row],[Sum of Inventory]]+Table1[[#This Row],[Sum of Shipped]]</f>
        <v>0</v>
      </c>
    </row>
    <row r="245" spans="1:14" ht="14.9" customHeight="1">
      <c r="A245" t="s">
        <v>1814</v>
      </c>
      <c r="B245" t="s">
        <v>1815</v>
      </c>
      <c r="C245" t="s">
        <v>1816</v>
      </c>
      <c r="D245" t="s">
        <v>1820</v>
      </c>
      <c r="E245" t="s">
        <v>1821</v>
      </c>
      <c r="F245" t="s">
        <v>1757</v>
      </c>
      <c r="G245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f>Table1[[#This Row],[Sum of Inventory]]+Table1[[#This Row],[Sum of Shipped]]</f>
        <v>0</v>
      </c>
    </row>
    <row r="246" spans="1:14" ht="14.9" customHeight="1">
      <c r="A246" t="s">
        <v>1814</v>
      </c>
      <c r="B246" t="s">
        <v>1815</v>
      </c>
      <c r="C246" t="s">
        <v>1816</v>
      </c>
      <c r="D246" t="s">
        <v>1820</v>
      </c>
      <c r="E246" t="s">
        <v>1821</v>
      </c>
      <c r="F246" t="s">
        <v>1757</v>
      </c>
      <c r="G24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f>Table1[[#This Row],[Sum of Inventory]]+Table1[[#This Row],[Sum of Shipped]]</f>
        <v>0</v>
      </c>
    </row>
    <row r="247" spans="1:14" ht="14.9" customHeight="1">
      <c r="A247" t="s">
        <v>1814</v>
      </c>
      <c r="B247" t="s">
        <v>1815</v>
      </c>
      <c r="C247" t="s">
        <v>1816</v>
      </c>
      <c r="D247" t="s">
        <v>1820</v>
      </c>
      <c r="E247" t="s">
        <v>1821</v>
      </c>
      <c r="F247" t="s">
        <v>1758</v>
      </c>
      <c r="G247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f>Table1[[#This Row],[Sum of Inventory]]+Table1[[#This Row],[Sum of Shipped]]</f>
        <v>0</v>
      </c>
    </row>
    <row r="248" spans="1:14" ht="14.9" customHeight="1">
      <c r="A248" t="s">
        <v>1814</v>
      </c>
      <c r="B248" t="s">
        <v>1815</v>
      </c>
      <c r="C248" t="s">
        <v>1816</v>
      </c>
      <c r="D248" t="s">
        <v>1820</v>
      </c>
      <c r="E248" t="s">
        <v>1821</v>
      </c>
      <c r="F248" t="s">
        <v>1758</v>
      </c>
      <c r="G248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f>Table1[[#This Row],[Sum of Inventory]]+Table1[[#This Row],[Sum of Shipped]]</f>
        <v>0</v>
      </c>
    </row>
    <row r="249" spans="1:14" ht="14.9" customHeight="1">
      <c r="A249" t="s">
        <v>1814</v>
      </c>
      <c r="B249" t="s">
        <v>1815</v>
      </c>
      <c r="C249" t="s">
        <v>1816</v>
      </c>
      <c r="D249" t="s">
        <v>1820</v>
      </c>
      <c r="E249" t="s">
        <v>1821</v>
      </c>
      <c r="F249" t="s">
        <v>1758</v>
      </c>
      <c r="G249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f>Table1[[#This Row],[Sum of Inventory]]+Table1[[#This Row],[Sum of Shipped]]</f>
        <v>0</v>
      </c>
    </row>
    <row r="250" spans="1:14" ht="14.9" customHeight="1">
      <c r="A250" t="s">
        <v>1814</v>
      </c>
      <c r="B250" t="s">
        <v>1815</v>
      </c>
      <c r="C250" t="s">
        <v>1816</v>
      </c>
      <c r="D250" t="s">
        <v>1820</v>
      </c>
      <c r="E250" t="s">
        <v>1821</v>
      </c>
      <c r="F250" t="s">
        <v>627</v>
      </c>
      <c r="G250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f>Table1[[#This Row],[Sum of Inventory]]+Table1[[#This Row],[Sum of Shipped]]</f>
        <v>0</v>
      </c>
    </row>
    <row r="251" spans="1:14" ht="14.9" customHeight="1">
      <c r="A251" t="s">
        <v>1814</v>
      </c>
      <c r="B251" t="s">
        <v>1815</v>
      </c>
      <c r="C251" t="s">
        <v>1816</v>
      </c>
      <c r="D251" t="s">
        <v>1820</v>
      </c>
      <c r="E251" t="s">
        <v>1821</v>
      </c>
      <c r="F251" t="s">
        <v>627</v>
      </c>
      <c r="G251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f>Table1[[#This Row],[Sum of Inventory]]+Table1[[#This Row],[Sum of Shipped]]</f>
        <v>0</v>
      </c>
    </row>
    <row r="252" spans="1:14" ht="14.9" customHeight="1">
      <c r="A252" t="s">
        <v>1814</v>
      </c>
      <c r="B252" t="s">
        <v>1815</v>
      </c>
      <c r="C252" t="s">
        <v>1816</v>
      </c>
      <c r="D252" t="s">
        <v>1820</v>
      </c>
      <c r="E252" t="s">
        <v>1821</v>
      </c>
      <c r="F252" t="s">
        <v>628</v>
      </c>
      <c r="G252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f>Table1[[#This Row],[Sum of Inventory]]+Table1[[#This Row],[Sum of Shipped]]</f>
        <v>0</v>
      </c>
    </row>
    <row r="253" spans="1:14" ht="14.9" customHeight="1">
      <c r="A253" t="s">
        <v>1814</v>
      </c>
      <c r="B253" t="s">
        <v>1815</v>
      </c>
      <c r="C253" t="s">
        <v>1816</v>
      </c>
      <c r="D253" t="s">
        <v>1820</v>
      </c>
      <c r="E253" t="s">
        <v>1821</v>
      </c>
      <c r="F253" t="s">
        <v>628</v>
      </c>
      <c r="G253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f>Table1[[#This Row],[Sum of Inventory]]+Table1[[#This Row],[Sum of Shipped]]</f>
        <v>0</v>
      </c>
    </row>
    <row r="254" spans="1:14" ht="14.9" customHeight="1">
      <c r="A254" t="s">
        <v>1814</v>
      </c>
      <c r="B254" t="s">
        <v>1815</v>
      </c>
      <c r="C254" t="s">
        <v>1816</v>
      </c>
      <c r="D254" t="s">
        <v>1820</v>
      </c>
      <c r="E254" t="s">
        <v>1821</v>
      </c>
      <c r="F254" t="s">
        <v>629</v>
      </c>
      <c r="G254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f>Table1[[#This Row],[Sum of Inventory]]+Table1[[#This Row],[Sum of Shipped]]</f>
        <v>0</v>
      </c>
    </row>
    <row r="255" spans="1:14" ht="14.9" customHeight="1">
      <c r="A255" t="s">
        <v>1814</v>
      </c>
      <c r="B255" t="s">
        <v>1815</v>
      </c>
      <c r="C255" t="s">
        <v>1816</v>
      </c>
      <c r="D255" t="s">
        <v>1820</v>
      </c>
      <c r="E255" t="s">
        <v>1821</v>
      </c>
      <c r="F255" t="s">
        <v>629</v>
      </c>
      <c r="G255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f>Table1[[#This Row],[Sum of Inventory]]+Table1[[#This Row],[Sum of Shipped]]</f>
        <v>0</v>
      </c>
    </row>
    <row r="256" spans="1:14" ht="14.9" customHeight="1">
      <c r="A256" t="s">
        <v>1814</v>
      </c>
      <c r="B256" t="s">
        <v>1815</v>
      </c>
      <c r="C256" t="s">
        <v>1816</v>
      </c>
      <c r="D256" t="s">
        <v>1820</v>
      </c>
      <c r="E256" t="s">
        <v>1821</v>
      </c>
      <c r="F256" t="s">
        <v>629</v>
      </c>
      <c r="G25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f>Table1[[#This Row],[Sum of Inventory]]+Table1[[#This Row],[Sum of Shipped]]</f>
        <v>0</v>
      </c>
    </row>
    <row r="257" spans="1:14" ht="14.9" customHeight="1">
      <c r="A257" t="s">
        <v>1814</v>
      </c>
      <c r="B257" t="s">
        <v>1815</v>
      </c>
      <c r="C257" t="s">
        <v>1816</v>
      </c>
      <c r="D257" t="s">
        <v>1820</v>
      </c>
      <c r="E257" t="s">
        <v>1821</v>
      </c>
      <c r="F257" t="s">
        <v>630</v>
      </c>
      <c r="G257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f>Table1[[#This Row],[Sum of Inventory]]+Table1[[#This Row],[Sum of Shipped]]</f>
        <v>0</v>
      </c>
    </row>
    <row r="258" spans="1:14" ht="14.9" customHeight="1">
      <c r="A258" t="s">
        <v>1814</v>
      </c>
      <c r="B258" t="s">
        <v>1815</v>
      </c>
      <c r="C258" t="s">
        <v>1816</v>
      </c>
      <c r="D258" t="s">
        <v>1820</v>
      </c>
      <c r="E258" t="s">
        <v>1821</v>
      </c>
      <c r="F258" t="s">
        <v>630</v>
      </c>
      <c r="G258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f>Table1[[#This Row],[Sum of Inventory]]+Table1[[#This Row],[Sum of Shipped]]</f>
        <v>0</v>
      </c>
    </row>
    <row r="259" spans="1:14" ht="14.9" customHeight="1">
      <c r="A259" t="s">
        <v>1814</v>
      </c>
      <c r="B259" t="s">
        <v>1815</v>
      </c>
      <c r="C259" t="s">
        <v>1816</v>
      </c>
      <c r="D259" t="s">
        <v>1820</v>
      </c>
      <c r="E259" t="s">
        <v>1821</v>
      </c>
      <c r="F259" t="s">
        <v>631</v>
      </c>
      <c r="G259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f>Table1[[#This Row],[Sum of Inventory]]+Table1[[#This Row],[Sum of Shipped]]</f>
        <v>0</v>
      </c>
    </row>
    <row r="260" spans="1:14" ht="14.9" customHeight="1">
      <c r="A260" t="s">
        <v>1814</v>
      </c>
      <c r="B260" t="s">
        <v>1815</v>
      </c>
      <c r="C260" t="s">
        <v>1816</v>
      </c>
      <c r="D260" t="s">
        <v>1820</v>
      </c>
      <c r="E260" t="s">
        <v>1821</v>
      </c>
      <c r="F260" t="s">
        <v>631</v>
      </c>
      <c r="G260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f>Table1[[#This Row],[Sum of Inventory]]+Table1[[#This Row],[Sum of Shipped]]</f>
        <v>0</v>
      </c>
    </row>
    <row r="261" spans="1:14" ht="14.9" customHeight="1">
      <c r="A261" t="s">
        <v>1814</v>
      </c>
      <c r="B261" t="s">
        <v>1815</v>
      </c>
      <c r="C261" t="s">
        <v>1816</v>
      </c>
      <c r="D261" t="s">
        <v>1820</v>
      </c>
      <c r="E261" t="s">
        <v>1821</v>
      </c>
      <c r="F261" t="s">
        <v>631</v>
      </c>
      <c r="G261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f>Table1[[#This Row],[Sum of Inventory]]+Table1[[#This Row],[Sum of Shipped]]</f>
        <v>0</v>
      </c>
    </row>
    <row r="262" spans="1:14" ht="14.9" customHeight="1">
      <c r="A262" t="s">
        <v>1814</v>
      </c>
      <c r="B262" t="s">
        <v>1815</v>
      </c>
      <c r="C262" t="s">
        <v>1816</v>
      </c>
      <c r="D262" t="s">
        <v>1820</v>
      </c>
      <c r="E262" t="s">
        <v>1821</v>
      </c>
      <c r="F262" t="s">
        <v>631</v>
      </c>
      <c r="G262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f>Table1[[#This Row],[Sum of Inventory]]+Table1[[#This Row],[Sum of Shipped]]</f>
        <v>0</v>
      </c>
    </row>
    <row r="263" spans="1:14" ht="14.9" customHeight="1">
      <c r="A263" t="s">
        <v>1814</v>
      </c>
      <c r="B263" t="s">
        <v>1815</v>
      </c>
      <c r="C263" t="s">
        <v>1816</v>
      </c>
      <c r="D263" t="s">
        <v>1820</v>
      </c>
      <c r="E263" t="s">
        <v>1821</v>
      </c>
      <c r="F263" t="s">
        <v>723</v>
      </c>
      <c r="G263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f>Table1[[#This Row],[Sum of Inventory]]+Table1[[#This Row],[Sum of Shipped]]</f>
        <v>0</v>
      </c>
    </row>
    <row r="264" spans="1:14" ht="14.9" customHeight="1">
      <c r="A264" t="s">
        <v>1814</v>
      </c>
      <c r="B264" t="s">
        <v>1815</v>
      </c>
      <c r="C264" t="s">
        <v>1816</v>
      </c>
      <c r="D264" t="s">
        <v>1820</v>
      </c>
      <c r="E264" t="s">
        <v>1821</v>
      </c>
      <c r="F264" t="s">
        <v>723</v>
      </c>
      <c r="G264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f>Table1[[#This Row],[Sum of Inventory]]+Table1[[#This Row],[Sum of Shipped]]</f>
        <v>0</v>
      </c>
    </row>
    <row r="265" spans="1:14" ht="14.9" customHeight="1">
      <c r="A265" t="s">
        <v>1814</v>
      </c>
      <c r="B265" t="s">
        <v>1815</v>
      </c>
      <c r="C265" t="s">
        <v>1816</v>
      </c>
      <c r="D265" t="s">
        <v>1820</v>
      </c>
      <c r="E265" t="s">
        <v>1821</v>
      </c>
      <c r="F265" t="s">
        <v>723</v>
      </c>
      <c r="G265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f>Table1[[#This Row],[Sum of Inventory]]+Table1[[#This Row],[Sum of Shipped]]</f>
        <v>0</v>
      </c>
    </row>
    <row r="266" spans="1:14" ht="14.9" customHeight="1">
      <c r="A266" t="s">
        <v>1814</v>
      </c>
      <c r="B266" t="s">
        <v>1815</v>
      </c>
      <c r="C266" t="s">
        <v>1816</v>
      </c>
      <c r="D266" t="s">
        <v>1820</v>
      </c>
      <c r="E266" t="s">
        <v>1821</v>
      </c>
      <c r="F266" t="s">
        <v>723</v>
      </c>
      <c r="G26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f>Table1[[#This Row],[Sum of Inventory]]+Table1[[#This Row],[Sum of Shipped]]</f>
        <v>0</v>
      </c>
    </row>
    <row r="267" spans="1:14" ht="14.9" customHeight="1">
      <c r="A267" t="s">
        <v>1814</v>
      </c>
      <c r="B267" t="s">
        <v>1815</v>
      </c>
      <c r="C267" t="s">
        <v>1816</v>
      </c>
      <c r="D267" t="s">
        <v>1820</v>
      </c>
      <c r="E267" t="s">
        <v>1821</v>
      </c>
      <c r="F267" t="s">
        <v>724</v>
      </c>
      <c r="G267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f>Table1[[#This Row],[Sum of Inventory]]+Table1[[#This Row],[Sum of Shipped]]</f>
        <v>0</v>
      </c>
    </row>
    <row r="268" spans="1:14" ht="14.9" customHeight="1">
      <c r="A268" t="s">
        <v>1814</v>
      </c>
      <c r="B268" t="s">
        <v>1815</v>
      </c>
      <c r="C268" t="s">
        <v>1816</v>
      </c>
      <c r="D268" t="s">
        <v>1820</v>
      </c>
      <c r="E268" t="s">
        <v>1821</v>
      </c>
      <c r="F268" t="s">
        <v>724</v>
      </c>
      <c r="G268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f>Table1[[#This Row],[Sum of Inventory]]+Table1[[#This Row],[Sum of Shipped]]</f>
        <v>0</v>
      </c>
    </row>
    <row r="269" spans="1:14" ht="14.9" customHeight="1">
      <c r="A269" t="s">
        <v>1814</v>
      </c>
      <c r="B269" t="s">
        <v>1815</v>
      </c>
      <c r="C269" t="s">
        <v>1816</v>
      </c>
      <c r="D269" t="s">
        <v>1820</v>
      </c>
      <c r="E269" t="s">
        <v>1821</v>
      </c>
      <c r="F269" t="s">
        <v>724</v>
      </c>
      <c r="G269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f>Table1[[#This Row],[Sum of Inventory]]+Table1[[#This Row],[Sum of Shipped]]</f>
        <v>0</v>
      </c>
    </row>
    <row r="270" spans="1:14" ht="14.9" customHeight="1">
      <c r="A270" t="s">
        <v>1814</v>
      </c>
      <c r="B270" t="s">
        <v>1815</v>
      </c>
      <c r="C270" t="s">
        <v>1816</v>
      </c>
      <c r="D270" t="s">
        <v>1820</v>
      </c>
      <c r="E270" t="s">
        <v>1821</v>
      </c>
      <c r="F270" t="s">
        <v>724</v>
      </c>
      <c r="G270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f>Table1[[#This Row],[Sum of Inventory]]+Table1[[#This Row],[Sum of Shipped]]</f>
        <v>0</v>
      </c>
    </row>
    <row r="271" spans="1:14" ht="14.9" customHeight="1">
      <c r="A271" t="s">
        <v>1814</v>
      </c>
      <c r="B271" t="s">
        <v>1815</v>
      </c>
      <c r="C271" t="s">
        <v>1816</v>
      </c>
      <c r="D271" t="s">
        <v>1820</v>
      </c>
      <c r="E271" t="s">
        <v>1821</v>
      </c>
      <c r="F271" t="s">
        <v>725</v>
      </c>
      <c r="G271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f>Table1[[#This Row],[Sum of Inventory]]+Table1[[#This Row],[Sum of Shipped]]</f>
        <v>0</v>
      </c>
    </row>
    <row r="272" spans="1:14" ht="14.9" customHeight="1">
      <c r="A272" t="s">
        <v>1814</v>
      </c>
      <c r="B272" t="s">
        <v>1815</v>
      </c>
      <c r="C272" t="s">
        <v>1816</v>
      </c>
      <c r="D272" t="s">
        <v>1820</v>
      </c>
      <c r="E272" t="s">
        <v>1821</v>
      </c>
      <c r="F272" t="s">
        <v>725</v>
      </c>
      <c r="G272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f>Table1[[#This Row],[Sum of Inventory]]+Table1[[#This Row],[Sum of Shipped]]</f>
        <v>0</v>
      </c>
    </row>
    <row r="273" spans="1:14" ht="14.9" customHeight="1">
      <c r="A273" t="s">
        <v>1814</v>
      </c>
      <c r="B273" t="s">
        <v>1815</v>
      </c>
      <c r="C273" t="s">
        <v>1816</v>
      </c>
      <c r="D273" t="s">
        <v>1820</v>
      </c>
      <c r="E273" t="s">
        <v>1821</v>
      </c>
      <c r="F273" t="s">
        <v>725</v>
      </c>
      <c r="G273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f>Table1[[#This Row],[Sum of Inventory]]+Table1[[#This Row],[Sum of Shipped]]</f>
        <v>0</v>
      </c>
    </row>
    <row r="274" spans="1:14" ht="14.9" customHeight="1">
      <c r="A274" t="s">
        <v>1814</v>
      </c>
      <c r="B274" t="s">
        <v>1815</v>
      </c>
      <c r="C274" t="s">
        <v>1816</v>
      </c>
      <c r="D274" t="s">
        <v>1820</v>
      </c>
      <c r="E274" t="s">
        <v>1821</v>
      </c>
      <c r="F274" t="s">
        <v>726</v>
      </c>
      <c r="G274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f>Table1[[#This Row],[Sum of Inventory]]+Table1[[#This Row],[Sum of Shipped]]</f>
        <v>0</v>
      </c>
    </row>
    <row r="275" spans="1:14" ht="14.9" customHeight="1">
      <c r="A275" t="s">
        <v>1814</v>
      </c>
      <c r="B275" t="s">
        <v>1815</v>
      </c>
      <c r="C275" t="s">
        <v>1816</v>
      </c>
      <c r="D275" t="s">
        <v>1820</v>
      </c>
      <c r="E275" t="s">
        <v>1821</v>
      </c>
      <c r="F275" t="s">
        <v>726</v>
      </c>
      <c r="G275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f>Table1[[#This Row],[Sum of Inventory]]+Table1[[#This Row],[Sum of Shipped]]</f>
        <v>0</v>
      </c>
    </row>
    <row r="276" spans="1:14" ht="14.9" customHeight="1">
      <c r="A276" t="s">
        <v>1814</v>
      </c>
      <c r="B276" t="s">
        <v>1815</v>
      </c>
      <c r="C276" t="s">
        <v>1816</v>
      </c>
      <c r="D276" t="s">
        <v>1820</v>
      </c>
      <c r="E276" t="s">
        <v>1821</v>
      </c>
      <c r="F276" t="s">
        <v>726</v>
      </c>
      <c r="G27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f>Table1[[#This Row],[Sum of Inventory]]+Table1[[#This Row],[Sum of Shipped]]</f>
        <v>0</v>
      </c>
    </row>
    <row r="277" spans="1:14" ht="14.9" customHeight="1">
      <c r="A277" t="s">
        <v>1814</v>
      </c>
      <c r="B277" t="s">
        <v>1815</v>
      </c>
      <c r="C277" t="s">
        <v>1816</v>
      </c>
      <c r="D277" t="s">
        <v>1820</v>
      </c>
      <c r="E277" t="s">
        <v>1821</v>
      </c>
      <c r="F277" t="s">
        <v>726</v>
      </c>
      <c r="G277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f>Table1[[#This Row],[Sum of Inventory]]+Table1[[#This Row],[Sum of Shipped]]</f>
        <v>0</v>
      </c>
    </row>
    <row r="278" spans="1:14" ht="14.9" customHeight="1">
      <c r="A278" t="s">
        <v>1814</v>
      </c>
      <c r="B278" t="s">
        <v>1815</v>
      </c>
      <c r="C278" t="s">
        <v>1816</v>
      </c>
      <c r="D278" t="s">
        <v>1820</v>
      </c>
      <c r="E278" t="s">
        <v>1821</v>
      </c>
      <c r="F278" t="s">
        <v>1036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f>Table1[[#This Row],[Sum of Inventory]]+Table1[[#This Row],[Sum of Shipped]]</f>
        <v>0</v>
      </c>
    </row>
    <row r="279" spans="1:14" ht="14.9" customHeight="1">
      <c r="A279" t="s">
        <v>1814</v>
      </c>
      <c r="B279" t="s">
        <v>1815</v>
      </c>
      <c r="C279" t="s">
        <v>1816</v>
      </c>
      <c r="D279" t="s">
        <v>1820</v>
      </c>
      <c r="E279" t="s">
        <v>1821</v>
      </c>
      <c r="F279" t="s">
        <v>1175</v>
      </c>
      <c r="G279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f>Table1[[#This Row],[Sum of Inventory]]+Table1[[#This Row],[Sum of Shipped]]</f>
        <v>0</v>
      </c>
    </row>
    <row r="280" spans="1:14" ht="14.9" customHeight="1">
      <c r="A280" t="s">
        <v>1814</v>
      </c>
      <c r="B280" t="s">
        <v>1815</v>
      </c>
      <c r="C280" t="s">
        <v>1816</v>
      </c>
      <c r="D280" t="s">
        <v>1820</v>
      </c>
      <c r="E280" t="s">
        <v>1821</v>
      </c>
      <c r="F280" t="s">
        <v>1176</v>
      </c>
      <c r="G280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f>Table1[[#This Row],[Sum of Inventory]]+Table1[[#This Row],[Sum of Shipped]]</f>
        <v>0</v>
      </c>
    </row>
    <row r="281" spans="1:14" ht="14.9" customHeight="1">
      <c r="A281" t="s">
        <v>1814</v>
      </c>
      <c r="B281" t="s">
        <v>1815</v>
      </c>
      <c r="C281" t="s">
        <v>1816</v>
      </c>
      <c r="D281" t="s">
        <v>1820</v>
      </c>
      <c r="E281" t="s">
        <v>1822</v>
      </c>
      <c r="F281" t="s">
        <v>949</v>
      </c>
      <c r="G281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f>Table1[[#This Row],[Sum of Inventory]]+Table1[[#This Row],[Sum of Shipped]]</f>
        <v>0</v>
      </c>
    </row>
    <row r="282" spans="1:14" ht="14.9" customHeight="1">
      <c r="A282" t="s">
        <v>1814</v>
      </c>
      <c r="B282" t="s">
        <v>1815</v>
      </c>
      <c r="C282" t="s">
        <v>1816</v>
      </c>
      <c r="D282" t="s">
        <v>1820</v>
      </c>
      <c r="E282" t="s">
        <v>1822</v>
      </c>
      <c r="F282" t="s">
        <v>950</v>
      </c>
      <c r="G282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f>Table1[[#This Row],[Sum of Inventory]]+Table1[[#This Row],[Sum of Shipped]]</f>
        <v>0</v>
      </c>
    </row>
    <row r="283" spans="1:14" ht="14.9" customHeight="1">
      <c r="A283" t="s">
        <v>1814</v>
      </c>
      <c r="B283" t="s">
        <v>1815</v>
      </c>
      <c r="C283" t="s">
        <v>1816</v>
      </c>
      <c r="D283" t="s">
        <v>1820</v>
      </c>
      <c r="E283" t="s">
        <v>1822</v>
      </c>
      <c r="F283" t="s">
        <v>950</v>
      </c>
      <c r="G283">
        <v>0</v>
      </c>
      <c r="H283" s="6">
        <v>0</v>
      </c>
      <c r="I283" s="6">
        <v>0</v>
      </c>
      <c r="J283" s="6">
        <v>0</v>
      </c>
      <c r="K283" s="6">
        <v>0</v>
      </c>
      <c r="L283" s="6">
        <v>47</v>
      </c>
      <c r="M283" s="6">
        <v>0</v>
      </c>
      <c r="N283" s="6">
        <f>Table1[[#This Row],[Sum of Inventory]]+Table1[[#This Row],[Sum of Shipped]]</f>
        <v>0</v>
      </c>
    </row>
    <row r="284" spans="1:14" ht="14.9" customHeight="1">
      <c r="A284" t="s">
        <v>1814</v>
      </c>
      <c r="B284" t="s">
        <v>1815</v>
      </c>
      <c r="C284" t="s">
        <v>1816</v>
      </c>
      <c r="D284" t="s">
        <v>1820</v>
      </c>
      <c r="E284" t="s">
        <v>1822</v>
      </c>
      <c r="F284" t="s">
        <v>950</v>
      </c>
      <c r="G284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f>Table1[[#This Row],[Sum of Inventory]]+Table1[[#This Row],[Sum of Shipped]]</f>
        <v>0</v>
      </c>
    </row>
    <row r="285" spans="1:14" ht="14.9" customHeight="1">
      <c r="A285" t="s">
        <v>1814</v>
      </c>
      <c r="B285" t="s">
        <v>1815</v>
      </c>
      <c r="C285" t="s">
        <v>1816</v>
      </c>
      <c r="D285" t="s">
        <v>1820</v>
      </c>
      <c r="E285" t="s">
        <v>1822</v>
      </c>
      <c r="F285" t="s">
        <v>951</v>
      </c>
      <c r="G285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f>Table1[[#This Row],[Sum of Inventory]]+Table1[[#This Row],[Sum of Shipped]]</f>
        <v>0</v>
      </c>
    </row>
    <row r="286" spans="1:14" ht="14.9" customHeight="1">
      <c r="A286" t="s">
        <v>1814</v>
      </c>
      <c r="B286" t="s">
        <v>1815</v>
      </c>
      <c r="C286" t="s">
        <v>1816</v>
      </c>
      <c r="D286" t="s">
        <v>1820</v>
      </c>
      <c r="E286" t="s">
        <v>1822</v>
      </c>
      <c r="F286" t="s">
        <v>1093</v>
      </c>
      <c r="H286" s="6">
        <v>0</v>
      </c>
      <c r="I286" s="6">
        <v>0</v>
      </c>
      <c r="J286" s="6">
        <v>0</v>
      </c>
      <c r="K286" s="6">
        <v>0</v>
      </c>
      <c r="L286" s="6">
        <v>3</v>
      </c>
      <c r="M286" s="6">
        <v>0</v>
      </c>
      <c r="N286" s="6">
        <f>Table1[[#This Row],[Sum of Inventory]]+Table1[[#This Row],[Sum of Shipped]]</f>
        <v>0</v>
      </c>
    </row>
    <row r="287" spans="1:14" ht="14.9" customHeight="1">
      <c r="A287" t="s">
        <v>1814</v>
      </c>
      <c r="B287" t="s">
        <v>1815</v>
      </c>
      <c r="C287" t="s">
        <v>1816</v>
      </c>
      <c r="D287" t="s">
        <v>1820</v>
      </c>
      <c r="E287" t="s">
        <v>1822</v>
      </c>
      <c r="F287" t="s">
        <v>1094</v>
      </c>
      <c r="H287" s="6">
        <v>0</v>
      </c>
      <c r="I287" s="6">
        <v>0</v>
      </c>
      <c r="J287" s="6">
        <v>0</v>
      </c>
      <c r="K287" s="6">
        <v>0</v>
      </c>
      <c r="L287" s="6">
        <v>3</v>
      </c>
      <c r="M287" s="6">
        <v>0</v>
      </c>
      <c r="N287" s="6">
        <f>Table1[[#This Row],[Sum of Inventory]]+Table1[[#This Row],[Sum of Shipped]]</f>
        <v>0</v>
      </c>
    </row>
    <row r="288" spans="1:14" ht="14.9" customHeight="1">
      <c r="A288" t="s">
        <v>1814</v>
      </c>
      <c r="B288" t="s">
        <v>1815</v>
      </c>
      <c r="C288" t="s">
        <v>1816</v>
      </c>
      <c r="D288" t="s">
        <v>1820</v>
      </c>
      <c r="E288" t="s">
        <v>1822</v>
      </c>
      <c r="F288" t="s">
        <v>1094</v>
      </c>
      <c r="H288" s="6">
        <v>0</v>
      </c>
      <c r="I288" s="6">
        <v>0</v>
      </c>
      <c r="J288" s="6">
        <v>0</v>
      </c>
      <c r="K288" s="6">
        <v>0</v>
      </c>
      <c r="L288" s="6">
        <v>1</v>
      </c>
      <c r="M288" s="6">
        <v>0</v>
      </c>
      <c r="N288" s="6">
        <f>Table1[[#This Row],[Sum of Inventory]]+Table1[[#This Row],[Sum of Shipped]]</f>
        <v>0</v>
      </c>
    </row>
    <row r="289" spans="1:14" ht="14.9" customHeight="1">
      <c r="A289" t="s">
        <v>1814</v>
      </c>
      <c r="B289" t="s">
        <v>1815</v>
      </c>
      <c r="C289" t="s">
        <v>1816</v>
      </c>
      <c r="D289" t="s">
        <v>1820</v>
      </c>
      <c r="E289" t="s">
        <v>1822</v>
      </c>
      <c r="F289" t="s">
        <v>1498</v>
      </c>
      <c r="G289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f>Table1[[#This Row],[Sum of Inventory]]+Table1[[#This Row],[Sum of Shipped]]</f>
        <v>0</v>
      </c>
    </row>
    <row r="290" spans="1:14" ht="14.9" customHeight="1">
      <c r="A290" t="s">
        <v>1814</v>
      </c>
      <c r="B290" t="s">
        <v>1815</v>
      </c>
      <c r="C290" t="s">
        <v>1816</v>
      </c>
      <c r="D290" t="s">
        <v>1820</v>
      </c>
      <c r="E290" t="s">
        <v>1822</v>
      </c>
      <c r="F290" t="s">
        <v>1498</v>
      </c>
      <c r="G290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f>Table1[[#This Row],[Sum of Inventory]]+Table1[[#This Row],[Sum of Shipped]]</f>
        <v>0</v>
      </c>
    </row>
    <row r="291" spans="1:14" ht="14.9" customHeight="1">
      <c r="A291" t="s">
        <v>1814</v>
      </c>
      <c r="B291" t="s">
        <v>1815</v>
      </c>
      <c r="C291" t="s">
        <v>1816</v>
      </c>
      <c r="D291" t="s">
        <v>1820</v>
      </c>
      <c r="E291" t="s">
        <v>1822</v>
      </c>
      <c r="F291" t="s">
        <v>1498</v>
      </c>
      <c r="G291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f>Table1[[#This Row],[Sum of Inventory]]+Table1[[#This Row],[Sum of Shipped]]</f>
        <v>0</v>
      </c>
    </row>
    <row r="292" spans="1:14" ht="14.9" customHeight="1">
      <c r="A292" t="s">
        <v>1814</v>
      </c>
      <c r="B292" t="s">
        <v>1815</v>
      </c>
      <c r="C292" t="s">
        <v>1816</v>
      </c>
      <c r="D292" t="s">
        <v>1820</v>
      </c>
      <c r="E292" t="s">
        <v>1822</v>
      </c>
      <c r="F292" t="s">
        <v>1498</v>
      </c>
      <c r="G292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f>Table1[[#This Row],[Sum of Inventory]]+Table1[[#This Row],[Sum of Shipped]]</f>
        <v>0</v>
      </c>
    </row>
    <row r="293" spans="1:14" ht="14.9" customHeight="1">
      <c r="A293" t="s">
        <v>1814</v>
      </c>
      <c r="B293" t="s">
        <v>1815</v>
      </c>
      <c r="C293" t="s">
        <v>1816</v>
      </c>
      <c r="D293" t="s">
        <v>1820</v>
      </c>
      <c r="E293" t="s">
        <v>1822</v>
      </c>
      <c r="F293" t="s">
        <v>1584</v>
      </c>
      <c r="H293" s="6">
        <v>0</v>
      </c>
      <c r="I293" s="6">
        <v>0</v>
      </c>
      <c r="J293" s="6">
        <v>0</v>
      </c>
      <c r="K293" s="6">
        <v>0</v>
      </c>
      <c r="L293" s="6">
        <v>2</v>
      </c>
      <c r="M293" s="6">
        <v>0</v>
      </c>
      <c r="N293" s="6">
        <f>Table1[[#This Row],[Sum of Inventory]]+Table1[[#This Row],[Sum of Shipped]]</f>
        <v>0</v>
      </c>
    </row>
    <row r="294" spans="1:14" ht="14.9" customHeight="1">
      <c r="A294" t="s">
        <v>1814</v>
      </c>
      <c r="B294" t="s">
        <v>1815</v>
      </c>
      <c r="C294" t="s">
        <v>1816</v>
      </c>
      <c r="D294" t="s">
        <v>1820</v>
      </c>
      <c r="E294" t="s">
        <v>1822</v>
      </c>
      <c r="F294" t="s">
        <v>1492</v>
      </c>
      <c r="G294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f>Table1[[#This Row],[Sum of Inventory]]+Table1[[#This Row],[Sum of Shipped]]</f>
        <v>0</v>
      </c>
    </row>
    <row r="295" spans="1:14" ht="14.9" customHeight="1">
      <c r="A295" t="s">
        <v>1814</v>
      </c>
      <c r="B295" t="s">
        <v>1815</v>
      </c>
      <c r="C295" t="s">
        <v>1816</v>
      </c>
      <c r="D295" t="s">
        <v>1820</v>
      </c>
      <c r="E295" t="s">
        <v>1822</v>
      </c>
      <c r="F295" t="s">
        <v>1492</v>
      </c>
      <c r="G295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f>Table1[[#This Row],[Sum of Inventory]]+Table1[[#This Row],[Sum of Shipped]]</f>
        <v>0</v>
      </c>
    </row>
    <row r="296" spans="1:14" ht="14.9" customHeight="1">
      <c r="A296" t="s">
        <v>1814</v>
      </c>
      <c r="B296" t="s">
        <v>1815</v>
      </c>
      <c r="C296" t="s">
        <v>1816</v>
      </c>
      <c r="D296" t="s">
        <v>1820</v>
      </c>
      <c r="E296" t="s">
        <v>1822</v>
      </c>
      <c r="F296" t="s">
        <v>1492</v>
      </c>
      <c r="G29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f>Table1[[#This Row],[Sum of Inventory]]+Table1[[#This Row],[Sum of Shipped]]</f>
        <v>0</v>
      </c>
    </row>
    <row r="297" spans="1:14" ht="14.9" customHeight="1">
      <c r="A297" t="s">
        <v>1814</v>
      </c>
      <c r="B297" t="s">
        <v>1815</v>
      </c>
      <c r="C297" t="s">
        <v>1816</v>
      </c>
      <c r="D297" t="s">
        <v>1820</v>
      </c>
      <c r="E297" t="s">
        <v>1822</v>
      </c>
      <c r="F297" t="s">
        <v>1492</v>
      </c>
      <c r="H297" s="6">
        <v>0</v>
      </c>
      <c r="I297" s="6">
        <v>0</v>
      </c>
      <c r="J297" s="6">
        <v>0</v>
      </c>
      <c r="K297" s="6">
        <v>0</v>
      </c>
      <c r="L297" s="6">
        <v>22</v>
      </c>
      <c r="M297" s="6">
        <v>0</v>
      </c>
      <c r="N297" s="6">
        <f>Table1[[#This Row],[Sum of Inventory]]+Table1[[#This Row],[Sum of Shipped]]</f>
        <v>0</v>
      </c>
    </row>
    <row r="298" spans="1:14" ht="14.9" customHeight="1">
      <c r="A298" t="s">
        <v>1814</v>
      </c>
      <c r="B298" t="s">
        <v>1815</v>
      </c>
      <c r="C298" t="s">
        <v>1816</v>
      </c>
      <c r="D298" t="s">
        <v>1820</v>
      </c>
      <c r="E298" t="s">
        <v>1822</v>
      </c>
      <c r="F298" t="s">
        <v>1493</v>
      </c>
      <c r="G298">
        <v>0</v>
      </c>
      <c r="H298" s="6">
        <v>0</v>
      </c>
      <c r="I298" s="6">
        <v>0</v>
      </c>
      <c r="J298" s="6">
        <v>0</v>
      </c>
      <c r="K298" s="6">
        <v>0</v>
      </c>
      <c r="L298" s="6">
        <v>5</v>
      </c>
      <c r="M298" s="6">
        <v>0</v>
      </c>
      <c r="N298" s="6">
        <f>Table1[[#This Row],[Sum of Inventory]]+Table1[[#This Row],[Sum of Shipped]]</f>
        <v>0</v>
      </c>
    </row>
    <row r="299" spans="1:14" ht="14.9" customHeight="1">
      <c r="A299" t="s">
        <v>1814</v>
      </c>
      <c r="B299" t="s">
        <v>1815</v>
      </c>
      <c r="C299" t="s">
        <v>1816</v>
      </c>
      <c r="D299" t="s">
        <v>1820</v>
      </c>
      <c r="E299" t="s">
        <v>1822</v>
      </c>
      <c r="F299" t="s">
        <v>1493</v>
      </c>
      <c r="G299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f>Table1[[#This Row],[Sum of Inventory]]+Table1[[#This Row],[Sum of Shipped]]</f>
        <v>0</v>
      </c>
    </row>
    <row r="300" spans="1:14" ht="14.9" customHeight="1">
      <c r="A300" t="s">
        <v>1814</v>
      </c>
      <c r="B300" t="s">
        <v>1815</v>
      </c>
      <c r="C300" t="s">
        <v>1816</v>
      </c>
      <c r="D300" t="s">
        <v>1820</v>
      </c>
      <c r="E300" t="s">
        <v>1822</v>
      </c>
      <c r="F300" t="s">
        <v>1493</v>
      </c>
      <c r="G300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f>Table1[[#This Row],[Sum of Inventory]]+Table1[[#This Row],[Sum of Shipped]]</f>
        <v>0</v>
      </c>
    </row>
    <row r="301" spans="1:14" ht="14.9" customHeight="1">
      <c r="A301" t="s">
        <v>1814</v>
      </c>
      <c r="B301" t="s">
        <v>1815</v>
      </c>
      <c r="C301" t="s">
        <v>1816</v>
      </c>
      <c r="D301" t="s">
        <v>1820</v>
      </c>
      <c r="E301" t="s">
        <v>1822</v>
      </c>
      <c r="F301" t="s">
        <v>1493</v>
      </c>
      <c r="G301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f>Table1[[#This Row],[Sum of Inventory]]+Table1[[#This Row],[Sum of Shipped]]</f>
        <v>0</v>
      </c>
    </row>
    <row r="302" spans="1:14" ht="14.9" customHeight="1">
      <c r="A302" t="s">
        <v>1814</v>
      </c>
      <c r="B302" t="s">
        <v>1815</v>
      </c>
      <c r="C302" t="s">
        <v>1816</v>
      </c>
      <c r="D302" t="s">
        <v>1820</v>
      </c>
      <c r="E302" t="s">
        <v>1822</v>
      </c>
      <c r="F302" t="s">
        <v>1494</v>
      </c>
      <c r="G302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f>Table1[[#This Row],[Sum of Inventory]]+Table1[[#This Row],[Sum of Shipped]]</f>
        <v>0</v>
      </c>
    </row>
    <row r="303" spans="1:14" ht="14.9" customHeight="1">
      <c r="A303" t="s">
        <v>1814</v>
      </c>
      <c r="B303" t="s">
        <v>1815</v>
      </c>
      <c r="C303" t="s">
        <v>1816</v>
      </c>
      <c r="D303" t="s">
        <v>1820</v>
      </c>
      <c r="E303" t="s">
        <v>1822</v>
      </c>
      <c r="F303" t="s">
        <v>1499</v>
      </c>
      <c r="G303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f>Table1[[#This Row],[Sum of Inventory]]+Table1[[#This Row],[Sum of Shipped]]</f>
        <v>0</v>
      </c>
    </row>
    <row r="304" spans="1:14" ht="14.9" customHeight="1">
      <c r="A304" t="s">
        <v>1814</v>
      </c>
      <c r="B304" t="s">
        <v>1815</v>
      </c>
      <c r="C304" t="s">
        <v>1816</v>
      </c>
      <c r="D304" t="s">
        <v>1820</v>
      </c>
      <c r="E304" t="s">
        <v>1822</v>
      </c>
      <c r="F304" t="s">
        <v>1499</v>
      </c>
      <c r="G304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f>Table1[[#This Row],[Sum of Inventory]]+Table1[[#This Row],[Sum of Shipped]]</f>
        <v>0</v>
      </c>
    </row>
    <row r="305" spans="1:14" ht="14.9" customHeight="1">
      <c r="A305" t="s">
        <v>1814</v>
      </c>
      <c r="B305" t="s">
        <v>1815</v>
      </c>
      <c r="C305" t="s">
        <v>1816</v>
      </c>
      <c r="D305" t="s">
        <v>1820</v>
      </c>
      <c r="E305" t="s">
        <v>1822</v>
      </c>
      <c r="F305" t="s">
        <v>1499</v>
      </c>
      <c r="G305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f>Table1[[#This Row],[Sum of Inventory]]+Table1[[#This Row],[Sum of Shipped]]</f>
        <v>0</v>
      </c>
    </row>
    <row r="306" spans="1:14" ht="14.9" customHeight="1">
      <c r="A306" t="s">
        <v>1814</v>
      </c>
      <c r="B306" t="s">
        <v>1815</v>
      </c>
      <c r="C306" t="s">
        <v>1816</v>
      </c>
      <c r="D306" t="s">
        <v>1820</v>
      </c>
      <c r="E306" t="s">
        <v>1822</v>
      </c>
      <c r="F306" t="s">
        <v>1582</v>
      </c>
      <c r="H306" s="6">
        <v>0</v>
      </c>
      <c r="I306" s="6">
        <v>0</v>
      </c>
      <c r="J306" s="6">
        <v>0</v>
      </c>
      <c r="K306" s="6">
        <v>0</v>
      </c>
      <c r="L306" s="6">
        <v>1</v>
      </c>
      <c r="M306" s="6">
        <v>0</v>
      </c>
      <c r="N306" s="6">
        <f>Table1[[#This Row],[Sum of Inventory]]+Table1[[#This Row],[Sum of Shipped]]</f>
        <v>0</v>
      </c>
    </row>
    <row r="307" spans="1:14" ht="14.9" customHeight="1">
      <c r="A307" t="s">
        <v>1814</v>
      </c>
      <c r="B307" t="s">
        <v>1815</v>
      </c>
      <c r="C307" t="s">
        <v>1816</v>
      </c>
      <c r="D307" t="s">
        <v>1820</v>
      </c>
      <c r="E307" t="s">
        <v>1822</v>
      </c>
      <c r="F307" t="s">
        <v>1645</v>
      </c>
      <c r="H307" s="6">
        <v>0</v>
      </c>
      <c r="I307" s="6">
        <v>0</v>
      </c>
      <c r="J307" s="6">
        <v>0</v>
      </c>
      <c r="K307" s="6">
        <v>0</v>
      </c>
      <c r="L307" s="6">
        <v>1</v>
      </c>
      <c r="M307" s="6">
        <v>0</v>
      </c>
      <c r="N307" s="6">
        <f>Table1[[#This Row],[Sum of Inventory]]+Table1[[#This Row],[Sum of Shipped]]</f>
        <v>0</v>
      </c>
    </row>
    <row r="308" spans="1:14" ht="14.9" customHeight="1">
      <c r="A308" t="s">
        <v>1814</v>
      </c>
      <c r="B308" t="s">
        <v>1815</v>
      </c>
      <c r="C308" t="s">
        <v>1816</v>
      </c>
      <c r="D308" t="s">
        <v>1820</v>
      </c>
      <c r="E308" t="s">
        <v>1822</v>
      </c>
      <c r="F308" t="s">
        <v>1495</v>
      </c>
      <c r="G308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f>Table1[[#This Row],[Sum of Inventory]]+Table1[[#This Row],[Sum of Shipped]]</f>
        <v>0</v>
      </c>
    </row>
    <row r="309" spans="1:14" ht="14.9" customHeight="1">
      <c r="A309" t="s">
        <v>1814</v>
      </c>
      <c r="B309" t="s">
        <v>1815</v>
      </c>
      <c r="C309" t="s">
        <v>1816</v>
      </c>
      <c r="D309" t="s">
        <v>1820</v>
      </c>
      <c r="E309" t="s">
        <v>1822</v>
      </c>
      <c r="F309" t="s">
        <v>1496</v>
      </c>
      <c r="G309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f>Table1[[#This Row],[Sum of Inventory]]+Table1[[#This Row],[Sum of Shipped]]</f>
        <v>0</v>
      </c>
    </row>
    <row r="310" spans="1:14" ht="14.9" customHeight="1">
      <c r="A310" t="s">
        <v>1814</v>
      </c>
      <c r="B310" t="s">
        <v>1815</v>
      </c>
      <c r="C310" t="s">
        <v>1816</v>
      </c>
      <c r="D310" t="s">
        <v>1820</v>
      </c>
      <c r="E310" t="s">
        <v>1822</v>
      </c>
      <c r="F310" t="s">
        <v>1496</v>
      </c>
      <c r="G310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f>Table1[[#This Row],[Sum of Inventory]]+Table1[[#This Row],[Sum of Shipped]]</f>
        <v>0</v>
      </c>
    </row>
    <row r="311" spans="1:14" ht="14.9" customHeight="1">
      <c r="A311" t="s">
        <v>1814</v>
      </c>
      <c r="B311" t="s">
        <v>1815</v>
      </c>
      <c r="C311" t="s">
        <v>1816</v>
      </c>
      <c r="D311" t="s">
        <v>1820</v>
      </c>
      <c r="E311" t="s">
        <v>1822</v>
      </c>
      <c r="F311" t="s">
        <v>1496</v>
      </c>
      <c r="G311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f>Table1[[#This Row],[Sum of Inventory]]+Table1[[#This Row],[Sum of Shipped]]</f>
        <v>0</v>
      </c>
    </row>
    <row r="312" spans="1:14" ht="14.9" customHeight="1">
      <c r="A312" t="s">
        <v>1814</v>
      </c>
      <c r="B312" t="s">
        <v>1815</v>
      </c>
      <c r="C312" t="s">
        <v>1816</v>
      </c>
      <c r="D312" t="s">
        <v>1820</v>
      </c>
      <c r="E312" t="s">
        <v>1822</v>
      </c>
      <c r="F312" t="s">
        <v>1497</v>
      </c>
      <c r="G312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f>Table1[[#This Row],[Sum of Inventory]]+Table1[[#This Row],[Sum of Shipped]]</f>
        <v>0</v>
      </c>
    </row>
    <row r="313" spans="1:14" ht="14.9" customHeight="1">
      <c r="A313" t="s">
        <v>1814</v>
      </c>
      <c r="B313" t="s">
        <v>1815</v>
      </c>
      <c r="C313" t="s">
        <v>1816</v>
      </c>
      <c r="D313" t="s">
        <v>1820</v>
      </c>
      <c r="E313" t="s">
        <v>1822</v>
      </c>
      <c r="F313" t="s">
        <v>1583</v>
      </c>
      <c r="G313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f>Table1[[#This Row],[Sum of Inventory]]+Table1[[#This Row],[Sum of Shipped]]</f>
        <v>0</v>
      </c>
    </row>
    <row r="314" spans="1:14" ht="14.9" customHeight="1">
      <c r="A314" t="s">
        <v>1814</v>
      </c>
      <c r="B314" t="s">
        <v>1815</v>
      </c>
      <c r="C314" t="s">
        <v>1816</v>
      </c>
      <c r="D314" t="s">
        <v>1820</v>
      </c>
      <c r="E314" t="s">
        <v>1822</v>
      </c>
      <c r="F314" t="s">
        <v>1583</v>
      </c>
      <c r="G314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f>Table1[[#This Row],[Sum of Inventory]]+Table1[[#This Row],[Sum of Shipped]]</f>
        <v>0</v>
      </c>
    </row>
    <row r="315" spans="1:14" ht="14.9" customHeight="1">
      <c r="A315" t="s">
        <v>1814</v>
      </c>
      <c r="B315" t="s">
        <v>1815</v>
      </c>
      <c r="C315" t="s">
        <v>1816</v>
      </c>
      <c r="D315" t="s">
        <v>1820</v>
      </c>
      <c r="E315" t="s">
        <v>1822</v>
      </c>
      <c r="F315" t="s">
        <v>1583</v>
      </c>
      <c r="G315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f>Table1[[#This Row],[Sum of Inventory]]+Table1[[#This Row],[Sum of Shipped]]</f>
        <v>0</v>
      </c>
    </row>
    <row r="316" spans="1:14" ht="14.9" customHeight="1">
      <c r="A316" t="s">
        <v>1814</v>
      </c>
      <c r="B316" t="s">
        <v>1815</v>
      </c>
      <c r="C316" t="s">
        <v>1816</v>
      </c>
      <c r="D316" t="s">
        <v>1820</v>
      </c>
      <c r="E316" t="s">
        <v>1822</v>
      </c>
      <c r="F316" t="s">
        <v>1583</v>
      </c>
      <c r="G31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f>Table1[[#This Row],[Sum of Inventory]]+Table1[[#This Row],[Sum of Shipped]]</f>
        <v>0</v>
      </c>
    </row>
    <row r="317" spans="1:14" ht="14.9" customHeight="1">
      <c r="A317" t="s">
        <v>1814</v>
      </c>
      <c r="B317" t="s">
        <v>1815</v>
      </c>
      <c r="C317" t="s">
        <v>1816</v>
      </c>
      <c r="D317" t="s">
        <v>1820</v>
      </c>
      <c r="E317" t="s">
        <v>1822</v>
      </c>
      <c r="F317" t="s">
        <v>946</v>
      </c>
      <c r="G317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f>Table1[[#This Row],[Sum of Inventory]]+Table1[[#This Row],[Sum of Shipped]]</f>
        <v>0</v>
      </c>
    </row>
    <row r="318" spans="1:14" ht="14.9" customHeight="1">
      <c r="A318" t="s">
        <v>1814</v>
      </c>
      <c r="B318" t="s">
        <v>1815</v>
      </c>
      <c r="C318" t="s">
        <v>1816</v>
      </c>
      <c r="D318" t="s">
        <v>1820</v>
      </c>
      <c r="E318" t="s">
        <v>1822</v>
      </c>
      <c r="F318" t="s">
        <v>946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f>Table1[[#This Row],[Sum of Inventory]]+Table1[[#This Row],[Sum of Shipped]]</f>
        <v>0</v>
      </c>
    </row>
    <row r="319" spans="1:14" ht="14.9" customHeight="1">
      <c r="A319" t="s">
        <v>1814</v>
      </c>
      <c r="B319" t="s">
        <v>1815</v>
      </c>
      <c r="C319" t="s">
        <v>1816</v>
      </c>
      <c r="D319" t="s">
        <v>1820</v>
      </c>
      <c r="E319" t="s">
        <v>1822</v>
      </c>
      <c r="F319" t="s">
        <v>946</v>
      </c>
      <c r="G319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f>Table1[[#This Row],[Sum of Inventory]]+Table1[[#This Row],[Sum of Shipped]]</f>
        <v>0</v>
      </c>
    </row>
    <row r="320" spans="1:14" ht="14.9" customHeight="1">
      <c r="A320" t="s">
        <v>1814</v>
      </c>
      <c r="B320" t="s">
        <v>1815</v>
      </c>
      <c r="C320" t="s">
        <v>1816</v>
      </c>
      <c r="D320" t="s">
        <v>1820</v>
      </c>
      <c r="E320" t="s">
        <v>1822</v>
      </c>
      <c r="F320" t="s">
        <v>946</v>
      </c>
      <c r="H320" s="6">
        <v>0</v>
      </c>
      <c r="I320" s="6">
        <v>0</v>
      </c>
      <c r="J320" s="6">
        <v>0</v>
      </c>
      <c r="K320" s="6">
        <v>0</v>
      </c>
      <c r="L320" s="6">
        <v>10</v>
      </c>
      <c r="M320" s="6">
        <v>0</v>
      </c>
      <c r="N320" s="6">
        <f>Table1[[#This Row],[Sum of Inventory]]+Table1[[#This Row],[Sum of Shipped]]</f>
        <v>0</v>
      </c>
    </row>
    <row r="321" spans="1:14" ht="14.9" customHeight="1">
      <c r="A321" t="s">
        <v>1814</v>
      </c>
      <c r="B321" t="s">
        <v>1815</v>
      </c>
      <c r="C321" t="s">
        <v>1816</v>
      </c>
      <c r="D321" t="s">
        <v>1820</v>
      </c>
      <c r="E321" t="s">
        <v>1822</v>
      </c>
      <c r="F321" t="s">
        <v>947</v>
      </c>
      <c r="G321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f>Table1[[#This Row],[Sum of Inventory]]+Table1[[#This Row],[Sum of Shipped]]</f>
        <v>0</v>
      </c>
    </row>
    <row r="322" spans="1:14" ht="14.9" customHeight="1">
      <c r="A322" t="s">
        <v>1814</v>
      </c>
      <c r="B322" t="s">
        <v>1815</v>
      </c>
      <c r="C322" t="s">
        <v>1816</v>
      </c>
      <c r="D322" t="s">
        <v>1820</v>
      </c>
      <c r="E322" t="s">
        <v>1822</v>
      </c>
      <c r="F322" t="s">
        <v>947</v>
      </c>
      <c r="G322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f>Table1[[#This Row],[Sum of Inventory]]+Table1[[#This Row],[Sum of Shipped]]</f>
        <v>0</v>
      </c>
    </row>
    <row r="323" spans="1:14" ht="14.9" customHeight="1">
      <c r="A323" t="s">
        <v>1814</v>
      </c>
      <c r="B323" t="s">
        <v>1815</v>
      </c>
      <c r="C323" t="s">
        <v>1816</v>
      </c>
      <c r="D323" t="s">
        <v>1820</v>
      </c>
      <c r="E323" t="s">
        <v>1822</v>
      </c>
      <c r="F323" t="s">
        <v>947</v>
      </c>
      <c r="G323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f>Table1[[#This Row],[Sum of Inventory]]+Table1[[#This Row],[Sum of Shipped]]</f>
        <v>0</v>
      </c>
    </row>
    <row r="324" spans="1:14" ht="14.9" customHeight="1">
      <c r="A324" t="s">
        <v>1814</v>
      </c>
      <c r="B324" t="s">
        <v>1815</v>
      </c>
      <c r="C324" t="s">
        <v>1816</v>
      </c>
      <c r="D324" t="s">
        <v>1820</v>
      </c>
      <c r="E324" t="s">
        <v>1822</v>
      </c>
      <c r="F324" t="s">
        <v>948</v>
      </c>
      <c r="G324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f>Table1[[#This Row],[Sum of Inventory]]+Table1[[#This Row],[Sum of Shipped]]</f>
        <v>0</v>
      </c>
    </row>
    <row r="325" spans="1:14" ht="14.9" customHeight="1">
      <c r="A325" t="s">
        <v>1814</v>
      </c>
      <c r="B325" t="s">
        <v>1815</v>
      </c>
      <c r="C325" t="s">
        <v>1816</v>
      </c>
      <c r="D325" t="s">
        <v>1820</v>
      </c>
      <c r="E325" t="s">
        <v>1822</v>
      </c>
      <c r="F325" t="s">
        <v>948</v>
      </c>
      <c r="G325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f>Table1[[#This Row],[Sum of Inventory]]+Table1[[#This Row],[Sum of Shipped]]</f>
        <v>0</v>
      </c>
    </row>
    <row r="326" spans="1:14" ht="14.9" customHeight="1">
      <c r="A326" t="s">
        <v>1814</v>
      </c>
      <c r="B326" t="s">
        <v>1815</v>
      </c>
      <c r="C326" t="s">
        <v>1816</v>
      </c>
      <c r="D326" t="s">
        <v>1820</v>
      </c>
      <c r="E326" t="s">
        <v>1822</v>
      </c>
      <c r="F326" t="s">
        <v>948</v>
      </c>
      <c r="G32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f>Table1[[#This Row],[Sum of Inventory]]+Table1[[#This Row],[Sum of Shipped]]</f>
        <v>0</v>
      </c>
    </row>
    <row r="327" spans="1:14" ht="14.9" customHeight="1">
      <c r="A327" t="s">
        <v>1814</v>
      </c>
      <c r="B327" t="s">
        <v>1815</v>
      </c>
      <c r="C327" t="s">
        <v>1816</v>
      </c>
      <c r="D327" t="s">
        <v>1820</v>
      </c>
      <c r="E327" t="s">
        <v>1822</v>
      </c>
      <c r="F327" t="s">
        <v>948</v>
      </c>
      <c r="G327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f>Table1[[#This Row],[Sum of Inventory]]+Table1[[#This Row],[Sum of Shipped]]</f>
        <v>0</v>
      </c>
    </row>
    <row r="328" spans="1:14" ht="14.9" customHeight="1">
      <c r="A328" t="s">
        <v>1814</v>
      </c>
      <c r="B328" t="s">
        <v>1815</v>
      </c>
      <c r="C328" t="s">
        <v>1816</v>
      </c>
      <c r="D328" t="s">
        <v>1820</v>
      </c>
      <c r="E328" t="s">
        <v>1822</v>
      </c>
      <c r="F328" t="s">
        <v>718</v>
      </c>
      <c r="G328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f>Table1[[#This Row],[Sum of Inventory]]+Table1[[#This Row],[Sum of Shipped]]</f>
        <v>0</v>
      </c>
    </row>
    <row r="329" spans="1:14" ht="14.9" customHeight="1">
      <c r="A329" t="s">
        <v>1814</v>
      </c>
      <c r="B329" t="s">
        <v>1815</v>
      </c>
      <c r="C329" t="s">
        <v>1816</v>
      </c>
      <c r="D329" t="s">
        <v>1820</v>
      </c>
      <c r="E329" t="s">
        <v>1822</v>
      </c>
      <c r="F329" t="s">
        <v>718</v>
      </c>
      <c r="G329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f>Table1[[#This Row],[Sum of Inventory]]+Table1[[#This Row],[Sum of Shipped]]</f>
        <v>0</v>
      </c>
    </row>
    <row r="330" spans="1:14" ht="14.9" customHeight="1">
      <c r="A330" t="s">
        <v>1814</v>
      </c>
      <c r="B330" t="s">
        <v>1815</v>
      </c>
      <c r="C330" t="s">
        <v>1816</v>
      </c>
      <c r="D330" t="s">
        <v>1820</v>
      </c>
      <c r="E330" t="s">
        <v>1822</v>
      </c>
      <c r="F330" t="s">
        <v>718</v>
      </c>
      <c r="G330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f>Table1[[#This Row],[Sum of Inventory]]+Table1[[#This Row],[Sum of Shipped]]</f>
        <v>0</v>
      </c>
    </row>
    <row r="331" spans="1:14" ht="14.9" customHeight="1">
      <c r="A331" t="s">
        <v>1814</v>
      </c>
      <c r="B331" t="s">
        <v>1815</v>
      </c>
      <c r="C331" t="s">
        <v>1816</v>
      </c>
      <c r="D331" t="s">
        <v>1820</v>
      </c>
      <c r="E331" t="s">
        <v>1822</v>
      </c>
      <c r="F331" t="s">
        <v>719</v>
      </c>
      <c r="G331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f>Table1[[#This Row],[Sum of Inventory]]+Table1[[#This Row],[Sum of Shipped]]</f>
        <v>0</v>
      </c>
    </row>
    <row r="332" spans="1:14" ht="14.9" customHeight="1">
      <c r="A332" t="s">
        <v>1814</v>
      </c>
      <c r="B332" t="s">
        <v>1815</v>
      </c>
      <c r="C332" t="s">
        <v>1816</v>
      </c>
      <c r="D332" t="s">
        <v>1820</v>
      </c>
      <c r="E332" t="s">
        <v>1822</v>
      </c>
      <c r="F332" t="s">
        <v>719</v>
      </c>
      <c r="G332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f>Table1[[#This Row],[Sum of Inventory]]+Table1[[#This Row],[Sum of Shipped]]</f>
        <v>0</v>
      </c>
    </row>
    <row r="333" spans="1:14" ht="14.9" customHeight="1">
      <c r="A333" t="s">
        <v>1814</v>
      </c>
      <c r="B333" t="s">
        <v>1815</v>
      </c>
      <c r="C333" t="s">
        <v>1816</v>
      </c>
      <c r="D333" t="s">
        <v>1820</v>
      </c>
      <c r="E333" t="s">
        <v>1822</v>
      </c>
      <c r="F333" t="s">
        <v>719</v>
      </c>
      <c r="G333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f>Table1[[#This Row],[Sum of Inventory]]+Table1[[#This Row],[Sum of Shipped]]</f>
        <v>0</v>
      </c>
    </row>
    <row r="334" spans="1:14" ht="14.9" customHeight="1">
      <c r="A334" t="s">
        <v>1814</v>
      </c>
      <c r="B334" t="s">
        <v>1815</v>
      </c>
      <c r="C334" t="s">
        <v>1816</v>
      </c>
      <c r="D334" t="s">
        <v>1820</v>
      </c>
      <c r="E334" t="s">
        <v>1822</v>
      </c>
      <c r="F334" t="s">
        <v>720</v>
      </c>
      <c r="G334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f>Table1[[#This Row],[Sum of Inventory]]+Table1[[#This Row],[Sum of Shipped]]</f>
        <v>0</v>
      </c>
    </row>
    <row r="335" spans="1:14" ht="14.9" customHeight="1">
      <c r="A335" t="s">
        <v>1814</v>
      </c>
      <c r="B335" t="s">
        <v>1815</v>
      </c>
      <c r="C335" t="s">
        <v>1816</v>
      </c>
      <c r="D335" t="s">
        <v>1820</v>
      </c>
      <c r="E335" t="s">
        <v>1822</v>
      </c>
      <c r="F335" t="s">
        <v>720</v>
      </c>
      <c r="G335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f>Table1[[#This Row],[Sum of Inventory]]+Table1[[#This Row],[Sum of Shipped]]</f>
        <v>0</v>
      </c>
    </row>
    <row r="336" spans="1:14" ht="14.9" customHeight="1">
      <c r="A336" t="s">
        <v>1814</v>
      </c>
      <c r="B336" t="s">
        <v>1815</v>
      </c>
      <c r="C336" t="s">
        <v>1816</v>
      </c>
      <c r="D336" t="s">
        <v>1820</v>
      </c>
      <c r="E336" t="s">
        <v>1822</v>
      </c>
      <c r="F336" t="s">
        <v>720</v>
      </c>
      <c r="G33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f>Table1[[#This Row],[Sum of Inventory]]+Table1[[#This Row],[Sum of Shipped]]</f>
        <v>0</v>
      </c>
    </row>
    <row r="337" spans="1:14" ht="14.9" customHeight="1">
      <c r="A337" t="s">
        <v>1814</v>
      </c>
      <c r="B337" t="s">
        <v>1815</v>
      </c>
      <c r="C337" t="s">
        <v>1816</v>
      </c>
      <c r="D337" t="s">
        <v>1820</v>
      </c>
      <c r="E337" t="s">
        <v>1822</v>
      </c>
      <c r="F337" t="s">
        <v>721</v>
      </c>
      <c r="G337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f>Table1[[#This Row],[Sum of Inventory]]+Table1[[#This Row],[Sum of Shipped]]</f>
        <v>0</v>
      </c>
    </row>
    <row r="338" spans="1:14" ht="14.9" customHeight="1">
      <c r="A338" t="s">
        <v>1814</v>
      </c>
      <c r="B338" t="s">
        <v>1815</v>
      </c>
      <c r="C338" t="s">
        <v>1816</v>
      </c>
      <c r="D338" t="s">
        <v>1820</v>
      </c>
      <c r="E338" t="s">
        <v>1822</v>
      </c>
      <c r="F338" t="s">
        <v>722</v>
      </c>
      <c r="G338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f>Table1[[#This Row],[Sum of Inventory]]+Table1[[#This Row],[Sum of Shipped]]</f>
        <v>0</v>
      </c>
    </row>
    <row r="339" spans="1:14" ht="14.9" customHeight="1">
      <c r="A339" t="s">
        <v>1814</v>
      </c>
      <c r="B339" t="s">
        <v>1815</v>
      </c>
      <c r="C339" t="s">
        <v>1816</v>
      </c>
      <c r="D339" t="s">
        <v>1820</v>
      </c>
      <c r="E339" t="s">
        <v>1822</v>
      </c>
      <c r="F339" t="s">
        <v>722</v>
      </c>
      <c r="G339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f>Table1[[#This Row],[Sum of Inventory]]+Table1[[#This Row],[Sum of Shipped]]</f>
        <v>0</v>
      </c>
    </row>
    <row r="340" spans="1:14" ht="14.9" customHeight="1">
      <c r="A340" t="s">
        <v>1814</v>
      </c>
      <c r="B340" t="s">
        <v>1815</v>
      </c>
      <c r="C340" t="s">
        <v>1816</v>
      </c>
      <c r="D340" t="s">
        <v>1820</v>
      </c>
      <c r="E340" t="s">
        <v>1822</v>
      </c>
      <c r="F340" t="s">
        <v>722</v>
      </c>
      <c r="G340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f>Table1[[#This Row],[Sum of Inventory]]+Table1[[#This Row],[Sum of Shipped]]</f>
        <v>0</v>
      </c>
    </row>
    <row r="341" spans="1:14" ht="14.9" customHeight="1">
      <c r="A341" t="s">
        <v>1814</v>
      </c>
      <c r="B341" t="s">
        <v>1815</v>
      </c>
      <c r="C341" t="s">
        <v>1816</v>
      </c>
      <c r="D341" t="s">
        <v>1820</v>
      </c>
      <c r="E341" t="s">
        <v>1822</v>
      </c>
      <c r="F341" t="s">
        <v>1315</v>
      </c>
      <c r="G341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f>Table1[[#This Row],[Sum of Inventory]]+Table1[[#This Row],[Sum of Shipped]]</f>
        <v>0</v>
      </c>
    </row>
    <row r="342" spans="1:14" ht="14.9" customHeight="1">
      <c r="A342" t="s">
        <v>1814</v>
      </c>
      <c r="B342" t="s">
        <v>1815</v>
      </c>
      <c r="C342" t="s">
        <v>1816</v>
      </c>
      <c r="D342" t="s">
        <v>1820</v>
      </c>
      <c r="E342" t="s">
        <v>1822</v>
      </c>
      <c r="F342" t="s">
        <v>1315</v>
      </c>
      <c r="G342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f>Table1[[#This Row],[Sum of Inventory]]+Table1[[#This Row],[Sum of Shipped]]</f>
        <v>0</v>
      </c>
    </row>
    <row r="343" spans="1:14" ht="14.9" customHeight="1">
      <c r="A343" t="s">
        <v>1814</v>
      </c>
      <c r="B343" t="s">
        <v>1815</v>
      </c>
      <c r="C343" t="s">
        <v>1816</v>
      </c>
      <c r="D343" t="s">
        <v>1820</v>
      </c>
      <c r="E343" t="s">
        <v>1822</v>
      </c>
      <c r="F343" t="s">
        <v>1316</v>
      </c>
      <c r="G343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f>Table1[[#This Row],[Sum of Inventory]]+Table1[[#This Row],[Sum of Shipped]]</f>
        <v>0</v>
      </c>
    </row>
    <row r="344" spans="1:14" ht="14.9" customHeight="1">
      <c r="A344" t="s">
        <v>1814</v>
      </c>
      <c r="B344" t="s">
        <v>1815</v>
      </c>
      <c r="C344" t="s">
        <v>1816</v>
      </c>
      <c r="D344" t="s">
        <v>1820</v>
      </c>
      <c r="E344" t="s">
        <v>1822</v>
      </c>
      <c r="F344" t="s">
        <v>1316</v>
      </c>
      <c r="G344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f>Table1[[#This Row],[Sum of Inventory]]+Table1[[#This Row],[Sum of Shipped]]</f>
        <v>0</v>
      </c>
    </row>
    <row r="345" spans="1:14" ht="14.9" customHeight="1">
      <c r="A345" t="s">
        <v>1814</v>
      </c>
      <c r="B345" t="s">
        <v>1815</v>
      </c>
      <c r="C345" t="s">
        <v>1816</v>
      </c>
      <c r="D345" t="s">
        <v>1820</v>
      </c>
      <c r="E345" t="s">
        <v>1822</v>
      </c>
      <c r="F345" t="s">
        <v>1316</v>
      </c>
      <c r="G345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f>Table1[[#This Row],[Sum of Inventory]]+Table1[[#This Row],[Sum of Shipped]]</f>
        <v>0</v>
      </c>
    </row>
    <row r="346" spans="1:14" ht="14.9" customHeight="1">
      <c r="A346" t="s">
        <v>1814</v>
      </c>
      <c r="B346" t="s">
        <v>1815</v>
      </c>
      <c r="C346" t="s">
        <v>1816</v>
      </c>
      <c r="D346" t="s">
        <v>1820</v>
      </c>
      <c r="E346" t="s">
        <v>1822</v>
      </c>
      <c r="F346" t="s">
        <v>1316</v>
      </c>
      <c r="G34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f>Table1[[#This Row],[Sum of Inventory]]+Table1[[#This Row],[Sum of Shipped]]</f>
        <v>0</v>
      </c>
    </row>
    <row r="347" spans="1:14" ht="14.9" customHeight="1">
      <c r="A347" t="s">
        <v>1814</v>
      </c>
      <c r="B347" t="s">
        <v>1815</v>
      </c>
      <c r="C347" t="s">
        <v>1816</v>
      </c>
      <c r="D347" t="s">
        <v>1820</v>
      </c>
      <c r="E347" t="s">
        <v>1822</v>
      </c>
      <c r="F347" t="s">
        <v>1337</v>
      </c>
      <c r="G347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f>Table1[[#This Row],[Sum of Inventory]]+Table1[[#This Row],[Sum of Shipped]]</f>
        <v>0</v>
      </c>
    </row>
    <row r="348" spans="1:14" ht="14.9" customHeight="1">
      <c r="A348" t="s">
        <v>1814</v>
      </c>
      <c r="B348" t="s">
        <v>1815</v>
      </c>
      <c r="C348" t="s">
        <v>1816</v>
      </c>
      <c r="D348" t="s">
        <v>1820</v>
      </c>
      <c r="E348" t="s">
        <v>1822</v>
      </c>
      <c r="F348" t="s">
        <v>1337</v>
      </c>
      <c r="H348" s="6">
        <v>0</v>
      </c>
      <c r="I348" s="6">
        <v>0</v>
      </c>
      <c r="J348" s="6">
        <v>0</v>
      </c>
      <c r="K348" s="6">
        <v>0</v>
      </c>
      <c r="L348" s="6">
        <v>4</v>
      </c>
      <c r="M348" s="6">
        <v>0</v>
      </c>
      <c r="N348" s="6">
        <f>Table1[[#This Row],[Sum of Inventory]]+Table1[[#This Row],[Sum of Shipped]]</f>
        <v>0</v>
      </c>
    </row>
    <row r="349" spans="1:14" ht="14.9" customHeight="1">
      <c r="A349" t="s">
        <v>1814</v>
      </c>
      <c r="B349" t="s">
        <v>1815</v>
      </c>
      <c r="C349" t="s">
        <v>1816</v>
      </c>
      <c r="D349" t="s">
        <v>1820</v>
      </c>
      <c r="E349" t="s">
        <v>1822</v>
      </c>
      <c r="F349" t="s">
        <v>1745</v>
      </c>
      <c r="G349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f>Table1[[#This Row],[Sum of Inventory]]+Table1[[#This Row],[Sum of Shipped]]</f>
        <v>0</v>
      </c>
    </row>
    <row r="350" spans="1:14" ht="14.9" customHeight="1">
      <c r="A350" t="s">
        <v>1814</v>
      </c>
      <c r="B350" t="s">
        <v>1815</v>
      </c>
      <c r="C350" t="s">
        <v>1816</v>
      </c>
      <c r="D350" t="s">
        <v>1820</v>
      </c>
      <c r="E350" t="s">
        <v>1822</v>
      </c>
      <c r="F350" t="s">
        <v>1745</v>
      </c>
      <c r="G350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f>Table1[[#This Row],[Sum of Inventory]]+Table1[[#This Row],[Sum of Shipped]]</f>
        <v>0</v>
      </c>
    </row>
    <row r="351" spans="1:14" ht="14.9" customHeight="1">
      <c r="A351" t="s">
        <v>1814</v>
      </c>
      <c r="B351" t="s">
        <v>1815</v>
      </c>
      <c r="C351" t="s">
        <v>1816</v>
      </c>
      <c r="D351" t="s">
        <v>1820</v>
      </c>
      <c r="E351" t="s">
        <v>1822</v>
      </c>
      <c r="F351" t="s">
        <v>1652</v>
      </c>
      <c r="G351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f>Table1[[#This Row],[Sum of Inventory]]+Table1[[#This Row],[Sum of Shipped]]</f>
        <v>0</v>
      </c>
    </row>
    <row r="352" spans="1:14" ht="14.9" customHeight="1">
      <c r="A352" t="s">
        <v>1814</v>
      </c>
      <c r="B352" t="s">
        <v>1815</v>
      </c>
      <c r="C352" t="s">
        <v>1816</v>
      </c>
      <c r="D352" t="s">
        <v>1820</v>
      </c>
      <c r="E352" t="s">
        <v>1822</v>
      </c>
      <c r="F352" t="s">
        <v>1652</v>
      </c>
      <c r="G352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f>Table1[[#This Row],[Sum of Inventory]]+Table1[[#This Row],[Sum of Shipped]]</f>
        <v>0</v>
      </c>
    </row>
    <row r="353" spans="1:14" ht="14.9" customHeight="1">
      <c r="A353" t="s">
        <v>1814</v>
      </c>
      <c r="B353" t="s">
        <v>1815</v>
      </c>
      <c r="C353" t="s">
        <v>1816</v>
      </c>
      <c r="D353" t="s">
        <v>1820</v>
      </c>
      <c r="E353" t="s">
        <v>1822</v>
      </c>
      <c r="F353" t="s">
        <v>1743</v>
      </c>
      <c r="G353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f>Table1[[#This Row],[Sum of Inventory]]+Table1[[#This Row],[Sum of Shipped]]</f>
        <v>0</v>
      </c>
    </row>
    <row r="354" spans="1:14" ht="14.9" customHeight="1">
      <c r="A354" t="s">
        <v>1814</v>
      </c>
      <c r="B354" t="s">
        <v>1815</v>
      </c>
      <c r="C354" t="s">
        <v>1816</v>
      </c>
      <c r="D354" t="s">
        <v>1820</v>
      </c>
      <c r="E354" t="s">
        <v>1822</v>
      </c>
      <c r="F354" t="s">
        <v>1743</v>
      </c>
      <c r="G354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f>Table1[[#This Row],[Sum of Inventory]]+Table1[[#This Row],[Sum of Shipped]]</f>
        <v>0</v>
      </c>
    </row>
    <row r="355" spans="1:14" ht="14.9" customHeight="1">
      <c r="A355" t="s">
        <v>1814</v>
      </c>
      <c r="B355" t="s">
        <v>1815</v>
      </c>
      <c r="C355" t="s">
        <v>1816</v>
      </c>
      <c r="D355" t="s">
        <v>1820</v>
      </c>
      <c r="E355" t="s">
        <v>1822</v>
      </c>
      <c r="F355" t="s">
        <v>1743</v>
      </c>
      <c r="G355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f>Table1[[#This Row],[Sum of Inventory]]+Table1[[#This Row],[Sum of Shipped]]</f>
        <v>0</v>
      </c>
    </row>
    <row r="356" spans="1:14" ht="14.9" customHeight="1">
      <c r="A356" t="s">
        <v>1814</v>
      </c>
      <c r="B356" t="s">
        <v>1815</v>
      </c>
      <c r="C356" t="s">
        <v>1816</v>
      </c>
      <c r="D356" t="s">
        <v>1820</v>
      </c>
      <c r="E356" t="s">
        <v>1822</v>
      </c>
      <c r="F356" t="s">
        <v>1744</v>
      </c>
      <c r="G35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f>Table1[[#This Row],[Sum of Inventory]]+Table1[[#This Row],[Sum of Shipped]]</f>
        <v>0</v>
      </c>
    </row>
    <row r="357" spans="1:14" ht="14.9" customHeight="1">
      <c r="A357" t="s">
        <v>1814</v>
      </c>
      <c r="B357" t="s">
        <v>1815</v>
      </c>
      <c r="C357" t="s">
        <v>1816</v>
      </c>
      <c r="D357" t="s">
        <v>1820</v>
      </c>
      <c r="E357" t="s">
        <v>1822</v>
      </c>
      <c r="F357" t="s">
        <v>1744</v>
      </c>
      <c r="G357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f>Table1[[#This Row],[Sum of Inventory]]+Table1[[#This Row],[Sum of Shipped]]</f>
        <v>0</v>
      </c>
    </row>
    <row r="358" spans="1:14" ht="14.9" customHeight="1">
      <c r="A358" t="s">
        <v>1814</v>
      </c>
      <c r="B358" t="s">
        <v>1815</v>
      </c>
      <c r="C358" t="s">
        <v>1816</v>
      </c>
      <c r="D358" t="s">
        <v>1820</v>
      </c>
      <c r="E358" t="s">
        <v>1822</v>
      </c>
      <c r="F358" t="s">
        <v>1746</v>
      </c>
      <c r="G358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f>Table1[[#This Row],[Sum of Inventory]]+Table1[[#This Row],[Sum of Shipped]]</f>
        <v>0</v>
      </c>
    </row>
    <row r="359" spans="1:14" ht="14.9" customHeight="1">
      <c r="A359" t="s">
        <v>1814</v>
      </c>
      <c r="B359" t="s">
        <v>1815</v>
      </c>
      <c r="C359" t="s">
        <v>1816</v>
      </c>
      <c r="D359" t="s">
        <v>1820</v>
      </c>
      <c r="E359" t="s">
        <v>1822</v>
      </c>
      <c r="F359" t="s">
        <v>1746</v>
      </c>
      <c r="G359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f>Table1[[#This Row],[Sum of Inventory]]+Table1[[#This Row],[Sum of Shipped]]</f>
        <v>0</v>
      </c>
    </row>
    <row r="360" spans="1:14" ht="14.9" customHeight="1">
      <c r="A360" t="s">
        <v>1814</v>
      </c>
      <c r="B360" t="s">
        <v>1815</v>
      </c>
      <c r="C360" t="s">
        <v>1816</v>
      </c>
      <c r="D360" t="s">
        <v>1820</v>
      </c>
      <c r="E360" t="s">
        <v>1822</v>
      </c>
      <c r="F360" t="s">
        <v>1317</v>
      </c>
      <c r="G360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f>Table1[[#This Row],[Sum of Inventory]]+Table1[[#This Row],[Sum of Shipped]]</f>
        <v>0</v>
      </c>
    </row>
    <row r="361" spans="1:14" ht="14.9" customHeight="1">
      <c r="A361" t="s">
        <v>1814</v>
      </c>
      <c r="B361" t="s">
        <v>1815</v>
      </c>
      <c r="C361" t="s">
        <v>1816</v>
      </c>
      <c r="D361" t="s">
        <v>1820</v>
      </c>
      <c r="E361" t="s">
        <v>1822</v>
      </c>
      <c r="F361" t="s">
        <v>1317</v>
      </c>
      <c r="G361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f>Table1[[#This Row],[Sum of Inventory]]+Table1[[#This Row],[Sum of Shipped]]</f>
        <v>0</v>
      </c>
    </row>
    <row r="362" spans="1:14" ht="14.9" customHeight="1">
      <c r="A362" t="s">
        <v>1814</v>
      </c>
      <c r="B362" t="s">
        <v>1815</v>
      </c>
      <c r="C362" t="s">
        <v>1816</v>
      </c>
      <c r="D362" t="s">
        <v>1820</v>
      </c>
      <c r="E362" t="s">
        <v>1822</v>
      </c>
      <c r="F362" t="s">
        <v>744</v>
      </c>
      <c r="H362" s="6">
        <v>0</v>
      </c>
      <c r="I362" s="6">
        <v>0</v>
      </c>
      <c r="J362" s="6">
        <v>0</v>
      </c>
      <c r="K362" s="6">
        <v>0</v>
      </c>
      <c r="L362" s="6">
        <v>6</v>
      </c>
      <c r="M362" s="6">
        <v>0</v>
      </c>
      <c r="N362" s="6">
        <f>Table1[[#This Row],[Sum of Inventory]]+Table1[[#This Row],[Sum of Shipped]]</f>
        <v>0</v>
      </c>
    </row>
    <row r="363" spans="1:14" ht="14.9" customHeight="1">
      <c r="A363" t="s">
        <v>1814</v>
      </c>
      <c r="B363" t="s">
        <v>1815</v>
      </c>
      <c r="C363" t="s">
        <v>1816</v>
      </c>
      <c r="D363" t="s">
        <v>1820</v>
      </c>
      <c r="E363" t="s">
        <v>1822</v>
      </c>
      <c r="F363" t="s">
        <v>1558</v>
      </c>
      <c r="G363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f>Table1[[#This Row],[Sum of Inventory]]+Table1[[#This Row],[Sum of Shipped]]</f>
        <v>0</v>
      </c>
    </row>
    <row r="364" spans="1:14" ht="14.9" customHeight="1">
      <c r="A364" t="s">
        <v>1814</v>
      </c>
      <c r="B364" t="s">
        <v>1815</v>
      </c>
      <c r="C364" t="s">
        <v>1816</v>
      </c>
      <c r="D364" t="s">
        <v>1820</v>
      </c>
      <c r="E364" t="s">
        <v>1822</v>
      </c>
      <c r="F364" t="s">
        <v>1565</v>
      </c>
      <c r="G364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f>Table1[[#This Row],[Sum of Inventory]]+Table1[[#This Row],[Sum of Shipped]]</f>
        <v>0</v>
      </c>
    </row>
    <row r="365" spans="1:14" ht="14.9" customHeight="1">
      <c r="A365" t="s">
        <v>1814</v>
      </c>
      <c r="B365" t="s">
        <v>1815</v>
      </c>
      <c r="C365" t="s">
        <v>1816</v>
      </c>
      <c r="D365" t="s">
        <v>1820</v>
      </c>
      <c r="E365" t="s">
        <v>1822</v>
      </c>
      <c r="F365" t="s">
        <v>1565</v>
      </c>
      <c r="G365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f>Table1[[#This Row],[Sum of Inventory]]+Table1[[#This Row],[Sum of Shipped]]</f>
        <v>0</v>
      </c>
    </row>
    <row r="366" spans="1:14" ht="14.9" customHeight="1">
      <c r="A366" t="s">
        <v>1814</v>
      </c>
      <c r="B366" t="s">
        <v>1815</v>
      </c>
      <c r="C366" t="s">
        <v>1816</v>
      </c>
      <c r="D366" t="s">
        <v>1820</v>
      </c>
      <c r="E366" t="s">
        <v>1822</v>
      </c>
      <c r="F366" t="s">
        <v>1566</v>
      </c>
      <c r="G36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f>Table1[[#This Row],[Sum of Inventory]]+Table1[[#This Row],[Sum of Shipped]]</f>
        <v>0</v>
      </c>
    </row>
    <row r="367" spans="1:14" ht="14.9" customHeight="1">
      <c r="A367" t="s">
        <v>1814</v>
      </c>
      <c r="B367" t="s">
        <v>1815</v>
      </c>
      <c r="C367" t="s">
        <v>1816</v>
      </c>
      <c r="D367" t="s">
        <v>1820</v>
      </c>
      <c r="E367" t="s">
        <v>1822</v>
      </c>
      <c r="F367" t="s">
        <v>1566</v>
      </c>
      <c r="G367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f>Table1[[#This Row],[Sum of Inventory]]+Table1[[#This Row],[Sum of Shipped]]</f>
        <v>0</v>
      </c>
    </row>
    <row r="368" spans="1:14" ht="14.9" customHeight="1">
      <c r="A368" t="s">
        <v>1814</v>
      </c>
      <c r="B368" t="s">
        <v>1815</v>
      </c>
      <c r="C368" t="s">
        <v>1816</v>
      </c>
      <c r="D368" t="s">
        <v>1820</v>
      </c>
      <c r="E368" t="s">
        <v>1822</v>
      </c>
      <c r="F368" t="s">
        <v>1567</v>
      </c>
      <c r="G368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f>Table1[[#This Row],[Sum of Inventory]]+Table1[[#This Row],[Sum of Shipped]]</f>
        <v>0</v>
      </c>
    </row>
    <row r="369" spans="1:14" ht="14.9" customHeight="1">
      <c r="A369" t="s">
        <v>1814</v>
      </c>
      <c r="B369" t="s">
        <v>1815</v>
      </c>
      <c r="C369" t="s">
        <v>1816</v>
      </c>
      <c r="D369" t="s">
        <v>1820</v>
      </c>
      <c r="E369" t="s">
        <v>1822</v>
      </c>
      <c r="F369" t="s">
        <v>1567</v>
      </c>
      <c r="G369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f>Table1[[#This Row],[Sum of Inventory]]+Table1[[#This Row],[Sum of Shipped]]</f>
        <v>0</v>
      </c>
    </row>
    <row r="370" spans="1:14" ht="14.9" customHeight="1">
      <c r="A370" t="s">
        <v>1814</v>
      </c>
      <c r="B370" t="s">
        <v>1815</v>
      </c>
      <c r="C370" t="s">
        <v>1816</v>
      </c>
      <c r="D370" t="s">
        <v>1820</v>
      </c>
      <c r="E370" t="s">
        <v>1822</v>
      </c>
      <c r="F370" t="s">
        <v>1601</v>
      </c>
      <c r="H370" s="6">
        <v>0</v>
      </c>
      <c r="I370" s="6">
        <v>0</v>
      </c>
      <c r="J370" s="6">
        <v>0</v>
      </c>
      <c r="K370" s="6">
        <v>0</v>
      </c>
      <c r="L370" s="6">
        <v>2</v>
      </c>
      <c r="M370" s="6">
        <v>0</v>
      </c>
      <c r="N370" s="6">
        <f>Table1[[#This Row],[Sum of Inventory]]+Table1[[#This Row],[Sum of Shipped]]</f>
        <v>0</v>
      </c>
    </row>
    <row r="371" spans="1:14" ht="14.9" customHeight="1">
      <c r="A371" t="s">
        <v>1814</v>
      </c>
      <c r="B371" t="s">
        <v>1815</v>
      </c>
      <c r="C371" t="s">
        <v>1816</v>
      </c>
      <c r="D371" t="s">
        <v>1820</v>
      </c>
      <c r="E371" t="s">
        <v>1822</v>
      </c>
      <c r="F371" t="s">
        <v>1644</v>
      </c>
      <c r="G371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f>Table1[[#This Row],[Sum of Inventory]]+Table1[[#This Row],[Sum of Shipped]]</f>
        <v>0</v>
      </c>
    </row>
    <row r="372" spans="1:14" ht="14.9" customHeight="1">
      <c r="A372" t="s">
        <v>1814</v>
      </c>
      <c r="B372" t="s">
        <v>1815</v>
      </c>
      <c r="C372" t="s">
        <v>1816</v>
      </c>
      <c r="D372" t="s">
        <v>1820</v>
      </c>
      <c r="E372" t="s">
        <v>1822</v>
      </c>
      <c r="F372" t="s">
        <v>1646</v>
      </c>
      <c r="G372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f>Table1[[#This Row],[Sum of Inventory]]+Table1[[#This Row],[Sum of Shipped]]</f>
        <v>0</v>
      </c>
    </row>
    <row r="373" spans="1:14" ht="14.9" customHeight="1">
      <c r="A373" t="s">
        <v>1814</v>
      </c>
      <c r="B373" t="s">
        <v>1815</v>
      </c>
      <c r="C373" t="s">
        <v>1816</v>
      </c>
      <c r="D373" t="s">
        <v>1820</v>
      </c>
      <c r="E373" t="s">
        <v>1822</v>
      </c>
      <c r="F373" t="s">
        <v>1692</v>
      </c>
      <c r="G373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f>Table1[[#This Row],[Sum of Inventory]]+Table1[[#This Row],[Sum of Shipped]]</f>
        <v>0</v>
      </c>
    </row>
    <row r="374" spans="1:14" ht="14.9" customHeight="1">
      <c r="A374" t="s">
        <v>1814</v>
      </c>
      <c r="B374" t="s">
        <v>1815</v>
      </c>
      <c r="C374" t="s">
        <v>1816</v>
      </c>
      <c r="D374" t="s">
        <v>1820</v>
      </c>
      <c r="E374" t="s">
        <v>1822</v>
      </c>
      <c r="F374" t="s">
        <v>1501</v>
      </c>
      <c r="G374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f>Table1[[#This Row],[Sum of Inventory]]+Table1[[#This Row],[Sum of Shipped]]</f>
        <v>0</v>
      </c>
    </row>
    <row r="375" spans="1:14" ht="14.9" customHeight="1">
      <c r="A375" t="s">
        <v>1814</v>
      </c>
      <c r="B375" t="s">
        <v>1815</v>
      </c>
      <c r="C375" t="s">
        <v>1816</v>
      </c>
      <c r="D375" t="s">
        <v>1820</v>
      </c>
      <c r="E375" t="s">
        <v>1822</v>
      </c>
      <c r="F375" t="s">
        <v>1501</v>
      </c>
      <c r="G375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f>Table1[[#This Row],[Sum of Inventory]]+Table1[[#This Row],[Sum of Shipped]]</f>
        <v>0</v>
      </c>
    </row>
    <row r="376" spans="1:14" ht="14.9" customHeight="1">
      <c r="A376" t="s">
        <v>1814</v>
      </c>
      <c r="B376" t="s">
        <v>1815</v>
      </c>
      <c r="C376" t="s">
        <v>1816</v>
      </c>
      <c r="D376" t="s">
        <v>1820</v>
      </c>
      <c r="E376" t="s">
        <v>1822</v>
      </c>
      <c r="F376" t="s">
        <v>1555</v>
      </c>
      <c r="G37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f>Table1[[#This Row],[Sum of Inventory]]+Table1[[#This Row],[Sum of Shipped]]</f>
        <v>0</v>
      </c>
    </row>
    <row r="377" spans="1:14" ht="14.9" customHeight="1">
      <c r="A377" t="s">
        <v>1814</v>
      </c>
      <c r="B377" t="s">
        <v>1815</v>
      </c>
      <c r="C377" t="s">
        <v>1816</v>
      </c>
      <c r="D377" t="s">
        <v>1820</v>
      </c>
      <c r="E377" t="s">
        <v>1822</v>
      </c>
      <c r="F377" t="s">
        <v>1555</v>
      </c>
      <c r="G377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f>Table1[[#This Row],[Sum of Inventory]]+Table1[[#This Row],[Sum of Shipped]]</f>
        <v>0</v>
      </c>
    </row>
    <row r="378" spans="1:14" ht="14.9" customHeight="1">
      <c r="A378" t="s">
        <v>1814</v>
      </c>
      <c r="B378" t="s">
        <v>1815</v>
      </c>
      <c r="C378" t="s">
        <v>1816</v>
      </c>
      <c r="D378" t="s">
        <v>1820</v>
      </c>
      <c r="E378" t="s">
        <v>1822</v>
      </c>
      <c r="F378" t="s">
        <v>1555</v>
      </c>
      <c r="G378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f>Table1[[#This Row],[Sum of Inventory]]+Table1[[#This Row],[Sum of Shipped]]</f>
        <v>0</v>
      </c>
    </row>
    <row r="379" spans="1:14" ht="14.9" customHeight="1">
      <c r="A379" t="s">
        <v>1814</v>
      </c>
      <c r="B379" t="s">
        <v>1815</v>
      </c>
      <c r="C379" t="s">
        <v>1816</v>
      </c>
      <c r="D379" t="s">
        <v>1820</v>
      </c>
      <c r="E379" t="s">
        <v>1822</v>
      </c>
      <c r="F379" t="s">
        <v>1555</v>
      </c>
      <c r="G379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f>Table1[[#This Row],[Sum of Inventory]]+Table1[[#This Row],[Sum of Shipped]]</f>
        <v>0</v>
      </c>
    </row>
    <row r="380" spans="1:14" ht="14.9" customHeight="1">
      <c r="A380" t="s">
        <v>1814</v>
      </c>
      <c r="B380" t="s">
        <v>1815</v>
      </c>
      <c r="C380" t="s">
        <v>1816</v>
      </c>
      <c r="D380" t="s">
        <v>1820</v>
      </c>
      <c r="E380" t="s">
        <v>1822</v>
      </c>
      <c r="F380" t="s">
        <v>1555</v>
      </c>
      <c r="G380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f>Table1[[#This Row],[Sum of Inventory]]+Table1[[#This Row],[Sum of Shipped]]</f>
        <v>0</v>
      </c>
    </row>
    <row r="381" spans="1:14" ht="14.9" customHeight="1">
      <c r="A381" t="s">
        <v>1814</v>
      </c>
      <c r="B381" t="s">
        <v>1815</v>
      </c>
      <c r="C381" t="s">
        <v>1816</v>
      </c>
      <c r="D381" t="s">
        <v>1820</v>
      </c>
      <c r="E381" t="s">
        <v>1822</v>
      </c>
      <c r="F381" t="s">
        <v>1556</v>
      </c>
      <c r="G381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f>Table1[[#This Row],[Sum of Inventory]]+Table1[[#This Row],[Sum of Shipped]]</f>
        <v>0</v>
      </c>
    </row>
    <row r="382" spans="1:14" ht="14.9" customHeight="1">
      <c r="A382" t="s">
        <v>1814</v>
      </c>
      <c r="B382" t="s">
        <v>1815</v>
      </c>
      <c r="C382" t="s">
        <v>1816</v>
      </c>
      <c r="D382" t="s">
        <v>1820</v>
      </c>
      <c r="E382" t="s">
        <v>1822</v>
      </c>
      <c r="F382" t="s">
        <v>1556</v>
      </c>
      <c r="G382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f>Table1[[#This Row],[Sum of Inventory]]+Table1[[#This Row],[Sum of Shipped]]</f>
        <v>0</v>
      </c>
    </row>
    <row r="383" spans="1:14" ht="14.9" customHeight="1">
      <c r="A383" t="s">
        <v>1814</v>
      </c>
      <c r="B383" t="s">
        <v>1815</v>
      </c>
      <c r="C383" t="s">
        <v>1816</v>
      </c>
      <c r="D383" t="s">
        <v>1820</v>
      </c>
      <c r="E383" t="s">
        <v>1822</v>
      </c>
      <c r="F383" t="s">
        <v>1556</v>
      </c>
      <c r="G383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f>Table1[[#This Row],[Sum of Inventory]]+Table1[[#This Row],[Sum of Shipped]]</f>
        <v>0</v>
      </c>
    </row>
    <row r="384" spans="1:14" ht="14.9" customHeight="1">
      <c r="A384" t="s">
        <v>1814</v>
      </c>
      <c r="B384" t="s">
        <v>1815</v>
      </c>
      <c r="C384" t="s">
        <v>1816</v>
      </c>
      <c r="D384" t="s">
        <v>1820</v>
      </c>
      <c r="E384" t="s">
        <v>1822</v>
      </c>
      <c r="F384" t="s">
        <v>1556</v>
      </c>
      <c r="G384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f>Table1[[#This Row],[Sum of Inventory]]+Table1[[#This Row],[Sum of Shipped]]</f>
        <v>0</v>
      </c>
    </row>
    <row r="385" spans="1:14" ht="14.9" customHeight="1">
      <c r="A385" t="s">
        <v>1814</v>
      </c>
      <c r="B385" t="s">
        <v>1815</v>
      </c>
      <c r="C385" t="s">
        <v>1816</v>
      </c>
      <c r="D385" t="s">
        <v>1820</v>
      </c>
      <c r="E385" t="s">
        <v>1822</v>
      </c>
      <c r="F385" t="s">
        <v>1557</v>
      </c>
      <c r="G385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f>Table1[[#This Row],[Sum of Inventory]]+Table1[[#This Row],[Sum of Shipped]]</f>
        <v>0</v>
      </c>
    </row>
    <row r="386" spans="1:14" ht="14.9" customHeight="1">
      <c r="A386" t="s">
        <v>1814</v>
      </c>
      <c r="B386" t="s">
        <v>1815</v>
      </c>
      <c r="C386" t="s">
        <v>1816</v>
      </c>
      <c r="D386" t="s">
        <v>1820</v>
      </c>
      <c r="E386" t="s">
        <v>1822</v>
      </c>
      <c r="F386" t="s">
        <v>1557</v>
      </c>
      <c r="G38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f>Table1[[#This Row],[Sum of Inventory]]+Table1[[#This Row],[Sum of Shipped]]</f>
        <v>0</v>
      </c>
    </row>
    <row r="387" spans="1:14" ht="14.9" customHeight="1">
      <c r="A387" t="s">
        <v>1814</v>
      </c>
      <c r="B387" t="s">
        <v>1815</v>
      </c>
      <c r="C387" t="s">
        <v>1816</v>
      </c>
      <c r="D387" t="s">
        <v>1820</v>
      </c>
      <c r="E387" t="s">
        <v>1822</v>
      </c>
      <c r="F387" t="s">
        <v>1557</v>
      </c>
      <c r="G387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f>Table1[[#This Row],[Sum of Inventory]]+Table1[[#This Row],[Sum of Shipped]]</f>
        <v>0</v>
      </c>
    </row>
    <row r="388" spans="1:14" ht="14.9" customHeight="1">
      <c r="A388" t="s">
        <v>1814</v>
      </c>
      <c r="B388" t="s">
        <v>1815</v>
      </c>
      <c r="C388" t="s">
        <v>1816</v>
      </c>
      <c r="D388" t="s">
        <v>1820</v>
      </c>
      <c r="E388" t="s">
        <v>1822</v>
      </c>
      <c r="F388" t="s">
        <v>1557</v>
      </c>
      <c r="G388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f>Table1[[#This Row],[Sum of Inventory]]+Table1[[#This Row],[Sum of Shipped]]</f>
        <v>0</v>
      </c>
    </row>
    <row r="389" spans="1:14" ht="14.9" customHeight="1">
      <c r="A389" t="s">
        <v>1814</v>
      </c>
      <c r="B389" t="s">
        <v>1815</v>
      </c>
      <c r="C389" t="s">
        <v>1816</v>
      </c>
      <c r="D389" t="s">
        <v>1820</v>
      </c>
      <c r="E389" t="s">
        <v>1822</v>
      </c>
      <c r="F389" t="s">
        <v>1585</v>
      </c>
      <c r="G389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f>Table1[[#This Row],[Sum of Inventory]]+Table1[[#This Row],[Sum of Shipped]]</f>
        <v>0</v>
      </c>
    </row>
    <row r="390" spans="1:14" ht="14.9" customHeight="1">
      <c r="A390" t="s">
        <v>1814</v>
      </c>
      <c r="B390" t="s">
        <v>1815</v>
      </c>
      <c r="C390" t="s">
        <v>1816</v>
      </c>
      <c r="D390" t="s">
        <v>1820</v>
      </c>
      <c r="E390" t="s">
        <v>1822</v>
      </c>
      <c r="F390" t="s">
        <v>1715</v>
      </c>
      <c r="G390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f>Table1[[#This Row],[Sum of Inventory]]+Table1[[#This Row],[Sum of Shipped]]</f>
        <v>0</v>
      </c>
    </row>
    <row r="391" spans="1:14" ht="14.9" customHeight="1">
      <c r="A391" t="s">
        <v>1814</v>
      </c>
      <c r="B391" t="s">
        <v>1815</v>
      </c>
      <c r="C391" t="s">
        <v>1816</v>
      </c>
      <c r="D391" t="s">
        <v>1820</v>
      </c>
      <c r="E391" t="s">
        <v>1822</v>
      </c>
      <c r="F391" t="s">
        <v>1787</v>
      </c>
      <c r="G391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f>Table1[[#This Row],[Sum of Inventory]]+Table1[[#This Row],[Sum of Shipped]]</f>
        <v>0</v>
      </c>
    </row>
    <row r="392" spans="1:14" ht="14.9" customHeight="1">
      <c r="A392" t="s">
        <v>1814</v>
      </c>
      <c r="B392" t="s">
        <v>1815</v>
      </c>
      <c r="C392" t="s">
        <v>1816</v>
      </c>
      <c r="D392" t="s">
        <v>1820</v>
      </c>
      <c r="E392" t="s">
        <v>1822</v>
      </c>
      <c r="F392" t="s">
        <v>713</v>
      </c>
      <c r="G392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f>Table1[[#This Row],[Sum of Inventory]]+Table1[[#This Row],[Sum of Shipped]]</f>
        <v>0</v>
      </c>
    </row>
    <row r="393" spans="1:14" ht="14.9" customHeight="1">
      <c r="A393" t="s">
        <v>1814</v>
      </c>
      <c r="B393" t="s">
        <v>1815</v>
      </c>
      <c r="C393" t="s">
        <v>1816</v>
      </c>
      <c r="D393" t="s">
        <v>1820</v>
      </c>
      <c r="E393" t="s">
        <v>1822</v>
      </c>
      <c r="F393" t="s">
        <v>714</v>
      </c>
      <c r="G393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f>Table1[[#This Row],[Sum of Inventory]]+Table1[[#This Row],[Sum of Shipped]]</f>
        <v>0</v>
      </c>
    </row>
    <row r="394" spans="1:14" ht="14.9" customHeight="1">
      <c r="A394" t="s">
        <v>1814</v>
      </c>
      <c r="B394" t="s">
        <v>1815</v>
      </c>
      <c r="C394" t="s">
        <v>1816</v>
      </c>
      <c r="D394" t="s">
        <v>1820</v>
      </c>
      <c r="E394" t="s">
        <v>1822</v>
      </c>
      <c r="F394" t="s">
        <v>714</v>
      </c>
      <c r="G394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f>Table1[[#This Row],[Sum of Inventory]]+Table1[[#This Row],[Sum of Shipped]]</f>
        <v>0</v>
      </c>
    </row>
    <row r="395" spans="1:14" ht="14.9" customHeight="1">
      <c r="A395" t="s">
        <v>1814</v>
      </c>
      <c r="B395" t="s">
        <v>1815</v>
      </c>
      <c r="C395" t="s">
        <v>1816</v>
      </c>
      <c r="D395" t="s">
        <v>1820</v>
      </c>
      <c r="E395" t="s">
        <v>1822</v>
      </c>
      <c r="F395" t="s">
        <v>714</v>
      </c>
      <c r="G395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f>Table1[[#This Row],[Sum of Inventory]]+Table1[[#This Row],[Sum of Shipped]]</f>
        <v>0</v>
      </c>
    </row>
    <row r="396" spans="1:14" ht="14.9" customHeight="1">
      <c r="A396" t="s">
        <v>1814</v>
      </c>
      <c r="B396" t="s">
        <v>1815</v>
      </c>
      <c r="C396" t="s">
        <v>1816</v>
      </c>
      <c r="D396" t="s">
        <v>1820</v>
      </c>
      <c r="E396" t="s">
        <v>1822</v>
      </c>
      <c r="F396" t="s">
        <v>714</v>
      </c>
      <c r="G39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f>Table1[[#This Row],[Sum of Inventory]]+Table1[[#This Row],[Sum of Shipped]]</f>
        <v>0</v>
      </c>
    </row>
    <row r="397" spans="1:14" ht="14.9" customHeight="1">
      <c r="A397" t="s">
        <v>1814</v>
      </c>
      <c r="B397" t="s">
        <v>1815</v>
      </c>
      <c r="C397" t="s">
        <v>1816</v>
      </c>
      <c r="D397" t="s">
        <v>1820</v>
      </c>
      <c r="E397" t="s">
        <v>1822</v>
      </c>
      <c r="F397" t="s">
        <v>715</v>
      </c>
      <c r="G397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f>Table1[[#This Row],[Sum of Inventory]]+Table1[[#This Row],[Sum of Shipped]]</f>
        <v>0</v>
      </c>
    </row>
    <row r="398" spans="1:14" ht="14.9" customHeight="1">
      <c r="A398" t="s">
        <v>1814</v>
      </c>
      <c r="B398" t="s">
        <v>1815</v>
      </c>
      <c r="C398" t="s">
        <v>1816</v>
      </c>
      <c r="D398" t="s">
        <v>1820</v>
      </c>
      <c r="E398" t="s">
        <v>1822</v>
      </c>
      <c r="F398" t="s">
        <v>715</v>
      </c>
      <c r="G398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f>Table1[[#This Row],[Sum of Inventory]]+Table1[[#This Row],[Sum of Shipped]]</f>
        <v>0</v>
      </c>
    </row>
    <row r="399" spans="1:14" ht="14.9" customHeight="1">
      <c r="A399" t="s">
        <v>1814</v>
      </c>
      <c r="B399" t="s">
        <v>1815</v>
      </c>
      <c r="C399" t="s">
        <v>1816</v>
      </c>
      <c r="D399" t="s">
        <v>1820</v>
      </c>
      <c r="E399" t="s">
        <v>1822</v>
      </c>
      <c r="F399" t="s">
        <v>715</v>
      </c>
      <c r="G399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f>Table1[[#This Row],[Sum of Inventory]]+Table1[[#This Row],[Sum of Shipped]]</f>
        <v>0</v>
      </c>
    </row>
    <row r="400" spans="1:14" ht="14.9" customHeight="1">
      <c r="A400" t="s">
        <v>1814</v>
      </c>
      <c r="B400" t="s">
        <v>1815</v>
      </c>
      <c r="C400" t="s">
        <v>1816</v>
      </c>
      <c r="D400" t="s">
        <v>1820</v>
      </c>
      <c r="E400" t="s">
        <v>1822</v>
      </c>
      <c r="F400" t="s">
        <v>716</v>
      </c>
      <c r="G400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f>Table1[[#This Row],[Sum of Inventory]]+Table1[[#This Row],[Sum of Shipped]]</f>
        <v>0</v>
      </c>
    </row>
    <row r="401" spans="1:14" ht="14.9" customHeight="1">
      <c r="A401" t="s">
        <v>1814</v>
      </c>
      <c r="B401" t="s">
        <v>1815</v>
      </c>
      <c r="C401" t="s">
        <v>1816</v>
      </c>
      <c r="D401" t="s">
        <v>1820</v>
      </c>
      <c r="E401" t="s">
        <v>1822</v>
      </c>
      <c r="F401" t="s">
        <v>716</v>
      </c>
      <c r="G401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f>Table1[[#This Row],[Sum of Inventory]]+Table1[[#This Row],[Sum of Shipped]]</f>
        <v>0</v>
      </c>
    </row>
    <row r="402" spans="1:14" ht="14.9" customHeight="1">
      <c r="A402" t="s">
        <v>1814</v>
      </c>
      <c r="B402" t="s">
        <v>1815</v>
      </c>
      <c r="C402" t="s">
        <v>1816</v>
      </c>
      <c r="D402" t="s">
        <v>1820</v>
      </c>
      <c r="E402" t="s">
        <v>1822</v>
      </c>
      <c r="F402" t="s">
        <v>716</v>
      </c>
      <c r="G402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f>Table1[[#This Row],[Sum of Inventory]]+Table1[[#This Row],[Sum of Shipped]]</f>
        <v>0</v>
      </c>
    </row>
    <row r="403" spans="1:14" ht="14.9" customHeight="1">
      <c r="A403" t="s">
        <v>1814</v>
      </c>
      <c r="B403" t="s">
        <v>1815</v>
      </c>
      <c r="C403" t="s">
        <v>1816</v>
      </c>
      <c r="D403" t="s">
        <v>1820</v>
      </c>
      <c r="E403" t="s">
        <v>1822</v>
      </c>
      <c r="F403" t="s">
        <v>1227</v>
      </c>
      <c r="H403" s="6">
        <v>0</v>
      </c>
      <c r="I403" s="6">
        <v>0</v>
      </c>
      <c r="J403" s="6">
        <v>0</v>
      </c>
      <c r="K403" s="6">
        <v>0</v>
      </c>
      <c r="L403" s="6">
        <v>3</v>
      </c>
      <c r="M403" s="6">
        <v>0</v>
      </c>
      <c r="N403" s="6">
        <f>Table1[[#This Row],[Sum of Inventory]]+Table1[[#This Row],[Sum of Shipped]]</f>
        <v>0</v>
      </c>
    </row>
    <row r="404" spans="1:14" ht="14.9" customHeight="1">
      <c r="A404" t="s">
        <v>1814</v>
      </c>
      <c r="B404" t="s">
        <v>1815</v>
      </c>
      <c r="C404" t="s">
        <v>1816</v>
      </c>
      <c r="D404" t="s">
        <v>1820</v>
      </c>
      <c r="E404" t="s">
        <v>1823</v>
      </c>
      <c r="F404" t="s">
        <v>867</v>
      </c>
      <c r="G404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f>Table1[[#This Row],[Sum of Inventory]]+Table1[[#This Row],[Sum of Shipped]]</f>
        <v>0</v>
      </c>
    </row>
    <row r="405" spans="1:14" ht="14.9" customHeight="1">
      <c r="A405" t="s">
        <v>1814</v>
      </c>
      <c r="B405" t="s">
        <v>1815</v>
      </c>
      <c r="C405" t="s">
        <v>1816</v>
      </c>
      <c r="D405" t="s">
        <v>1820</v>
      </c>
      <c r="E405" t="s">
        <v>1823</v>
      </c>
      <c r="F405" t="s">
        <v>867</v>
      </c>
      <c r="G405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f>Table1[[#This Row],[Sum of Inventory]]+Table1[[#This Row],[Sum of Shipped]]</f>
        <v>0</v>
      </c>
    </row>
    <row r="406" spans="1:14" ht="14.9" customHeight="1">
      <c r="A406" t="s">
        <v>1814</v>
      </c>
      <c r="B406" t="s">
        <v>1815</v>
      </c>
      <c r="C406" t="s">
        <v>1816</v>
      </c>
      <c r="D406" t="s">
        <v>1820</v>
      </c>
      <c r="E406" t="s">
        <v>1823</v>
      </c>
      <c r="F406" t="s">
        <v>868</v>
      </c>
      <c r="G40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f>Table1[[#This Row],[Sum of Inventory]]+Table1[[#This Row],[Sum of Shipped]]</f>
        <v>0</v>
      </c>
    </row>
    <row r="407" spans="1:14" ht="14.9" customHeight="1">
      <c r="A407" t="s">
        <v>1814</v>
      </c>
      <c r="B407" t="s">
        <v>1815</v>
      </c>
      <c r="C407" t="s">
        <v>1816</v>
      </c>
      <c r="D407" t="s">
        <v>1820</v>
      </c>
      <c r="E407" t="s">
        <v>1823</v>
      </c>
      <c r="F407" t="s">
        <v>868</v>
      </c>
      <c r="G407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f>Table1[[#This Row],[Sum of Inventory]]+Table1[[#This Row],[Sum of Shipped]]</f>
        <v>0</v>
      </c>
    </row>
    <row r="408" spans="1:14" ht="14.9" customHeight="1">
      <c r="A408" t="s">
        <v>1814</v>
      </c>
      <c r="B408" t="s">
        <v>1815</v>
      </c>
      <c r="C408" t="s">
        <v>1816</v>
      </c>
      <c r="D408" t="s">
        <v>1820</v>
      </c>
      <c r="E408" t="s">
        <v>1823</v>
      </c>
      <c r="F408" t="s">
        <v>868</v>
      </c>
      <c r="G408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f>Table1[[#This Row],[Sum of Inventory]]+Table1[[#This Row],[Sum of Shipped]]</f>
        <v>0</v>
      </c>
    </row>
    <row r="409" spans="1:14" ht="14.9" customHeight="1">
      <c r="A409" t="s">
        <v>1814</v>
      </c>
      <c r="B409" t="s">
        <v>1815</v>
      </c>
      <c r="C409" t="s">
        <v>1816</v>
      </c>
      <c r="D409" t="s">
        <v>1820</v>
      </c>
      <c r="E409" t="s">
        <v>1823</v>
      </c>
      <c r="F409" t="s">
        <v>868</v>
      </c>
      <c r="G409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f>Table1[[#This Row],[Sum of Inventory]]+Table1[[#This Row],[Sum of Shipped]]</f>
        <v>0</v>
      </c>
    </row>
    <row r="410" spans="1:14" ht="14.9" customHeight="1">
      <c r="A410" t="s">
        <v>1814</v>
      </c>
      <c r="B410" t="s">
        <v>1815</v>
      </c>
      <c r="C410" t="s">
        <v>1816</v>
      </c>
      <c r="D410" t="s">
        <v>1820</v>
      </c>
      <c r="E410" t="s">
        <v>1823</v>
      </c>
      <c r="F410" t="s">
        <v>869</v>
      </c>
      <c r="G410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f>Table1[[#This Row],[Sum of Inventory]]+Table1[[#This Row],[Sum of Shipped]]</f>
        <v>0</v>
      </c>
    </row>
    <row r="411" spans="1:14" ht="14.9" customHeight="1">
      <c r="A411" t="s">
        <v>1814</v>
      </c>
      <c r="B411" t="s">
        <v>1815</v>
      </c>
      <c r="C411" t="s">
        <v>1816</v>
      </c>
      <c r="D411" t="s">
        <v>1820</v>
      </c>
      <c r="E411" t="s">
        <v>1823</v>
      </c>
      <c r="F411" t="s">
        <v>869</v>
      </c>
      <c r="G411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f>Table1[[#This Row],[Sum of Inventory]]+Table1[[#This Row],[Sum of Shipped]]</f>
        <v>0</v>
      </c>
    </row>
    <row r="412" spans="1:14" ht="14.9" customHeight="1">
      <c r="A412" t="s">
        <v>1814</v>
      </c>
      <c r="B412" t="s">
        <v>1815</v>
      </c>
      <c r="C412" t="s">
        <v>1816</v>
      </c>
      <c r="D412" t="s">
        <v>1820</v>
      </c>
      <c r="E412" t="s">
        <v>1823</v>
      </c>
      <c r="F412" t="s">
        <v>869</v>
      </c>
      <c r="G412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f>Table1[[#This Row],[Sum of Inventory]]+Table1[[#This Row],[Sum of Shipped]]</f>
        <v>0</v>
      </c>
    </row>
    <row r="413" spans="1:14" ht="14.9" customHeight="1">
      <c r="A413" t="s">
        <v>1814</v>
      </c>
      <c r="B413" t="s">
        <v>1815</v>
      </c>
      <c r="C413" t="s">
        <v>1816</v>
      </c>
      <c r="D413" t="s">
        <v>1820</v>
      </c>
      <c r="E413" t="s">
        <v>1823</v>
      </c>
      <c r="F413" t="s">
        <v>1662</v>
      </c>
      <c r="G413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f>Table1[[#This Row],[Sum of Inventory]]+Table1[[#This Row],[Sum of Shipped]]</f>
        <v>0</v>
      </c>
    </row>
    <row r="414" spans="1:14" ht="14.9" customHeight="1">
      <c r="A414" t="s">
        <v>1814</v>
      </c>
      <c r="B414" t="s">
        <v>1815</v>
      </c>
      <c r="C414" t="s">
        <v>1816</v>
      </c>
      <c r="D414" t="s">
        <v>1820</v>
      </c>
      <c r="E414" t="s">
        <v>1823</v>
      </c>
      <c r="F414" t="s">
        <v>1662</v>
      </c>
      <c r="G414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f>Table1[[#This Row],[Sum of Inventory]]+Table1[[#This Row],[Sum of Shipped]]</f>
        <v>0</v>
      </c>
    </row>
    <row r="415" spans="1:14" ht="14.9" customHeight="1">
      <c r="A415" t="s">
        <v>1814</v>
      </c>
      <c r="B415" t="s">
        <v>1815</v>
      </c>
      <c r="C415" t="s">
        <v>1816</v>
      </c>
      <c r="D415" t="s">
        <v>1820</v>
      </c>
      <c r="E415" t="s">
        <v>1823</v>
      </c>
      <c r="F415" t="s">
        <v>1662</v>
      </c>
      <c r="G415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f>Table1[[#This Row],[Sum of Inventory]]+Table1[[#This Row],[Sum of Shipped]]</f>
        <v>0</v>
      </c>
    </row>
    <row r="416" spans="1:14" ht="14.9" customHeight="1">
      <c r="A416" t="s">
        <v>1814</v>
      </c>
      <c r="B416" t="s">
        <v>1815</v>
      </c>
      <c r="C416" t="s">
        <v>1816</v>
      </c>
      <c r="D416" t="s">
        <v>1820</v>
      </c>
      <c r="E416" t="s">
        <v>1823</v>
      </c>
      <c r="F416" t="s">
        <v>1662</v>
      </c>
      <c r="G41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f>Table1[[#This Row],[Sum of Inventory]]+Table1[[#This Row],[Sum of Shipped]]</f>
        <v>0</v>
      </c>
    </row>
    <row r="417" spans="1:14" ht="14.9" customHeight="1">
      <c r="A417" t="s">
        <v>1814</v>
      </c>
      <c r="B417" t="s">
        <v>1815</v>
      </c>
      <c r="C417" t="s">
        <v>1816</v>
      </c>
      <c r="D417" t="s">
        <v>1820</v>
      </c>
      <c r="E417" t="s">
        <v>1823</v>
      </c>
      <c r="F417" t="s">
        <v>1662</v>
      </c>
      <c r="G417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f>Table1[[#This Row],[Sum of Inventory]]+Table1[[#This Row],[Sum of Shipped]]</f>
        <v>0</v>
      </c>
    </row>
    <row r="418" spans="1:14" ht="14.9" customHeight="1">
      <c r="A418" t="s">
        <v>1814</v>
      </c>
      <c r="B418" t="s">
        <v>1815</v>
      </c>
      <c r="C418" t="s">
        <v>1816</v>
      </c>
      <c r="D418" t="s">
        <v>1820</v>
      </c>
      <c r="E418" t="s">
        <v>1823</v>
      </c>
      <c r="F418" t="s">
        <v>1662</v>
      </c>
      <c r="G418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f>Table1[[#This Row],[Sum of Inventory]]+Table1[[#This Row],[Sum of Shipped]]</f>
        <v>0</v>
      </c>
    </row>
    <row r="419" spans="1:14" ht="14.9" customHeight="1">
      <c r="A419" t="s">
        <v>1814</v>
      </c>
      <c r="B419" t="s">
        <v>1815</v>
      </c>
      <c r="C419" t="s">
        <v>1816</v>
      </c>
      <c r="D419" t="s">
        <v>1820</v>
      </c>
      <c r="E419" t="s">
        <v>1823</v>
      </c>
      <c r="F419" t="s">
        <v>1663</v>
      </c>
      <c r="G419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f>Table1[[#This Row],[Sum of Inventory]]+Table1[[#This Row],[Sum of Shipped]]</f>
        <v>0</v>
      </c>
    </row>
    <row r="420" spans="1:14" ht="14.9" customHeight="1">
      <c r="A420" t="s">
        <v>1814</v>
      </c>
      <c r="B420" t="s">
        <v>1815</v>
      </c>
      <c r="C420" t="s">
        <v>1816</v>
      </c>
      <c r="D420" t="s">
        <v>1820</v>
      </c>
      <c r="E420" t="s">
        <v>1823</v>
      </c>
      <c r="F420" t="s">
        <v>1663</v>
      </c>
      <c r="G420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f>Table1[[#This Row],[Sum of Inventory]]+Table1[[#This Row],[Sum of Shipped]]</f>
        <v>0</v>
      </c>
    </row>
    <row r="421" spans="1:14" ht="14.9" customHeight="1">
      <c r="A421" t="s">
        <v>1814</v>
      </c>
      <c r="B421" t="s">
        <v>1815</v>
      </c>
      <c r="C421" t="s">
        <v>1816</v>
      </c>
      <c r="D421" t="s">
        <v>1820</v>
      </c>
      <c r="E421" t="s">
        <v>1823</v>
      </c>
      <c r="F421" t="s">
        <v>1663</v>
      </c>
      <c r="G421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f>Table1[[#This Row],[Sum of Inventory]]+Table1[[#This Row],[Sum of Shipped]]</f>
        <v>0</v>
      </c>
    </row>
    <row r="422" spans="1:14" ht="14.9" customHeight="1">
      <c r="A422" t="s">
        <v>1814</v>
      </c>
      <c r="B422" t="s">
        <v>1815</v>
      </c>
      <c r="C422" t="s">
        <v>1816</v>
      </c>
      <c r="D422" t="s">
        <v>1820</v>
      </c>
      <c r="E422" t="s">
        <v>1823</v>
      </c>
      <c r="F422" t="s">
        <v>877</v>
      </c>
      <c r="G422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f>Table1[[#This Row],[Sum of Inventory]]+Table1[[#This Row],[Sum of Shipped]]</f>
        <v>0</v>
      </c>
    </row>
    <row r="423" spans="1:14" ht="14.9" customHeight="1">
      <c r="A423" t="s">
        <v>1814</v>
      </c>
      <c r="B423" t="s">
        <v>1815</v>
      </c>
      <c r="C423" t="s">
        <v>1816</v>
      </c>
      <c r="D423" t="s">
        <v>1820</v>
      </c>
      <c r="E423" t="s">
        <v>1823</v>
      </c>
      <c r="F423" t="s">
        <v>878</v>
      </c>
      <c r="G423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f>Table1[[#This Row],[Sum of Inventory]]+Table1[[#This Row],[Sum of Shipped]]</f>
        <v>0</v>
      </c>
    </row>
    <row r="424" spans="1:14" ht="14.9" customHeight="1">
      <c r="A424" t="s">
        <v>1814</v>
      </c>
      <c r="B424" t="s">
        <v>1815</v>
      </c>
      <c r="C424" t="s">
        <v>1816</v>
      </c>
      <c r="D424" t="s">
        <v>1820</v>
      </c>
      <c r="E424" t="s">
        <v>1823</v>
      </c>
      <c r="F424" t="s">
        <v>878</v>
      </c>
      <c r="H424" s="6">
        <v>0</v>
      </c>
      <c r="I424" s="6">
        <v>0</v>
      </c>
      <c r="J424" s="6">
        <v>0</v>
      </c>
      <c r="K424" s="6">
        <v>85</v>
      </c>
      <c r="L424" s="6">
        <v>0</v>
      </c>
      <c r="M424" s="6">
        <v>0</v>
      </c>
      <c r="N424" s="6">
        <f>Table1[[#This Row],[Sum of Inventory]]+Table1[[#This Row],[Sum of Shipped]]</f>
        <v>0</v>
      </c>
    </row>
    <row r="425" spans="1:14" ht="14.9" customHeight="1">
      <c r="A425" t="s">
        <v>1814</v>
      </c>
      <c r="B425" t="s">
        <v>1815</v>
      </c>
      <c r="C425" t="s">
        <v>1816</v>
      </c>
      <c r="D425" t="s">
        <v>1820</v>
      </c>
      <c r="E425" t="s">
        <v>1823</v>
      </c>
      <c r="F425" t="s">
        <v>878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f>Table1[[#This Row],[Sum of Inventory]]+Table1[[#This Row],[Sum of Shipped]]</f>
        <v>0</v>
      </c>
    </row>
    <row r="426" spans="1:14" ht="14.9" customHeight="1">
      <c r="A426" t="s">
        <v>1814</v>
      </c>
      <c r="B426" t="s">
        <v>1815</v>
      </c>
      <c r="C426" t="s">
        <v>1816</v>
      </c>
      <c r="D426" t="s">
        <v>1820</v>
      </c>
      <c r="E426" t="s">
        <v>1823</v>
      </c>
      <c r="F426" t="s">
        <v>878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f>Table1[[#This Row],[Sum of Inventory]]+Table1[[#This Row],[Sum of Shipped]]</f>
        <v>0</v>
      </c>
    </row>
    <row r="427" spans="1:14" ht="14.9" customHeight="1">
      <c r="A427" t="s">
        <v>1814</v>
      </c>
      <c r="B427" t="s">
        <v>1815</v>
      </c>
      <c r="C427" t="s">
        <v>1816</v>
      </c>
      <c r="D427" t="s">
        <v>1820</v>
      </c>
      <c r="E427" t="s">
        <v>1823</v>
      </c>
      <c r="F427" t="s">
        <v>879</v>
      </c>
      <c r="G427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f>Table1[[#This Row],[Sum of Inventory]]+Table1[[#This Row],[Sum of Shipped]]</f>
        <v>0</v>
      </c>
    </row>
    <row r="428" spans="1:14" ht="14.9" customHeight="1">
      <c r="A428" t="s">
        <v>1814</v>
      </c>
      <c r="B428" t="s">
        <v>1815</v>
      </c>
      <c r="C428" t="s">
        <v>1816</v>
      </c>
      <c r="D428" t="s">
        <v>1820</v>
      </c>
      <c r="E428" t="s">
        <v>1823</v>
      </c>
      <c r="F428" t="s">
        <v>879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f>Table1[[#This Row],[Sum of Inventory]]+Table1[[#This Row],[Sum of Shipped]]</f>
        <v>0</v>
      </c>
    </row>
    <row r="429" spans="1:14" ht="14.9" customHeight="1">
      <c r="A429" t="s">
        <v>1814</v>
      </c>
      <c r="B429" t="s">
        <v>1815</v>
      </c>
      <c r="C429" t="s">
        <v>1816</v>
      </c>
      <c r="D429" t="s">
        <v>1820</v>
      </c>
      <c r="E429" t="s">
        <v>1823</v>
      </c>
      <c r="F429" t="s">
        <v>842</v>
      </c>
      <c r="G429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f>Table1[[#This Row],[Sum of Inventory]]+Table1[[#This Row],[Sum of Shipped]]</f>
        <v>0</v>
      </c>
    </row>
    <row r="430" spans="1:14" ht="14.9" customHeight="1">
      <c r="A430" t="s">
        <v>1814</v>
      </c>
      <c r="B430" t="s">
        <v>1815</v>
      </c>
      <c r="C430" t="s">
        <v>1816</v>
      </c>
      <c r="D430" t="s">
        <v>1820</v>
      </c>
      <c r="E430" t="s">
        <v>1823</v>
      </c>
      <c r="F430" t="s">
        <v>842</v>
      </c>
      <c r="G430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f>Table1[[#This Row],[Sum of Inventory]]+Table1[[#This Row],[Sum of Shipped]]</f>
        <v>0</v>
      </c>
    </row>
    <row r="431" spans="1:14" ht="14.9" customHeight="1">
      <c r="A431" t="s">
        <v>1814</v>
      </c>
      <c r="B431" t="s">
        <v>1815</v>
      </c>
      <c r="C431" t="s">
        <v>1816</v>
      </c>
      <c r="D431" t="s">
        <v>1820</v>
      </c>
      <c r="E431" t="s">
        <v>1823</v>
      </c>
      <c r="F431" t="s">
        <v>842</v>
      </c>
      <c r="G431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f>Table1[[#This Row],[Sum of Inventory]]+Table1[[#This Row],[Sum of Shipped]]</f>
        <v>0</v>
      </c>
    </row>
    <row r="432" spans="1:14" ht="14.9" customHeight="1">
      <c r="A432" t="s">
        <v>1814</v>
      </c>
      <c r="B432" t="s">
        <v>1815</v>
      </c>
      <c r="C432" t="s">
        <v>1816</v>
      </c>
      <c r="D432" t="s">
        <v>1820</v>
      </c>
      <c r="E432" t="s">
        <v>1823</v>
      </c>
      <c r="F432" t="s">
        <v>843</v>
      </c>
      <c r="G432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f>Table1[[#This Row],[Sum of Inventory]]+Table1[[#This Row],[Sum of Shipped]]</f>
        <v>0</v>
      </c>
    </row>
    <row r="433" spans="1:14" ht="14.9" customHeight="1">
      <c r="A433" t="s">
        <v>1814</v>
      </c>
      <c r="B433" t="s">
        <v>1815</v>
      </c>
      <c r="C433" t="s">
        <v>1816</v>
      </c>
      <c r="D433" t="s">
        <v>1820</v>
      </c>
      <c r="E433" t="s">
        <v>1823</v>
      </c>
      <c r="F433" t="s">
        <v>843</v>
      </c>
      <c r="G433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f>Table1[[#This Row],[Sum of Inventory]]+Table1[[#This Row],[Sum of Shipped]]</f>
        <v>0</v>
      </c>
    </row>
    <row r="434" spans="1:14" ht="14.9" customHeight="1">
      <c r="A434" t="s">
        <v>1814</v>
      </c>
      <c r="B434" t="s">
        <v>1815</v>
      </c>
      <c r="C434" t="s">
        <v>1816</v>
      </c>
      <c r="D434" t="s">
        <v>1820</v>
      </c>
      <c r="E434" t="s">
        <v>1823</v>
      </c>
      <c r="F434" t="s">
        <v>843</v>
      </c>
      <c r="G434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f>Table1[[#This Row],[Sum of Inventory]]+Table1[[#This Row],[Sum of Shipped]]</f>
        <v>0</v>
      </c>
    </row>
    <row r="435" spans="1:14" ht="14.9" customHeight="1">
      <c r="A435" t="s">
        <v>1814</v>
      </c>
      <c r="B435" t="s">
        <v>1815</v>
      </c>
      <c r="C435" t="s">
        <v>1816</v>
      </c>
      <c r="D435" t="s">
        <v>1820</v>
      </c>
      <c r="E435" t="s">
        <v>1823</v>
      </c>
      <c r="F435" t="s">
        <v>843</v>
      </c>
      <c r="G435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f>Table1[[#This Row],[Sum of Inventory]]+Table1[[#This Row],[Sum of Shipped]]</f>
        <v>0</v>
      </c>
    </row>
    <row r="436" spans="1:14" ht="14.9" customHeight="1">
      <c r="A436" t="s">
        <v>1814</v>
      </c>
      <c r="B436" t="s">
        <v>1815</v>
      </c>
      <c r="C436" t="s">
        <v>1816</v>
      </c>
      <c r="D436" t="s">
        <v>1820</v>
      </c>
      <c r="E436" t="s">
        <v>1823</v>
      </c>
      <c r="F436" t="s">
        <v>844</v>
      </c>
      <c r="G43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f>Table1[[#This Row],[Sum of Inventory]]+Table1[[#This Row],[Sum of Shipped]]</f>
        <v>0</v>
      </c>
    </row>
    <row r="437" spans="1:14" ht="14.9" customHeight="1">
      <c r="A437" t="s">
        <v>1814</v>
      </c>
      <c r="B437" t="s">
        <v>1815</v>
      </c>
      <c r="C437" t="s">
        <v>1816</v>
      </c>
      <c r="D437" t="s">
        <v>1820</v>
      </c>
      <c r="E437" t="s">
        <v>1823</v>
      </c>
      <c r="F437" t="s">
        <v>844</v>
      </c>
      <c r="G437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f>Table1[[#This Row],[Sum of Inventory]]+Table1[[#This Row],[Sum of Shipped]]</f>
        <v>0</v>
      </c>
    </row>
    <row r="438" spans="1:14" ht="14.9" customHeight="1">
      <c r="A438" t="s">
        <v>1814</v>
      </c>
      <c r="B438" t="s">
        <v>1815</v>
      </c>
      <c r="C438" t="s">
        <v>1816</v>
      </c>
      <c r="D438" t="s">
        <v>1820</v>
      </c>
      <c r="E438" t="s">
        <v>1823</v>
      </c>
      <c r="F438" t="s">
        <v>844</v>
      </c>
      <c r="G438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f>Table1[[#This Row],[Sum of Inventory]]+Table1[[#This Row],[Sum of Shipped]]</f>
        <v>0</v>
      </c>
    </row>
    <row r="439" spans="1:14" ht="14.9" customHeight="1">
      <c r="A439" t="s">
        <v>1814</v>
      </c>
      <c r="B439" t="s">
        <v>1815</v>
      </c>
      <c r="C439" t="s">
        <v>1816</v>
      </c>
      <c r="D439" t="s">
        <v>1820</v>
      </c>
      <c r="E439" t="s">
        <v>1823</v>
      </c>
      <c r="F439" t="s">
        <v>844</v>
      </c>
      <c r="G439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f>Table1[[#This Row],[Sum of Inventory]]+Table1[[#This Row],[Sum of Shipped]]</f>
        <v>0</v>
      </c>
    </row>
    <row r="440" spans="1:14" ht="14.9" customHeight="1">
      <c r="A440" t="s">
        <v>1814</v>
      </c>
      <c r="B440" t="s">
        <v>1815</v>
      </c>
      <c r="C440" t="s">
        <v>1816</v>
      </c>
      <c r="D440" t="s">
        <v>1820</v>
      </c>
      <c r="E440" t="s">
        <v>1823</v>
      </c>
      <c r="F440" t="s">
        <v>845</v>
      </c>
      <c r="G440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f>Table1[[#This Row],[Sum of Inventory]]+Table1[[#This Row],[Sum of Shipped]]</f>
        <v>0</v>
      </c>
    </row>
    <row r="441" spans="1:14" ht="14.9" customHeight="1">
      <c r="A441" t="s">
        <v>1814</v>
      </c>
      <c r="B441" t="s">
        <v>1815</v>
      </c>
      <c r="C441" t="s">
        <v>1816</v>
      </c>
      <c r="D441" t="s">
        <v>1820</v>
      </c>
      <c r="E441" t="s">
        <v>1823</v>
      </c>
      <c r="F441" t="s">
        <v>845</v>
      </c>
      <c r="G441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f>Table1[[#This Row],[Sum of Inventory]]+Table1[[#This Row],[Sum of Shipped]]</f>
        <v>0</v>
      </c>
    </row>
    <row r="442" spans="1:14" ht="14.9" customHeight="1">
      <c r="A442" t="s">
        <v>1814</v>
      </c>
      <c r="B442" t="s">
        <v>1815</v>
      </c>
      <c r="C442" t="s">
        <v>1816</v>
      </c>
      <c r="D442" t="s">
        <v>1820</v>
      </c>
      <c r="E442" t="s">
        <v>1823</v>
      </c>
      <c r="F442" t="s">
        <v>845</v>
      </c>
      <c r="G442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f>Table1[[#This Row],[Sum of Inventory]]+Table1[[#This Row],[Sum of Shipped]]</f>
        <v>0</v>
      </c>
    </row>
    <row r="443" spans="1:14" ht="14.9" customHeight="1">
      <c r="A443" t="s">
        <v>1814</v>
      </c>
      <c r="B443" t="s">
        <v>1815</v>
      </c>
      <c r="C443" t="s">
        <v>1816</v>
      </c>
      <c r="D443" t="s">
        <v>1820</v>
      </c>
      <c r="E443" t="s">
        <v>1823</v>
      </c>
      <c r="F443" t="s">
        <v>845</v>
      </c>
      <c r="G443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f>Table1[[#This Row],[Sum of Inventory]]+Table1[[#This Row],[Sum of Shipped]]</f>
        <v>0</v>
      </c>
    </row>
    <row r="444" spans="1:14" ht="14.9" customHeight="1">
      <c r="A444" t="s">
        <v>1814</v>
      </c>
      <c r="B444" t="s">
        <v>1815</v>
      </c>
      <c r="C444" t="s">
        <v>1816</v>
      </c>
      <c r="D444" t="s">
        <v>1820</v>
      </c>
      <c r="E444" t="s">
        <v>1823</v>
      </c>
      <c r="F444" t="s">
        <v>1022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f>Table1[[#This Row],[Sum of Inventory]]+Table1[[#This Row],[Sum of Shipped]]</f>
        <v>0</v>
      </c>
    </row>
    <row r="445" spans="1:14" ht="14.9" customHeight="1">
      <c r="A445" t="s">
        <v>1814</v>
      </c>
      <c r="B445" t="s">
        <v>1815</v>
      </c>
      <c r="C445" t="s">
        <v>1816</v>
      </c>
      <c r="D445" t="s">
        <v>1820</v>
      </c>
      <c r="E445" t="s">
        <v>1823</v>
      </c>
      <c r="F445" t="s">
        <v>970</v>
      </c>
      <c r="G445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f>Table1[[#This Row],[Sum of Inventory]]+Table1[[#This Row],[Sum of Shipped]]</f>
        <v>0</v>
      </c>
    </row>
    <row r="446" spans="1:14" ht="14.9" customHeight="1">
      <c r="A446" t="s">
        <v>1814</v>
      </c>
      <c r="B446" t="s">
        <v>1815</v>
      </c>
      <c r="C446" t="s">
        <v>1816</v>
      </c>
      <c r="D446" t="s">
        <v>1820</v>
      </c>
      <c r="E446" t="s">
        <v>1823</v>
      </c>
      <c r="F446" t="s">
        <v>970</v>
      </c>
      <c r="G44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f>Table1[[#This Row],[Sum of Inventory]]+Table1[[#This Row],[Sum of Shipped]]</f>
        <v>0</v>
      </c>
    </row>
    <row r="447" spans="1:14" ht="14.9" customHeight="1">
      <c r="A447" t="s">
        <v>1814</v>
      </c>
      <c r="B447" t="s">
        <v>1815</v>
      </c>
      <c r="C447" t="s">
        <v>1816</v>
      </c>
      <c r="D447" t="s">
        <v>1820</v>
      </c>
      <c r="E447" t="s">
        <v>1823</v>
      </c>
      <c r="F447" t="s">
        <v>970</v>
      </c>
      <c r="G447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f>Table1[[#This Row],[Sum of Inventory]]+Table1[[#This Row],[Sum of Shipped]]</f>
        <v>0</v>
      </c>
    </row>
    <row r="448" spans="1:14" ht="14.9" customHeight="1">
      <c r="A448" t="s">
        <v>1814</v>
      </c>
      <c r="B448" t="s">
        <v>1815</v>
      </c>
      <c r="C448" t="s">
        <v>1816</v>
      </c>
      <c r="D448" t="s">
        <v>1820</v>
      </c>
      <c r="E448" t="s">
        <v>1823</v>
      </c>
      <c r="F448" t="s">
        <v>1524</v>
      </c>
      <c r="G448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f>Table1[[#This Row],[Sum of Inventory]]+Table1[[#This Row],[Sum of Shipped]]</f>
        <v>0</v>
      </c>
    </row>
    <row r="449" spans="1:14" ht="14.9" customHeight="1">
      <c r="A449" t="s">
        <v>1814</v>
      </c>
      <c r="B449" t="s">
        <v>1815</v>
      </c>
      <c r="C449" t="s">
        <v>1816</v>
      </c>
      <c r="D449" t="s">
        <v>1820</v>
      </c>
      <c r="E449" t="s">
        <v>1823</v>
      </c>
      <c r="F449" t="s">
        <v>1524</v>
      </c>
      <c r="G449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f>Table1[[#This Row],[Sum of Inventory]]+Table1[[#This Row],[Sum of Shipped]]</f>
        <v>0</v>
      </c>
    </row>
    <row r="450" spans="1:14" ht="14.9" customHeight="1">
      <c r="A450" t="s">
        <v>1814</v>
      </c>
      <c r="B450" t="s">
        <v>1815</v>
      </c>
      <c r="C450" t="s">
        <v>1816</v>
      </c>
      <c r="D450" t="s">
        <v>1820</v>
      </c>
      <c r="E450" t="s">
        <v>1823</v>
      </c>
      <c r="F450" t="s">
        <v>1524</v>
      </c>
      <c r="G450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f>Table1[[#This Row],[Sum of Inventory]]+Table1[[#This Row],[Sum of Shipped]]</f>
        <v>0</v>
      </c>
    </row>
    <row r="451" spans="1:14" ht="14.9" customHeight="1">
      <c r="A451" t="s">
        <v>1814</v>
      </c>
      <c r="B451" t="s">
        <v>1815</v>
      </c>
      <c r="C451" t="s">
        <v>1816</v>
      </c>
      <c r="D451" t="s">
        <v>1820</v>
      </c>
      <c r="E451" t="s">
        <v>1823</v>
      </c>
      <c r="F451" t="s">
        <v>1524</v>
      </c>
      <c r="G451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f>Table1[[#This Row],[Sum of Inventory]]+Table1[[#This Row],[Sum of Shipped]]</f>
        <v>0</v>
      </c>
    </row>
    <row r="452" spans="1:14" ht="14.9" customHeight="1">
      <c r="A452" t="s">
        <v>1814</v>
      </c>
      <c r="B452" t="s">
        <v>1815</v>
      </c>
      <c r="C452" t="s">
        <v>1816</v>
      </c>
      <c r="D452" t="s">
        <v>1820</v>
      </c>
      <c r="E452" t="s">
        <v>1823</v>
      </c>
      <c r="F452" t="s">
        <v>1525</v>
      </c>
      <c r="G452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f>Table1[[#This Row],[Sum of Inventory]]+Table1[[#This Row],[Sum of Shipped]]</f>
        <v>0</v>
      </c>
    </row>
    <row r="453" spans="1:14" ht="14.9" customHeight="1">
      <c r="A453" t="s">
        <v>1814</v>
      </c>
      <c r="B453" t="s">
        <v>1815</v>
      </c>
      <c r="C453" t="s">
        <v>1816</v>
      </c>
      <c r="D453" t="s">
        <v>1820</v>
      </c>
      <c r="E453" t="s">
        <v>1823</v>
      </c>
      <c r="F453" t="s">
        <v>1525</v>
      </c>
      <c r="G453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f>Table1[[#This Row],[Sum of Inventory]]+Table1[[#This Row],[Sum of Shipped]]</f>
        <v>0</v>
      </c>
    </row>
    <row r="454" spans="1:14" ht="14.9" customHeight="1">
      <c r="A454" t="s">
        <v>1814</v>
      </c>
      <c r="B454" t="s">
        <v>1815</v>
      </c>
      <c r="C454" t="s">
        <v>1816</v>
      </c>
      <c r="D454" t="s">
        <v>1820</v>
      </c>
      <c r="E454" t="s">
        <v>1823</v>
      </c>
      <c r="F454" t="s">
        <v>1525</v>
      </c>
      <c r="G454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f>Table1[[#This Row],[Sum of Inventory]]+Table1[[#This Row],[Sum of Shipped]]</f>
        <v>0</v>
      </c>
    </row>
    <row r="455" spans="1:14" ht="14.9" customHeight="1">
      <c r="A455" t="s">
        <v>1814</v>
      </c>
      <c r="B455" t="s">
        <v>1815</v>
      </c>
      <c r="C455" t="s">
        <v>1816</v>
      </c>
      <c r="D455" t="s">
        <v>1820</v>
      </c>
      <c r="E455" t="s">
        <v>1823</v>
      </c>
      <c r="F455" t="s">
        <v>1723</v>
      </c>
      <c r="G455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f>Table1[[#This Row],[Sum of Inventory]]+Table1[[#This Row],[Sum of Shipped]]</f>
        <v>0</v>
      </c>
    </row>
    <row r="456" spans="1:14" ht="14.9" customHeight="1">
      <c r="A456" t="s">
        <v>1814</v>
      </c>
      <c r="B456" t="s">
        <v>1815</v>
      </c>
      <c r="C456" t="s">
        <v>1816</v>
      </c>
      <c r="D456" t="s">
        <v>1820</v>
      </c>
      <c r="E456" t="s">
        <v>1823</v>
      </c>
      <c r="F456" t="s">
        <v>1723</v>
      </c>
      <c r="G45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f>Table1[[#This Row],[Sum of Inventory]]+Table1[[#This Row],[Sum of Shipped]]</f>
        <v>0</v>
      </c>
    </row>
    <row r="457" spans="1:14" ht="14.9" customHeight="1">
      <c r="A457" t="s">
        <v>1814</v>
      </c>
      <c r="B457" t="s">
        <v>1815</v>
      </c>
      <c r="C457" t="s">
        <v>1816</v>
      </c>
      <c r="D457" t="s">
        <v>1820</v>
      </c>
      <c r="E457" t="s">
        <v>1823</v>
      </c>
      <c r="F457" t="s">
        <v>870</v>
      </c>
      <c r="G457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f>Table1[[#This Row],[Sum of Inventory]]+Table1[[#This Row],[Sum of Shipped]]</f>
        <v>0</v>
      </c>
    </row>
    <row r="458" spans="1:14" ht="14.9" customHeight="1">
      <c r="A458" t="s">
        <v>1814</v>
      </c>
      <c r="B458" t="s">
        <v>1815</v>
      </c>
      <c r="C458" t="s">
        <v>1816</v>
      </c>
      <c r="D458" t="s">
        <v>1820</v>
      </c>
      <c r="E458" t="s">
        <v>1823</v>
      </c>
      <c r="F458" t="s">
        <v>870</v>
      </c>
      <c r="G458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f>Table1[[#This Row],[Sum of Inventory]]+Table1[[#This Row],[Sum of Shipped]]</f>
        <v>0</v>
      </c>
    </row>
    <row r="459" spans="1:14" ht="14.9" customHeight="1">
      <c r="A459" t="s">
        <v>1814</v>
      </c>
      <c r="B459" t="s">
        <v>1815</v>
      </c>
      <c r="C459" t="s">
        <v>1816</v>
      </c>
      <c r="D459" t="s">
        <v>1820</v>
      </c>
      <c r="E459" t="s">
        <v>1823</v>
      </c>
      <c r="F459" t="s">
        <v>870</v>
      </c>
      <c r="G459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f>Table1[[#This Row],[Sum of Inventory]]+Table1[[#This Row],[Sum of Shipped]]</f>
        <v>0</v>
      </c>
    </row>
    <row r="460" spans="1:14" ht="14.9" customHeight="1">
      <c r="A460" t="s">
        <v>1814</v>
      </c>
      <c r="B460" t="s">
        <v>1815</v>
      </c>
      <c r="C460" t="s">
        <v>1816</v>
      </c>
      <c r="D460" t="s">
        <v>1820</v>
      </c>
      <c r="E460" t="s">
        <v>1823</v>
      </c>
      <c r="F460" t="s">
        <v>870</v>
      </c>
      <c r="G460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f>Table1[[#This Row],[Sum of Inventory]]+Table1[[#This Row],[Sum of Shipped]]</f>
        <v>0</v>
      </c>
    </row>
    <row r="461" spans="1:14" ht="14.9" customHeight="1">
      <c r="A461" t="s">
        <v>1814</v>
      </c>
      <c r="B461" t="s">
        <v>1815</v>
      </c>
      <c r="C461" t="s">
        <v>1816</v>
      </c>
      <c r="D461" t="s">
        <v>1820</v>
      </c>
      <c r="E461" t="s">
        <v>1823</v>
      </c>
      <c r="F461" t="s">
        <v>871</v>
      </c>
      <c r="G461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f>Table1[[#This Row],[Sum of Inventory]]+Table1[[#This Row],[Sum of Shipped]]</f>
        <v>0</v>
      </c>
    </row>
    <row r="462" spans="1:14" ht="14.9" customHeight="1">
      <c r="A462" t="s">
        <v>1814</v>
      </c>
      <c r="B462" t="s">
        <v>1815</v>
      </c>
      <c r="C462" t="s">
        <v>1816</v>
      </c>
      <c r="D462" t="s">
        <v>1820</v>
      </c>
      <c r="E462" t="s">
        <v>1823</v>
      </c>
      <c r="F462" t="s">
        <v>871</v>
      </c>
      <c r="G462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f>Table1[[#This Row],[Sum of Inventory]]+Table1[[#This Row],[Sum of Shipped]]</f>
        <v>0</v>
      </c>
    </row>
    <row r="463" spans="1:14" ht="14.9" customHeight="1">
      <c r="A463" t="s">
        <v>1814</v>
      </c>
      <c r="B463" t="s">
        <v>1815</v>
      </c>
      <c r="C463" t="s">
        <v>1816</v>
      </c>
      <c r="D463" t="s">
        <v>1820</v>
      </c>
      <c r="E463" t="s">
        <v>1823</v>
      </c>
      <c r="F463" t="s">
        <v>871</v>
      </c>
      <c r="G463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f>Table1[[#This Row],[Sum of Inventory]]+Table1[[#This Row],[Sum of Shipped]]</f>
        <v>0</v>
      </c>
    </row>
    <row r="464" spans="1:14" ht="14.9" customHeight="1">
      <c r="A464" t="s">
        <v>1814</v>
      </c>
      <c r="B464" t="s">
        <v>1815</v>
      </c>
      <c r="C464" t="s">
        <v>1816</v>
      </c>
      <c r="D464" t="s">
        <v>1820</v>
      </c>
      <c r="E464" t="s">
        <v>1823</v>
      </c>
      <c r="F464" t="s">
        <v>871</v>
      </c>
      <c r="G464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f>Table1[[#This Row],[Sum of Inventory]]+Table1[[#This Row],[Sum of Shipped]]</f>
        <v>0</v>
      </c>
    </row>
    <row r="465" spans="1:14" ht="14.9" customHeight="1">
      <c r="A465" t="s">
        <v>1814</v>
      </c>
      <c r="B465" t="s">
        <v>1815</v>
      </c>
      <c r="C465" t="s">
        <v>1816</v>
      </c>
      <c r="D465" t="s">
        <v>1820</v>
      </c>
      <c r="E465" t="s">
        <v>1823</v>
      </c>
      <c r="F465" t="s">
        <v>880</v>
      </c>
      <c r="G465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f>Table1[[#This Row],[Sum of Inventory]]+Table1[[#This Row],[Sum of Shipped]]</f>
        <v>0</v>
      </c>
    </row>
    <row r="466" spans="1:14" ht="14.9" customHeight="1">
      <c r="A466" t="s">
        <v>1814</v>
      </c>
      <c r="B466" t="s">
        <v>1815</v>
      </c>
      <c r="C466" t="s">
        <v>1816</v>
      </c>
      <c r="D466" t="s">
        <v>1820</v>
      </c>
      <c r="E466" t="s">
        <v>1823</v>
      </c>
      <c r="F466" t="s">
        <v>880</v>
      </c>
      <c r="G46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f>Table1[[#This Row],[Sum of Inventory]]+Table1[[#This Row],[Sum of Shipped]]</f>
        <v>0</v>
      </c>
    </row>
    <row r="467" spans="1:14" ht="14.9" customHeight="1">
      <c r="A467" t="s">
        <v>1814</v>
      </c>
      <c r="B467" t="s">
        <v>1815</v>
      </c>
      <c r="C467" t="s">
        <v>1816</v>
      </c>
      <c r="D467" t="s">
        <v>1820</v>
      </c>
      <c r="E467" t="s">
        <v>1823</v>
      </c>
      <c r="F467" t="s">
        <v>880</v>
      </c>
      <c r="G467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f>Table1[[#This Row],[Sum of Inventory]]+Table1[[#This Row],[Sum of Shipped]]</f>
        <v>0</v>
      </c>
    </row>
    <row r="468" spans="1:14" ht="14.9" customHeight="1">
      <c r="A468" t="s">
        <v>1814</v>
      </c>
      <c r="B468" t="s">
        <v>1815</v>
      </c>
      <c r="C468" t="s">
        <v>1816</v>
      </c>
      <c r="D468" t="s">
        <v>1820</v>
      </c>
      <c r="E468" t="s">
        <v>1823</v>
      </c>
      <c r="F468" t="s">
        <v>880</v>
      </c>
      <c r="G468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f>Table1[[#This Row],[Sum of Inventory]]+Table1[[#This Row],[Sum of Shipped]]</f>
        <v>0</v>
      </c>
    </row>
    <row r="469" spans="1:14" ht="14.9" customHeight="1">
      <c r="A469" t="s">
        <v>1814</v>
      </c>
      <c r="B469" t="s">
        <v>1815</v>
      </c>
      <c r="C469" t="s">
        <v>1816</v>
      </c>
      <c r="D469" t="s">
        <v>1820</v>
      </c>
      <c r="E469" t="s">
        <v>1823</v>
      </c>
      <c r="F469" t="s">
        <v>1574</v>
      </c>
      <c r="G469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f>Table1[[#This Row],[Sum of Inventory]]+Table1[[#This Row],[Sum of Shipped]]</f>
        <v>0</v>
      </c>
    </row>
    <row r="470" spans="1:14" ht="14.9" customHeight="1">
      <c r="A470" t="s">
        <v>1814</v>
      </c>
      <c r="B470" t="s">
        <v>1815</v>
      </c>
      <c r="C470" t="s">
        <v>1816</v>
      </c>
      <c r="D470" t="s">
        <v>1820</v>
      </c>
      <c r="E470" t="s">
        <v>1823</v>
      </c>
      <c r="F470" t="s">
        <v>1574</v>
      </c>
      <c r="G470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f>Table1[[#This Row],[Sum of Inventory]]+Table1[[#This Row],[Sum of Shipped]]</f>
        <v>0</v>
      </c>
    </row>
    <row r="471" spans="1:14" ht="14.9" customHeight="1">
      <c r="A471" t="s">
        <v>1814</v>
      </c>
      <c r="B471" t="s">
        <v>1815</v>
      </c>
      <c r="C471" t="s">
        <v>1816</v>
      </c>
      <c r="D471" t="s">
        <v>1820</v>
      </c>
      <c r="E471" t="s">
        <v>1823</v>
      </c>
      <c r="F471" t="s">
        <v>1574</v>
      </c>
      <c r="G471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f>Table1[[#This Row],[Sum of Inventory]]+Table1[[#This Row],[Sum of Shipped]]</f>
        <v>0</v>
      </c>
    </row>
    <row r="472" spans="1:14" ht="14.9" customHeight="1">
      <c r="A472" t="s">
        <v>1814</v>
      </c>
      <c r="B472" t="s">
        <v>1815</v>
      </c>
      <c r="C472" t="s">
        <v>1816</v>
      </c>
      <c r="D472" t="s">
        <v>1820</v>
      </c>
      <c r="E472" t="s">
        <v>1823</v>
      </c>
      <c r="F472" t="s">
        <v>1575</v>
      </c>
      <c r="G472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f>Table1[[#This Row],[Sum of Inventory]]+Table1[[#This Row],[Sum of Shipped]]</f>
        <v>0</v>
      </c>
    </row>
    <row r="473" spans="1:14" ht="14.9" customHeight="1">
      <c r="A473" t="s">
        <v>1814</v>
      </c>
      <c r="B473" t="s">
        <v>1815</v>
      </c>
      <c r="C473" t="s">
        <v>1816</v>
      </c>
      <c r="D473" t="s">
        <v>1820</v>
      </c>
      <c r="E473" t="s">
        <v>1823</v>
      </c>
      <c r="F473" t="s">
        <v>1575</v>
      </c>
      <c r="G473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f>Table1[[#This Row],[Sum of Inventory]]+Table1[[#This Row],[Sum of Shipped]]</f>
        <v>0</v>
      </c>
    </row>
    <row r="474" spans="1:14" ht="14.9" customHeight="1">
      <c r="A474" t="s">
        <v>1814</v>
      </c>
      <c r="B474" t="s">
        <v>1815</v>
      </c>
      <c r="C474" t="s">
        <v>1816</v>
      </c>
      <c r="D474" t="s">
        <v>1820</v>
      </c>
      <c r="E474" t="s">
        <v>1823</v>
      </c>
      <c r="F474" t="s">
        <v>1575</v>
      </c>
      <c r="G474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f>Table1[[#This Row],[Sum of Inventory]]+Table1[[#This Row],[Sum of Shipped]]</f>
        <v>0</v>
      </c>
    </row>
    <row r="475" spans="1:14" ht="14.9" customHeight="1">
      <c r="A475" t="s">
        <v>1814</v>
      </c>
      <c r="B475" t="s">
        <v>1815</v>
      </c>
      <c r="C475" t="s">
        <v>1816</v>
      </c>
      <c r="D475" t="s">
        <v>1820</v>
      </c>
      <c r="E475" t="s">
        <v>1823</v>
      </c>
      <c r="F475" t="s">
        <v>1575</v>
      </c>
      <c r="G475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f>Table1[[#This Row],[Sum of Inventory]]+Table1[[#This Row],[Sum of Shipped]]</f>
        <v>0</v>
      </c>
    </row>
    <row r="476" spans="1:14" ht="14.9" customHeight="1">
      <c r="A476" t="s">
        <v>1814</v>
      </c>
      <c r="B476" t="s">
        <v>1815</v>
      </c>
      <c r="C476" t="s">
        <v>1816</v>
      </c>
      <c r="D476" t="s">
        <v>1820</v>
      </c>
      <c r="E476" t="s">
        <v>1823</v>
      </c>
      <c r="F476" t="s">
        <v>1586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f>Table1[[#This Row],[Sum of Inventory]]+Table1[[#This Row],[Sum of Shipped]]</f>
        <v>0</v>
      </c>
    </row>
    <row r="477" spans="1:14" ht="14.9" customHeight="1">
      <c r="A477" t="s">
        <v>1814</v>
      </c>
      <c r="B477" t="s">
        <v>1815</v>
      </c>
      <c r="C477" t="s">
        <v>1816</v>
      </c>
      <c r="D477" t="s">
        <v>1820</v>
      </c>
      <c r="E477" t="s">
        <v>1823</v>
      </c>
      <c r="F477" t="s">
        <v>1587</v>
      </c>
      <c r="G477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f>Table1[[#This Row],[Sum of Inventory]]+Table1[[#This Row],[Sum of Shipped]]</f>
        <v>0</v>
      </c>
    </row>
    <row r="478" spans="1:14" ht="14.9" customHeight="1">
      <c r="A478" t="s">
        <v>1814</v>
      </c>
      <c r="B478" t="s">
        <v>1815</v>
      </c>
      <c r="C478" t="s">
        <v>1816</v>
      </c>
      <c r="D478" t="s">
        <v>1820</v>
      </c>
      <c r="E478" t="s">
        <v>1823</v>
      </c>
      <c r="F478" t="s">
        <v>1587</v>
      </c>
      <c r="G478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f>Table1[[#This Row],[Sum of Inventory]]+Table1[[#This Row],[Sum of Shipped]]</f>
        <v>0</v>
      </c>
    </row>
    <row r="479" spans="1:14" ht="14.9" customHeight="1">
      <c r="A479" t="s">
        <v>1814</v>
      </c>
      <c r="B479" t="s">
        <v>1815</v>
      </c>
      <c r="C479" t="s">
        <v>1816</v>
      </c>
      <c r="D479" t="s">
        <v>1820</v>
      </c>
      <c r="E479" t="s">
        <v>1823</v>
      </c>
      <c r="F479" t="s">
        <v>1695</v>
      </c>
      <c r="G479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f>Table1[[#This Row],[Sum of Inventory]]+Table1[[#This Row],[Sum of Shipped]]</f>
        <v>0</v>
      </c>
    </row>
    <row r="480" spans="1:14" ht="14.9" customHeight="1">
      <c r="A480" t="s">
        <v>1814</v>
      </c>
      <c r="B480" t="s">
        <v>1815</v>
      </c>
      <c r="C480" t="s">
        <v>1816</v>
      </c>
      <c r="D480" t="s">
        <v>1820</v>
      </c>
      <c r="E480" t="s">
        <v>1823</v>
      </c>
      <c r="F480" t="s">
        <v>1695</v>
      </c>
      <c r="G480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f>Table1[[#This Row],[Sum of Inventory]]+Table1[[#This Row],[Sum of Shipped]]</f>
        <v>0</v>
      </c>
    </row>
    <row r="481" spans="1:14" ht="14.9" customHeight="1">
      <c r="A481" t="s">
        <v>1814</v>
      </c>
      <c r="B481" t="s">
        <v>1815</v>
      </c>
      <c r="C481" t="s">
        <v>1816</v>
      </c>
      <c r="D481" t="s">
        <v>1820</v>
      </c>
      <c r="E481" t="s">
        <v>1823</v>
      </c>
      <c r="F481" t="s">
        <v>1695</v>
      </c>
      <c r="G481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f>Table1[[#This Row],[Sum of Inventory]]+Table1[[#This Row],[Sum of Shipped]]</f>
        <v>0</v>
      </c>
    </row>
    <row r="482" spans="1:14" ht="14.9" customHeight="1">
      <c r="A482" t="s">
        <v>1814</v>
      </c>
      <c r="B482" t="s">
        <v>1815</v>
      </c>
      <c r="C482" t="s">
        <v>1816</v>
      </c>
      <c r="D482" t="s">
        <v>1820</v>
      </c>
      <c r="E482" t="s">
        <v>1823</v>
      </c>
      <c r="F482" t="s">
        <v>1695</v>
      </c>
      <c r="G482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f>Table1[[#This Row],[Sum of Inventory]]+Table1[[#This Row],[Sum of Shipped]]</f>
        <v>0</v>
      </c>
    </row>
    <row r="483" spans="1:14" ht="14.9" customHeight="1">
      <c r="A483" t="s">
        <v>1814</v>
      </c>
      <c r="B483" t="s">
        <v>1815</v>
      </c>
      <c r="C483" t="s">
        <v>1816</v>
      </c>
      <c r="D483" t="s">
        <v>1820</v>
      </c>
      <c r="E483" t="s">
        <v>1823</v>
      </c>
      <c r="F483" t="s">
        <v>1750</v>
      </c>
      <c r="G483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f>Table1[[#This Row],[Sum of Inventory]]+Table1[[#This Row],[Sum of Shipped]]</f>
        <v>0</v>
      </c>
    </row>
    <row r="484" spans="1:14" ht="14.9" customHeight="1">
      <c r="A484" t="s">
        <v>1814</v>
      </c>
      <c r="B484" t="s">
        <v>1815</v>
      </c>
      <c r="C484" t="s">
        <v>1816</v>
      </c>
      <c r="D484" t="s">
        <v>1820</v>
      </c>
      <c r="E484" t="s">
        <v>1823</v>
      </c>
      <c r="F484" t="s">
        <v>1519</v>
      </c>
      <c r="G484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f>Table1[[#This Row],[Sum of Inventory]]+Table1[[#This Row],[Sum of Shipped]]</f>
        <v>0</v>
      </c>
    </row>
    <row r="485" spans="1:14" ht="14.9" customHeight="1">
      <c r="A485" t="s">
        <v>1814</v>
      </c>
      <c r="B485" t="s">
        <v>1815</v>
      </c>
      <c r="C485" t="s">
        <v>1816</v>
      </c>
      <c r="D485" t="s">
        <v>1820</v>
      </c>
      <c r="E485" t="s">
        <v>1823</v>
      </c>
      <c r="F485" t="s">
        <v>1519</v>
      </c>
      <c r="G485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f>Table1[[#This Row],[Sum of Inventory]]+Table1[[#This Row],[Sum of Shipped]]</f>
        <v>0</v>
      </c>
    </row>
    <row r="486" spans="1:14" ht="14.9" customHeight="1">
      <c r="A486" t="s">
        <v>1814</v>
      </c>
      <c r="B486" t="s">
        <v>1815</v>
      </c>
      <c r="C486" t="s">
        <v>1816</v>
      </c>
      <c r="D486" t="s">
        <v>1820</v>
      </c>
      <c r="E486" t="s">
        <v>1823</v>
      </c>
      <c r="F486" t="s">
        <v>1519</v>
      </c>
      <c r="G48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f>Table1[[#This Row],[Sum of Inventory]]+Table1[[#This Row],[Sum of Shipped]]</f>
        <v>0</v>
      </c>
    </row>
    <row r="487" spans="1:14" ht="14.9" customHeight="1">
      <c r="A487" t="s">
        <v>1814</v>
      </c>
      <c r="B487" t="s">
        <v>1815</v>
      </c>
      <c r="C487" t="s">
        <v>1816</v>
      </c>
      <c r="D487" t="s">
        <v>1820</v>
      </c>
      <c r="E487" t="s">
        <v>1823</v>
      </c>
      <c r="F487" t="s">
        <v>1519</v>
      </c>
      <c r="G487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f>Table1[[#This Row],[Sum of Inventory]]+Table1[[#This Row],[Sum of Shipped]]</f>
        <v>0</v>
      </c>
    </row>
    <row r="488" spans="1:14" ht="14.9" customHeight="1">
      <c r="A488" t="s">
        <v>1814</v>
      </c>
      <c r="B488" t="s">
        <v>1815</v>
      </c>
      <c r="C488" t="s">
        <v>1816</v>
      </c>
      <c r="D488" t="s">
        <v>1820</v>
      </c>
      <c r="E488" t="s">
        <v>1823</v>
      </c>
      <c r="F488" t="s">
        <v>1519</v>
      </c>
      <c r="G488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f>Table1[[#This Row],[Sum of Inventory]]+Table1[[#This Row],[Sum of Shipped]]</f>
        <v>0</v>
      </c>
    </row>
    <row r="489" spans="1:14" ht="14.9" customHeight="1">
      <c r="A489" t="s">
        <v>1814</v>
      </c>
      <c r="B489" t="s">
        <v>1815</v>
      </c>
      <c r="C489" t="s">
        <v>1816</v>
      </c>
      <c r="D489" t="s">
        <v>1820</v>
      </c>
      <c r="E489" t="s">
        <v>1823</v>
      </c>
      <c r="F489" t="s">
        <v>1520</v>
      </c>
      <c r="G489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f>Table1[[#This Row],[Sum of Inventory]]+Table1[[#This Row],[Sum of Shipped]]</f>
        <v>0</v>
      </c>
    </row>
    <row r="490" spans="1:14" ht="14.9" customHeight="1">
      <c r="A490" t="s">
        <v>1814</v>
      </c>
      <c r="B490" t="s">
        <v>1815</v>
      </c>
      <c r="C490" t="s">
        <v>1816</v>
      </c>
      <c r="D490" t="s">
        <v>1820</v>
      </c>
      <c r="E490" t="s">
        <v>1823</v>
      </c>
      <c r="F490" t="s">
        <v>1521</v>
      </c>
      <c r="G490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f>Table1[[#This Row],[Sum of Inventory]]+Table1[[#This Row],[Sum of Shipped]]</f>
        <v>0</v>
      </c>
    </row>
    <row r="491" spans="1:14" ht="14.9" customHeight="1">
      <c r="A491" t="s">
        <v>1814</v>
      </c>
      <c r="B491" t="s">
        <v>1815</v>
      </c>
      <c r="C491" t="s">
        <v>1816</v>
      </c>
      <c r="D491" t="s">
        <v>1820</v>
      </c>
      <c r="E491" t="s">
        <v>1823</v>
      </c>
      <c r="F491" t="s">
        <v>1521</v>
      </c>
      <c r="G491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f>Table1[[#This Row],[Sum of Inventory]]+Table1[[#This Row],[Sum of Shipped]]</f>
        <v>0</v>
      </c>
    </row>
    <row r="492" spans="1:14" ht="14.9" customHeight="1">
      <c r="A492" t="s">
        <v>1814</v>
      </c>
      <c r="B492" t="s">
        <v>1815</v>
      </c>
      <c r="C492" t="s">
        <v>1816</v>
      </c>
      <c r="D492" t="s">
        <v>1820</v>
      </c>
      <c r="E492" t="s">
        <v>1823</v>
      </c>
      <c r="F492" t="s">
        <v>1521</v>
      </c>
      <c r="G492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f>Table1[[#This Row],[Sum of Inventory]]+Table1[[#This Row],[Sum of Shipped]]</f>
        <v>0</v>
      </c>
    </row>
    <row r="493" spans="1:14" ht="14.9" customHeight="1">
      <c r="A493" t="s">
        <v>1814</v>
      </c>
      <c r="B493" t="s">
        <v>1815</v>
      </c>
      <c r="C493" t="s">
        <v>1816</v>
      </c>
      <c r="D493" t="s">
        <v>1820</v>
      </c>
      <c r="E493" t="s">
        <v>1823</v>
      </c>
      <c r="F493" t="s">
        <v>1521</v>
      </c>
      <c r="G493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f>Table1[[#This Row],[Sum of Inventory]]+Table1[[#This Row],[Sum of Shipped]]</f>
        <v>0</v>
      </c>
    </row>
    <row r="494" spans="1:14" ht="14.9" customHeight="1">
      <c r="A494" t="s">
        <v>1814</v>
      </c>
      <c r="B494" t="s">
        <v>1815</v>
      </c>
      <c r="C494" t="s">
        <v>1816</v>
      </c>
      <c r="D494" t="s">
        <v>1820</v>
      </c>
      <c r="E494" t="s">
        <v>1823</v>
      </c>
      <c r="F494" t="s">
        <v>1521</v>
      </c>
      <c r="G494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f>Table1[[#This Row],[Sum of Inventory]]+Table1[[#This Row],[Sum of Shipped]]</f>
        <v>0</v>
      </c>
    </row>
    <row r="495" spans="1:14" ht="14.9" customHeight="1">
      <c r="A495" t="s">
        <v>1814</v>
      </c>
      <c r="B495" t="s">
        <v>1815</v>
      </c>
      <c r="C495" t="s">
        <v>1816</v>
      </c>
      <c r="D495" t="s">
        <v>1820</v>
      </c>
      <c r="E495" t="s">
        <v>1823</v>
      </c>
      <c r="F495" t="s">
        <v>1522</v>
      </c>
      <c r="G495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f>Table1[[#This Row],[Sum of Inventory]]+Table1[[#This Row],[Sum of Shipped]]</f>
        <v>0</v>
      </c>
    </row>
    <row r="496" spans="1:14" ht="14.9" customHeight="1">
      <c r="A496" t="s">
        <v>1814</v>
      </c>
      <c r="B496" t="s">
        <v>1815</v>
      </c>
      <c r="C496" t="s">
        <v>1816</v>
      </c>
      <c r="D496" t="s">
        <v>1820</v>
      </c>
      <c r="E496" t="s">
        <v>1823</v>
      </c>
      <c r="F496" t="s">
        <v>1522</v>
      </c>
      <c r="G49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f>Table1[[#This Row],[Sum of Inventory]]+Table1[[#This Row],[Sum of Shipped]]</f>
        <v>0</v>
      </c>
    </row>
    <row r="497" spans="1:14" ht="14.9" customHeight="1">
      <c r="A497" t="s">
        <v>1814</v>
      </c>
      <c r="B497" t="s">
        <v>1815</v>
      </c>
      <c r="C497" t="s">
        <v>1816</v>
      </c>
      <c r="D497" t="s">
        <v>1820</v>
      </c>
      <c r="E497" t="s">
        <v>1823</v>
      </c>
      <c r="F497" t="s">
        <v>1522</v>
      </c>
      <c r="G497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f>Table1[[#This Row],[Sum of Inventory]]+Table1[[#This Row],[Sum of Shipped]]</f>
        <v>0</v>
      </c>
    </row>
    <row r="498" spans="1:14" ht="14.9" customHeight="1">
      <c r="A498" t="s">
        <v>1814</v>
      </c>
      <c r="B498" t="s">
        <v>1815</v>
      </c>
      <c r="C498" t="s">
        <v>1816</v>
      </c>
      <c r="D498" t="s">
        <v>1820</v>
      </c>
      <c r="E498" t="s">
        <v>1823</v>
      </c>
      <c r="F498" t="s">
        <v>1522</v>
      </c>
      <c r="G498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f>Table1[[#This Row],[Sum of Inventory]]+Table1[[#This Row],[Sum of Shipped]]</f>
        <v>0</v>
      </c>
    </row>
    <row r="499" spans="1:14" ht="14.9" customHeight="1">
      <c r="A499" t="s">
        <v>1814</v>
      </c>
      <c r="B499" t="s">
        <v>1815</v>
      </c>
      <c r="C499" t="s">
        <v>1816</v>
      </c>
      <c r="D499" t="s">
        <v>1820</v>
      </c>
      <c r="E499" t="s">
        <v>1823</v>
      </c>
      <c r="F499" t="s">
        <v>1522</v>
      </c>
      <c r="G499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f>Table1[[#This Row],[Sum of Inventory]]+Table1[[#This Row],[Sum of Shipped]]</f>
        <v>0</v>
      </c>
    </row>
    <row r="500" spans="1:14" ht="14.9" customHeight="1">
      <c r="A500" t="s">
        <v>1814</v>
      </c>
      <c r="B500" t="s">
        <v>1815</v>
      </c>
      <c r="C500" t="s">
        <v>1816</v>
      </c>
      <c r="D500" t="s">
        <v>1820</v>
      </c>
      <c r="E500" t="s">
        <v>1823</v>
      </c>
      <c r="F500" t="s">
        <v>1523</v>
      </c>
      <c r="G500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f>Table1[[#This Row],[Sum of Inventory]]+Table1[[#This Row],[Sum of Shipped]]</f>
        <v>0</v>
      </c>
    </row>
    <row r="501" spans="1:14" ht="14.9" customHeight="1">
      <c r="A501" t="s">
        <v>1814</v>
      </c>
      <c r="B501" t="s">
        <v>1815</v>
      </c>
      <c r="C501" t="s">
        <v>1816</v>
      </c>
      <c r="D501" t="s">
        <v>1820</v>
      </c>
      <c r="E501" t="s">
        <v>1823</v>
      </c>
      <c r="F501" t="s">
        <v>1523</v>
      </c>
      <c r="G501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f>Table1[[#This Row],[Sum of Inventory]]+Table1[[#This Row],[Sum of Shipped]]</f>
        <v>0</v>
      </c>
    </row>
    <row r="502" spans="1:14" ht="14.9" customHeight="1">
      <c r="A502" t="s">
        <v>1814</v>
      </c>
      <c r="B502" t="s">
        <v>1815</v>
      </c>
      <c r="C502" t="s">
        <v>1816</v>
      </c>
      <c r="D502" t="s">
        <v>1820</v>
      </c>
      <c r="E502" t="s">
        <v>1823</v>
      </c>
      <c r="F502" t="s">
        <v>1523</v>
      </c>
      <c r="G502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f>Table1[[#This Row],[Sum of Inventory]]+Table1[[#This Row],[Sum of Shipped]]</f>
        <v>0</v>
      </c>
    </row>
    <row r="503" spans="1:14" ht="14.9" customHeight="1">
      <c r="A503" t="s">
        <v>1814</v>
      </c>
      <c r="B503" t="s">
        <v>1815</v>
      </c>
      <c r="C503" t="s">
        <v>1816</v>
      </c>
      <c r="D503" t="s">
        <v>1820</v>
      </c>
      <c r="E503" t="s">
        <v>1823</v>
      </c>
      <c r="F503" t="s">
        <v>1523</v>
      </c>
      <c r="G503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f>Table1[[#This Row],[Sum of Inventory]]+Table1[[#This Row],[Sum of Shipped]]</f>
        <v>0</v>
      </c>
    </row>
    <row r="504" spans="1:14" ht="14.9" customHeight="1">
      <c r="A504" t="s">
        <v>1814</v>
      </c>
      <c r="B504" t="s">
        <v>1815</v>
      </c>
      <c r="C504" t="s">
        <v>1816</v>
      </c>
      <c r="D504" t="s">
        <v>1820</v>
      </c>
      <c r="E504" t="s">
        <v>1823</v>
      </c>
      <c r="F504" t="s">
        <v>1523</v>
      </c>
      <c r="G504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f>Table1[[#This Row],[Sum of Inventory]]+Table1[[#This Row],[Sum of Shipped]]</f>
        <v>0</v>
      </c>
    </row>
    <row r="505" spans="1:14" ht="14.9" customHeight="1">
      <c r="A505" t="s">
        <v>1814</v>
      </c>
      <c r="B505" t="s">
        <v>1815</v>
      </c>
      <c r="C505" t="s">
        <v>1816</v>
      </c>
      <c r="D505" t="s">
        <v>1820</v>
      </c>
      <c r="E505" t="s">
        <v>1823</v>
      </c>
      <c r="F505" t="s">
        <v>1523</v>
      </c>
      <c r="G505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f>Table1[[#This Row],[Sum of Inventory]]+Table1[[#This Row],[Sum of Shipped]]</f>
        <v>0</v>
      </c>
    </row>
    <row r="506" spans="1:14" ht="14.9" customHeight="1">
      <c r="A506" t="s">
        <v>1814</v>
      </c>
      <c r="B506" t="s">
        <v>1815</v>
      </c>
      <c r="C506" t="s">
        <v>1816</v>
      </c>
      <c r="D506" t="s">
        <v>1820</v>
      </c>
      <c r="E506" t="s">
        <v>1823</v>
      </c>
      <c r="F506" t="s">
        <v>1572</v>
      </c>
      <c r="G50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f>Table1[[#This Row],[Sum of Inventory]]+Table1[[#This Row],[Sum of Shipped]]</f>
        <v>0</v>
      </c>
    </row>
    <row r="507" spans="1:14" ht="14.9" customHeight="1">
      <c r="A507" t="s">
        <v>1814</v>
      </c>
      <c r="B507" t="s">
        <v>1815</v>
      </c>
      <c r="C507" t="s">
        <v>1816</v>
      </c>
      <c r="D507" t="s">
        <v>1820</v>
      </c>
      <c r="E507" t="s">
        <v>1823</v>
      </c>
      <c r="F507" t="s">
        <v>1572</v>
      </c>
      <c r="G507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f>Table1[[#This Row],[Sum of Inventory]]+Table1[[#This Row],[Sum of Shipped]]</f>
        <v>0</v>
      </c>
    </row>
    <row r="508" spans="1:14" ht="14.9" customHeight="1">
      <c r="A508" t="s">
        <v>1814</v>
      </c>
      <c r="B508" t="s">
        <v>1815</v>
      </c>
      <c r="C508" t="s">
        <v>1816</v>
      </c>
      <c r="D508" t="s">
        <v>1820</v>
      </c>
      <c r="E508" t="s">
        <v>1823</v>
      </c>
      <c r="F508" t="s">
        <v>1572</v>
      </c>
      <c r="G508">
        <v>0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f>Table1[[#This Row],[Sum of Inventory]]+Table1[[#This Row],[Sum of Shipped]]</f>
        <v>0</v>
      </c>
    </row>
    <row r="509" spans="1:14" ht="14.9" customHeight="1">
      <c r="A509" t="s">
        <v>1814</v>
      </c>
      <c r="B509" t="s">
        <v>1815</v>
      </c>
      <c r="C509" t="s">
        <v>1816</v>
      </c>
      <c r="D509" t="s">
        <v>1820</v>
      </c>
      <c r="E509" t="s">
        <v>1823</v>
      </c>
      <c r="F509" t="s">
        <v>1573</v>
      </c>
      <c r="G509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f>Table1[[#This Row],[Sum of Inventory]]+Table1[[#This Row],[Sum of Shipped]]</f>
        <v>0</v>
      </c>
    </row>
    <row r="510" spans="1:14" ht="14.9" customHeight="1">
      <c r="A510" t="s">
        <v>1814</v>
      </c>
      <c r="B510" t="s">
        <v>1815</v>
      </c>
      <c r="C510" t="s">
        <v>1816</v>
      </c>
      <c r="D510" t="s">
        <v>1820</v>
      </c>
      <c r="E510" t="s">
        <v>1823</v>
      </c>
      <c r="F510" t="s">
        <v>1573</v>
      </c>
      <c r="G510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f>Table1[[#This Row],[Sum of Inventory]]+Table1[[#This Row],[Sum of Shipped]]</f>
        <v>0</v>
      </c>
    </row>
    <row r="511" spans="1:14" ht="14.9" customHeight="1">
      <c r="A511" t="s">
        <v>1814</v>
      </c>
      <c r="B511" t="s">
        <v>1815</v>
      </c>
      <c r="C511" t="s">
        <v>1816</v>
      </c>
      <c r="D511" t="s">
        <v>1820</v>
      </c>
      <c r="E511" t="s">
        <v>1823</v>
      </c>
      <c r="F511" t="s">
        <v>1573</v>
      </c>
      <c r="G511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f>Table1[[#This Row],[Sum of Inventory]]+Table1[[#This Row],[Sum of Shipped]]</f>
        <v>0</v>
      </c>
    </row>
    <row r="512" spans="1:14" ht="14.9" customHeight="1">
      <c r="A512" t="s">
        <v>1814</v>
      </c>
      <c r="B512" t="s">
        <v>1815</v>
      </c>
      <c r="C512" t="s">
        <v>1816</v>
      </c>
      <c r="D512" t="s">
        <v>1820</v>
      </c>
      <c r="E512" t="s">
        <v>1823</v>
      </c>
      <c r="F512" t="s">
        <v>1573</v>
      </c>
      <c r="G512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f>Table1[[#This Row],[Sum of Inventory]]+Table1[[#This Row],[Sum of Shipped]]</f>
        <v>0</v>
      </c>
    </row>
    <row r="513" spans="1:14" ht="14.9" customHeight="1">
      <c r="A513" t="s">
        <v>1814</v>
      </c>
      <c r="B513" t="s">
        <v>1815</v>
      </c>
      <c r="C513" t="s">
        <v>1816</v>
      </c>
      <c r="D513" t="s">
        <v>1820</v>
      </c>
      <c r="E513" t="s">
        <v>1823</v>
      </c>
      <c r="F513" t="s">
        <v>1722</v>
      </c>
      <c r="G513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f>Table1[[#This Row],[Sum of Inventory]]+Table1[[#This Row],[Sum of Shipped]]</f>
        <v>0</v>
      </c>
    </row>
    <row r="514" spans="1:14" ht="14.9" customHeight="1">
      <c r="A514" t="s">
        <v>1814</v>
      </c>
      <c r="B514" t="s">
        <v>1815</v>
      </c>
      <c r="C514" t="s">
        <v>1816</v>
      </c>
      <c r="D514" t="s">
        <v>1820</v>
      </c>
      <c r="E514" t="s">
        <v>1823</v>
      </c>
      <c r="F514" t="s">
        <v>1722</v>
      </c>
      <c r="G514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f>Table1[[#This Row],[Sum of Inventory]]+Table1[[#This Row],[Sum of Shipped]]</f>
        <v>0</v>
      </c>
    </row>
    <row r="515" spans="1:14" ht="14.9" customHeight="1">
      <c r="A515" t="s">
        <v>1814</v>
      </c>
      <c r="B515" t="s">
        <v>1815</v>
      </c>
      <c r="C515" t="s">
        <v>1816</v>
      </c>
      <c r="D515" t="s">
        <v>1820</v>
      </c>
      <c r="E515" t="s">
        <v>1823</v>
      </c>
      <c r="F515" t="s">
        <v>1722</v>
      </c>
      <c r="G515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f>Table1[[#This Row],[Sum of Inventory]]+Table1[[#This Row],[Sum of Shipped]]</f>
        <v>0</v>
      </c>
    </row>
    <row r="516" spans="1:14" ht="14.9" customHeight="1">
      <c r="A516" t="s">
        <v>1814</v>
      </c>
      <c r="B516" t="s">
        <v>1815</v>
      </c>
      <c r="C516" t="s">
        <v>1816</v>
      </c>
      <c r="D516" t="s">
        <v>1820</v>
      </c>
      <c r="E516" t="s">
        <v>1823</v>
      </c>
      <c r="F516" t="s">
        <v>1722</v>
      </c>
      <c r="G51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f>Table1[[#This Row],[Sum of Inventory]]+Table1[[#This Row],[Sum of Shipped]]</f>
        <v>0</v>
      </c>
    </row>
    <row r="517" spans="1:14" ht="14.9" customHeight="1">
      <c r="A517" t="s">
        <v>1814</v>
      </c>
      <c r="B517" t="s">
        <v>1815</v>
      </c>
      <c r="C517" t="s">
        <v>1816</v>
      </c>
      <c r="D517" t="s">
        <v>1820</v>
      </c>
      <c r="E517" t="s">
        <v>1823</v>
      </c>
      <c r="F517" t="s">
        <v>1722</v>
      </c>
      <c r="G517">
        <v>0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f>Table1[[#This Row],[Sum of Inventory]]+Table1[[#This Row],[Sum of Shipped]]</f>
        <v>0</v>
      </c>
    </row>
    <row r="518" spans="1:14" ht="14.9" customHeight="1">
      <c r="A518" t="s">
        <v>1814</v>
      </c>
      <c r="B518" t="s">
        <v>1815</v>
      </c>
      <c r="C518" t="s">
        <v>1816</v>
      </c>
      <c r="D518" t="s">
        <v>1820</v>
      </c>
      <c r="E518" t="s">
        <v>1823</v>
      </c>
      <c r="F518" t="s">
        <v>872</v>
      </c>
      <c r="G518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f>Table1[[#This Row],[Sum of Inventory]]+Table1[[#This Row],[Sum of Shipped]]</f>
        <v>0</v>
      </c>
    </row>
    <row r="519" spans="1:14" ht="14.9" customHeight="1">
      <c r="A519" t="s">
        <v>1814</v>
      </c>
      <c r="B519" t="s">
        <v>1815</v>
      </c>
      <c r="C519" t="s">
        <v>1816</v>
      </c>
      <c r="D519" t="s">
        <v>1820</v>
      </c>
      <c r="E519" t="s">
        <v>1823</v>
      </c>
      <c r="F519" t="s">
        <v>872</v>
      </c>
      <c r="G519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f>Table1[[#This Row],[Sum of Inventory]]+Table1[[#This Row],[Sum of Shipped]]</f>
        <v>0</v>
      </c>
    </row>
    <row r="520" spans="1:14" ht="14.9" customHeight="1">
      <c r="A520" t="s">
        <v>1814</v>
      </c>
      <c r="B520" t="s">
        <v>1815</v>
      </c>
      <c r="C520" t="s">
        <v>1816</v>
      </c>
      <c r="D520" t="s">
        <v>1820</v>
      </c>
      <c r="E520" t="s">
        <v>1823</v>
      </c>
      <c r="F520" t="s">
        <v>872</v>
      </c>
      <c r="G520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f>Table1[[#This Row],[Sum of Inventory]]+Table1[[#This Row],[Sum of Shipped]]</f>
        <v>0</v>
      </c>
    </row>
    <row r="521" spans="1:14" ht="14.9" customHeight="1">
      <c r="A521" t="s">
        <v>1814</v>
      </c>
      <c r="B521" t="s">
        <v>1815</v>
      </c>
      <c r="C521" t="s">
        <v>1816</v>
      </c>
      <c r="D521" t="s">
        <v>1820</v>
      </c>
      <c r="E521" t="s">
        <v>1823</v>
      </c>
      <c r="F521" t="s">
        <v>873</v>
      </c>
      <c r="G521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f>Table1[[#This Row],[Sum of Inventory]]+Table1[[#This Row],[Sum of Shipped]]</f>
        <v>0</v>
      </c>
    </row>
    <row r="522" spans="1:14" ht="14.9" customHeight="1">
      <c r="A522" t="s">
        <v>1814</v>
      </c>
      <c r="B522" t="s">
        <v>1815</v>
      </c>
      <c r="C522" t="s">
        <v>1816</v>
      </c>
      <c r="D522" t="s">
        <v>1820</v>
      </c>
      <c r="E522" t="s">
        <v>1823</v>
      </c>
      <c r="F522" t="s">
        <v>873</v>
      </c>
      <c r="G522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f>Table1[[#This Row],[Sum of Inventory]]+Table1[[#This Row],[Sum of Shipped]]</f>
        <v>0</v>
      </c>
    </row>
    <row r="523" spans="1:14" ht="14.9" customHeight="1">
      <c r="A523" t="s">
        <v>1814</v>
      </c>
      <c r="B523" t="s">
        <v>1815</v>
      </c>
      <c r="C523" t="s">
        <v>1816</v>
      </c>
      <c r="D523" t="s">
        <v>1820</v>
      </c>
      <c r="E523" t="s">
        <v>1823</v>
      </c>
      <c r="F523" t="s">
        <v>873</v>
      </c>
      <c r="G523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f>Table1[[#This Row],[Sum of Inventory]]+Table1[[#This Row],[Sum of Shipped]]</f>
        <v>0</v>
      </c>
    </row>
    <row r="524" spans="1:14" ht="14.9" customHeight="1">
      <c r="A524" t="s">
        <v>1814</v>
      </c>
      <c r="B524" t="s">
        <v>1815</v>
      </c>
      <c r="C524" t="s">
        <v>1816</v>
      </c>
      <c r="D524" t="s">
        <v>1820</v>
      </c>
      <c r="E524" t="s">
        <v>1823</v>
      </c>
      <c r="F524" t="s">
        <v>873</v>
      </c>
      <c r="G524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f>Table1[[#This Row],[Sum of Inventory]]+Table1[[#This Row],[Sum of Shipped]]</f>
        <v>0</v>
      </c>
    </row>
    <row r="525" spans="1:14" ht="14.9" customHeight="1">
      <c r="A525" t="s">
        <v>1814</v>
      </c>
      <c r="B525" t="s">
        <v>1815</v>
      </c>
      <c r="C525" t="s">
        <v>1816</v>
      </c>
      <c r="D525" t="s">
        <v>1820</v>
      </c>
      <c r="E525" t="s">
        <v>1823</v>
      </c>
      <c r="F525" t="s">
        <v>874</v>
      </c>
      <c r="G525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f>Table1[[#This Row],[Sum of Inventory]]+Table1[[#This Row],[Sum of Shipped]]</f>
        <v>0</v>
      </c>
    </row>
    <row r="526" spans="1:14" ht="14.9" customHeight="1">
      <c r="A526" t="s">
        <v>1814</v>
      </c>
      <c r="B526" t="s">
        <v>1815</v>
      </c>
      <c r="C526" t="s">
        <v>1816</v>
      </c>
      <c r="D526" t="s">
        <v>1820</v>
      </c>
      <c r="E526" t="s">
        <v>1823</v>
      </c>
      <c r="F526" t="s">
        <v>874</v>
      </c>
      <c r="G52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f>Table1[[#This Row],[Sum of Inventory]]+Table1[[#This Row],[Sum of Shipped]]</f>
        <v>0</v>
      </c>
    </row>
    <row r="527" spans="1:14" ht="14.9" customHeight="1">
      <c r="A527" t="s">
        <v>1814</v>
      </c>
      <c r="B527" t="s">
        <v>1815</v>
      </c>
      <c r="C527" t="s">
        <v>1816</v>
      </c>
      <c r="D527" t="s">
        <v>1820</v>
      </c>
      <c r="E527" t="s">
        <v>1823</v>
      </c>
      <c r="F527" t="s">
        <v>874</v>
      </c>
      <c r="G527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f>Table1[[#This Row],[Sum of Inventory]]+Table1[[#This Row],[Sum of Shipped]]</f>
        <v>0</v>
      </c>
    </row>
    <row r="528" spans="1:14" ht="14.9" customHeight="1">
      <c r="A528" t="s">
        <v>1814</v>
      </c>
      <c r="B528" t="s">
        <v>1815</v>
      </c>
      <c r="C528" t="s">
        <v>1816</v>
      </c>
      <c r="D528" t="s">
        <v>1820</v>
      </c>
      <c r="E528" t="s">
        <v>1823</v>
      </c>
      <c r="F528" t="s">
        <v>874</v>
      </c>
      <c r="G528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f>Table1[[#This Row],[Sum of Inventory]]+Table1[[#This Row],[Sum of Shipped]]</f>
        <v>0</v>
      </c>
    </row>
    <row r="529" spans="1:14" ht="14.9" customHeight="1">
      <c r="A529" t="s">
        <v>1814</v>
      </c>
      <c r="B529" t="s">
        <v>1815</v>
      </c>
      <c r="C529" t="s">
        <v>1816</v>
      </c>
      <c r="D529" t="s">
        <v>1820</v>
      </c>
      <c r="E529" t="s">
        <v>1823</v>
      </c>
      <c r="F529" t="s">
        <v>875</v>
      </c>
      <c r="G529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f>Table1[[#This Row],[Sum of Inventory]]+Table1[[#This Row],[Sum of Shipped]]</f>
        <v>0</v>
      </c>
    </row>
    <row r="530" spans="1:14" ht="14.9" customHeight="1">
      <c r="A530" t="s">
        <v>1814</v>
      </c>
      <c r="B530" t="s">
        <v>1815</v>
      </c>
      <c r="C530" t="s">
        <v>1816</v>
      </c>
      <c r="D530" t="s">
        <v>1820</v>
      </c>
      <c r="E530" t="s">
        <v>1823</v>
      </c>
      <c r="F530" t="s">
        <v>875</v>
      </c>
      <c r="G530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f>Table1[[#This Row],[Sum of Inventory]]+Table1[[#This Row],[Sum of Shipped]]</f>
        <v>0</v>
      </c>
    </row>
    <row r="531" spans="1:14" ht="14.9" customHeight="1">
      <c r="A531" t="s">
        <v>1814</v>
      </c>
      <c r="B531" t="s">
        <v>1815</v>
      </c>
      <c r="C531" t="s">
        <v>1816</v>
      </c>
      <c r="D531" t="s">
        <v>1820</v>
      </c>
      <c r="E531" t="s">
        <v>1823</v>
      </c>
      <c r="F531" t="s">
        <v>875</v>
      </c>
      <c r="G531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f>Table1[[#This Row],[Sum of Inventory]]+Table1[[#This Row],[Sum of Shipped]]</f>
        <v>0</v>
      </c>
    </row>
    <row r="532" spans="1:14" ht="14.9" customHeight="1">
      <c r="A532" t="s">
        <v>1814</v>
      </c>
      <c r="B532" t="s">
        <v>1815</v>
      </c>
      <c r="C532" t="s">
        <v>1816</v>
      </c>
      <c r="D532" t="s">
        <v>1820</v>
      </c>
      <c r="E532" t="s">
        <v>1823</v>
      </c>
      <c r="F532" t="s">
        <v>875</v>
      </c>
      <c r="G532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f>Table1[[#This Row],[Sum of Inventory]]+Table1[[#This Row],[Sum of Shipped]]</f>
        <v>0</v>
      </c>
    </row>
    <row r="533" spans="1:14" ht="14.9" customHeight="1">
      <c r="A533" t="s">
        <v>1814</v>
      </c>
      <c r="B533" t="s">
        <v>1815</v>
      </c>
      <c r="C533" t="s">
        <v>1816</v>
      </c>
      <c r="D533" t="s">
        <v>1820</v>
      </c>
      <c r="E533" t="s">
        <v>1823</v>
      </c>
      <c r="F533" t="s">
        <v>876</v>
      </c>
      <c r="G533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f>Table1[[#This Row],[Sum of Inventory]]+Table1[[#This Row],[Sum of Shipped]]</f>
        <v>0</v>
      </c>
    </row>
    <row r="534" spans="1:14" ht="14.9" customHeight="1">
      <c r="A534" t="s">
        <v>1814</v>
      </c>
      <c r="B534" t="s">
        <v>1815</v>
      </c>
      <c r="C534" t="s">
        <v>1816</v>
      </c>
      <c r="D534" t="s">
        <v>1820</v>
      </c>
      <c r="E534" t="s">
        <v>1823</v>
      </c>
      <c r="F534" t="s">
        <v>876</v>
      </c>
      <c r="G534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f>Table1[[#This Row],[Sum of Inventory]]+Table1[[#This Row],[Sum of Shipped]]</f>
        <v>0</v>
      </c>
    </row>
    <row r="535" spans="1:14" ht="14.9" customHeight="1">
      <c r="A535" t="s">
        <v>1814</v>
      </c>
      <c r="B535" t="s">
        <v>1815</v>
      </c>
      <c r="C535" t="s">
        <v>1816</v>
      </c>
      <c r="D535" t="s">
        <v>1820</v>
      </c>
      <c r="E535" t="s">
        <v>1823</v>
      </c>
      <c r="F535" t="s">
        <v>876</v>
      </c>
      <c r="G535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f>Table1[[#This Row],[Sum of Inventory]]+Table1[[#This Row],[Sum of Shipped]]</f>
        <v>0</v>
      </c>
    </row>
    <row r="536" spans="1:14" ht="14.9" customHeight="1">
      <c r="A536" t="s">
        <v>1814</v>
      </c>
      <c r="B536" t="s">
        <v>1815</v>
      </c>
      <c r="C536" t="s">
        <v>1816</v>
      </c>
      <c r="D536" t="s">
        <v>1820</v>
      </c>
      <c r="E536" t="s">
        <v>1823</v>
      </c>
      <c r="F536" t="s">
        <v>881</v>
      </c>
      <c r="G53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f>Table1[[#This Row],[Sum of Inventory]]+Table1[[#This Row],[Sum of Shipped]]</f>
        <v>0</v>
      </c>
    </row>
    <row r="537" spans="1:14" ht="14.9" customHeight="1">
      <c r="A537" t="s">
        <v>1814</v>
      </c>
      <c r="B537" t="s">
        <v>1815</v>
      </c>
      <c r="C537" t="s">
        <v>1816</v>
      </c>
      <c r="D537" t="s">
        <v>1820</v>
      </c>
      <c r="E537" t="s">
        <v>1823</v>
      </c>
      <c r="F537" t="s">
        <v>881</v>
      </c>
      <c r="G537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f>Table1[[#This Row],[Sum of Inventory]]+Table1[[#This Row],[Sum of Shipped]]</f>
        <v>0</v>
      </c>
    </row>
    <row r="538" spans="1:14" ht="14.9" customHeight="1">
      <c r="A538" t="s">
        <v>1814</v>
      </c>
      <c r="B538" t="s">
        <v>1815</v>
      </c>
      <c r="C538" t="s">
        <v>1816</v>
      </c>
      <c r="D538" t="s">
        <v>1820</v>
      </c>
      <c r="E538" t="s">
        <v>1823</v>
      </c>
      <c r="F538" t="s">
        <v>881</v>
      </c>
      <c r="G538">
        <v>0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f>Table1[[#This Row],[Sum of Inventory]]+Table1[[#This Row],[Sum of Shipped]]</f>
        <v>0</v>
      </c>
    </row>
    <row r="539" spans="1:14" ht="14.9" customHeight="1">
      <c r="A539" t="s">
        <v>1814</v>
      </c>
      <c r="B539" t="s">
        <v>1815</v>
      </c>
      <c r="C539" t="s">
        <v>1816</v>
      </c>
      <c r="D539" t="s">
        <v>1820</v>
      </c>
      <c r="E539" t="s">
        <v>1823</v>
      </c>
      <c r="F539" t="s">
        <v>881</v>
      </c>
      <c r="G539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f>Table1[[#This Row],[Sum of Inventory]]+Table1[[#This Row],[Sum of Shipped]]</f>
        <v>0</v>
      </c>
    </row>
    <row r="540" spans="1:14" ht="14.9" customHeight="1">
      <c r="A540" t="s">
        <v>1814</v>
      </c>
      <c r="B540" t="s">
        <v>1815</v>
      </c>
      <c r="C540" t="s">
        <v>1816</v>
      </c>
      <c r="D540" t="s">
        <v>1820</v>
      </c>
      <c r="E540" t="s">
        <v>1823</v>
      </c>
      <c r="F540" t="s">
        <v>883</v>
      </c>
      <c r="G540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f>Table1[[#This Row],[Sum of Inventory]]+Table1[[#This Row],[Sum of Shipped]]</f>
        <v>0</v>
      </c>
    </row>
    <row r="541" spans="1:14" ht="14.9" customHeight="1">
      <c r="A541" t="s">
        <v>1814</v>
      </c>
      <c r="B541" t="s">
        <v>1815</v>
      </c>
      <c r="C541" t="s">
        <v>1816</v>
      </c>
      <c r="D541" t="s">
        <v>1820</v>
      </c>
      <c r="E541" t="s">
        <v>1823</v>
      </c>
      <c r="F541" t="s">
        <v>883</v>
      </c>
      <c r="G541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f>Table1[[#This Row],[Sum of Inventory]]+Table1[[#This Row],[Sum of Shipped]]</f>
        <v>0</v>
      </c>
    </row>
    <row r="542" spans="1:14" ht="14.9" customHeight="1">
      <c r="A542" t="s">
        <v>1814</v>
      </c>
      <c r="B542" t="s">
        <v>1815</v>
      </c>
      <c r="C542" t="s">
        <v>1816</v>
      </c>
      <c r="D542" t="s">
        <v>1820</v>
      </c>
      <c r="E542" t="s">
        <v>1823</v>
      </c>
      <c r="F542" t="s">
        <v>883</v>
      </c>
      <c r="G542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f>Table1[[#This Row],[Sum of Inventory]]+Table1[[#This Row],[Sum of Shipped]]</f>
        <v>0</v>
      </c>
    </row>
    <row r="543" spans="1:14" ht="14.9" customHeight="1">
      <c r="A543" t="s">
        <v>1814</v>
      </c>
      <c r="B543" t="s">
        <v>1815</v>
      </c>
      <c r="C543" t="s">
        <v>1816</v>
      </c>
      <c r="D543" t="s">
        <v>1820</v>
      </c>
      <c r="E543" t="s">
        <v>1823</v>
      </c>
      <c r="F543" t="s">
        <v>883</v>
      </c>
      <c r="G543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f>Table1[[#This Row],[Sum of Inventory]]+Table1[[#This Row],[Sum of Shipped]]</f>
        <v>0</v>
      </c>
    </row>
    <row r="544" spans="1:14" ht="14.9" customHeight="1">
      <c r="A544" t="s">
        <v>1814</v>
      </c>
      <c r="B544" t="s">
        <v>1815</v>
      </c>
      <c r="C544" t="s">
        <v>1816</v>
      </c>
      <c r="D544" t="s">
        <v>1820</v>
      </c>
      <c r="E544" t="s">
        <v>1823</v>
      </c>
      <c r="F544" t="s">
        <v>1357</v>
      </c>
      <c r="G544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f>Table1[[#This Row],[Sum of Inventory]]+Table1[[#This Row],[Sum of Shipped]]</f>
        <v>0</v>
      </c>
    </row>
    <row r="545" spans="1:14" ht="14.9" customHeight="1">
      <c r="A545" t="s">
        <v>1814</v>
      </c>
      <c r="B545" t="s">
        <v>1815</v>
      </c>
      <c r="C545" t="s">
        <v>1816</v>
      </c>
      <c r="D545" t="s">
        <v>1820</v>
      </c>
      <c r="E545" t="s">
        <v>1823</v>
      </c>
      <c r="F545" t="s">
        <v>1357</v>
      </c>
      <c r="G545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f>Table1[[#This Row],[Sum of Inventory]]+Table1[[#This Row],[Sum of Shipped]]</f>
        <v>0</v>
      </c>
    </row>
    <row r="546" spans="1:14" ht="14.9" customHeight="1">
      <c r="A546" t="s">
        <v>1814</v>
      </c>
      <c r="B546" t="s">
        <v>1815</v>
      </c>
      <c r="C546" t="s">
        <v>1816</v>
      </c>
      <c r="D546" t="s">
        <v>1820</v>
      </c>
      <c r="E546" t="s">
        <v>1823</v>
      </c>
      <c r="F546" t="s">
        <v>1143</v>
      </c>
      <c r="G54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f>Table1[[#This Row],[Sum of Inventory]]+Table1[[#This Row],[Sum of Shipped]]</f>
        <v>0</v>
      </c>
    </row>
    <row r="547" spans="1:14" ht="14.9" customHeight="1">
      <c r="A547" t="s">
        <v>1814</v>
      </c>
      <c r="B547" t="s">
        <v>1815</v>
      </c>
      <c r="C547" t="s">
        <v>1816</v>
      </c>
      <c r="D547" t="s">
        <v>1820</v>
      </c>
      <c r="E547" t="s">
        <v>1823</v>
      </c>
      <c r="F547" t="s">
        <v>1389</v>
      </c>
      <c r="G547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f>Table1[[#This Row],[Sum of Inventory]]+Table1[[#This Row],[Sum of Shipped]]</f>
        <v>0</v>
      </c>
    </row>
    <row r="548" spans="1:14" ht="14.9" customHeight="1">
      <c r="A548" t="s">
        <v>1814</v>
      </c>
      <c r="B548" t="s">
        <v>1815</v>
      </c>
      <c r="C548" t="s">
        <v>1816</v>
      </c>
      <c r="D548" t="s">
        <v>1820</v>
      </c>
      <c r="E548" t="s">
        <v>1823</v>
      </c>
      <c r="F548" t="s">
        <v>1721</v>
      </c>
      <c r="G548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f>Table1[[#This Row],[Sum of Inventory]]+Table1[[#This Row],[Sum of Shipped]]</f>
        <v>0</v>
      </c>
    </row>
    <row r="549" spans="1:14" ht="14.9" customHeight="1">
      <c r="A549" t="s">
        <v>1814</v>
      </c>
      <c r="B549" t="s">
        <v>1815</v>
      </c>
      <c r="C549" t="s">
        <v>1816</v>
      </c>
      <c r="D549" t="s">
        <v>1820</v>
      </c>
      <c r="E549" t="s">
        <v>1823</v>
      </c>
      <c r="F549" t="s">
        <v>1721</v>
      </c>
      <c r="G549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f>Table1[[#This Row],[Sum of Inventory]]+Table1[[#This Row],[Sum of Shipped]]</f>
        <v>0</v>
      </c>
    </row>
    <row r="550" spans="1:14" ht="14.9" customHeight="1">
      <c r="A550" t="s">
        <v>1814</v>
      </c>
      <c r="B550" t="s">
        <v>1815</v>
      </c>
      <c r="C550" t="s">
        <v>1816</v>
      </c>
      <c r="D550" t="s">
        <v>1820</v>
      </c>
      <c r="E550" t="s">
        <v>1823</v>
      </c>
      <c r="F550" t="s">
        <v>1721</v>
      </c>
      <c r="G550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f>Table1[[#This Row],[Sum of Inventory]]+Table1[[#This Row],[Sum of Shipped]]</f>
        <v>0</v>
      </c>
    </row>
    <row r="551" spans="1:14" ht="14.9" customHeight="1">
      <c r="A551" t="s">
        <v>1814</v>
      </c>
      <c r="B551" t="s">
        <v>1815</v>
      </c>
      <c r="C551" t="s">
        <v>1816</v>
      </c>
      <c r="D551" t="s">
        <v>1820</v>
      </c>
      <c r="E551" t="s">
        <v>1823</v>
      </c>
      <c r="F551" t="s">
        <v>1724</v>
      </c>
      <c r="G551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f>Table1[[#This Row],[Sum of Inventory]]+Table1[[#This Row],[Sum of Shipped]]</f>
        <v>0</v>
      </c>
    </row>
    <row r="552" spans="1:14" ht="14.9" customHeight="1">
      <c r="A552" t="s">
        <v>1814</v>
      </c>
      <c r="B552" t="s">
        <v>1815</v>
      </c>
      <c r="C552" t="s">
        <v>1816</v>
      </c>
      <c r="D552" t="s">
        <v>1820</v>
      </c>
      <c r="E552" t="s">
        <v>1823</v>
      </c>
      <c r="F552" t="s">
        <v>1724</v>
      </c>
      <c r="G552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f>Table1[[#This Row],[Sum of Inventory]]+Table1[[#This Row],[Sum of Shipped]]</f>
        <v>0</v>
      </c>
    </row>
    <row r="553" spans="1:14" ht="14.9" customHeight="1">
      <c r="A553" t="s">
        <v>1814</v>
      </c>
      <c r="B553" t="s">
        <v>1815</v>
      </c>
      <c r="C553" t="s">
        <v>1816</v>
      </c>
      <c r="D553" t="s">
        <v>1820</v>
      </c>
      <c r="E553" t="s">
        <v>1823</v>
      </c>
      <c r="F553" t="s">
        <v>1724</v>
      </c>
      <c r="G553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f>Table1[[#This Row],[Sum of Inventory]]+Table1[[#This Row],[Sum of Shipped]]</f>
        <v>0</v>
      </c>
    </row>
    <row r="554" spans="1:14" ht="14.9" customHeight="1">
      <c r="A554" t="s">
        <v>1814</v>
      </c>
      <c r="B554" t="s">
        <v>1815</v>
      </c>
      <c r="C554" t="s">
        <v>1816</v>
      </c>
      <c r="D554" t="s">
        <v>1820</v>
      </c>
      <c r="E554" t="s">
        <v>1823</v>
      </c>
      <c r="F554" t="s">
        <v>1560</v>
      </c>
      <c r="G554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f>Table1[[#This Row],[Sum of Inventory]]+Table1[[#This Row],[Sum of Shipped]]</f>
        <v>0</v>
      </c>
    </row>
    <row r="555" spans="1:14" ht="14.9" customHeight="1">
      <c r="A555" t="s">
        <v>1814</v>
      </c>
      <c r="B555" t="s">
        <v>1815</v>
      </c>
      <c r="C555" t="s">
        <v>1816</v>
      </c>
      <c r="D555" t="s">
        <v>1820</v>
      </c>
      <c r="E555" t="s">
        <v>1823</v>
      </c>
      <c r="F555" t="s">
        <v>1560</v>
      </c>
      <c r="G555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f>Table1[[#This Row],[Sum of Inventory]]+Table1[[#This Row],[Sum of Shipped]]</f>
        <v>0</v>
      </c>
    </row>
    <row r="556" spans="1:14" ht="14.9" customHeight="1">
      <c r="A556" t="s">
        <v>1814</v>
      </c>
      <c r="B556" t="s">
        <v>1815</v>
      </c>
      <c r="C556" t="s">
        <v>1816</v>
      </c>
      <c r="D556" t="s">
        <v>1820</v>
      </c>
      <c r="E556" t="s">
        <v>1823</v>
      </c>
      <c r="F556" t="s">
        <v>1560</v>
      </c>
      <c r="G55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f>Table1[[#This Row],[Sum of Inventory]]+Table1[[#This Row],[Sum of Shipped]]</f>
        <v>0</v>
      </c>
    </row>
    <row r="557" spans="1:14" ht="14.9" customHeight="1">
      <c r="A557" t="s">
        <v>1814</v>
      </c>
      <c r="B557" t="s">
        <v>1815</v>
      </c>
      <c r="C557" t="s">
        <v>1816</v>
      </c>
      <c r="D557" t="s">
        <v>1820</v>
      </c>
      <c r="E557" t="s">
        <v>1823</v>
      </c>
      <c r="F557" t="s">
        <v>1559</v>
      </c>
      <c r="G557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f>Table1[[#This Row],[Sum of Inventory]]+Table1[[#This Row],[Sum of Shipped]]</f>
        <v>0</v>
      </c>
    </row>
    <row r="558" spans="1:14" ht="14.9" customHeight="1">
      <c r="A558" t="s">
        <v>1814</v>
      </c>
      <c r="B558" t="s">
        <v>1815</v>
      </c>
      <c r="C558" t="s">
        <v>1816</v>
      </c>
      <c r="D558" t="s">
        <v>1820</v>
      </c>
      <c r="E558" t="s">
        <v>1823</v>
      </c>
      <c r="F558" t="s">
        <v>1559</v>
      </c>
      <c r="G558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f>Table1[[#This Row],[Sum of Inventory]]+Table1[[#This Row],[Sum of Shipped]]</f>
        <v>0</v>
      </c>
    </row>
    <row r="559" spans="1:14" ht="14.9" customHeight="1">
      <c r="A559" t="s">
        <v>1814</v>
      </c>
      <c r="B559" t="s">
        <v>1815</v>
      </c>
      <c r="C559" t="s">
        <v>1816</v>
      </c>
      <c r="D559" t="s">
        <v>1820</v>
      </c>
      <c r="E559" t="s">
        <v>1823</v>
      </c>
      <c r="F559" t="s">
        <v>1559</v>
      </c>
      <c r="G559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f>Table1[[#This Row],[Sum of Inventory]]+Table1[[#This Row],[Sum of Shipped]]</f>
        <v>0</v>
      </c>
    </row>
    <row r="560" spans="1:14" ht="14.9" customHeight="1">
      <c r="A560" t="s">
        <v>1814</v>
      </c>
      <c r="B560" t="s">
        <v>1815</v>
      </c>
      <c r="C560" t="s">
        <v>1816</v>
      </c>
      <c r="D560" t="s">
        <v>1820</v>
      </c>
      <c r="E560" t="s">
        <v>1823</v>
      </c>
      <c r="F560" t="s">
        <v>1559</v>
      </c>
      <c r="G560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f>Table1[[#This Row],[Sum of Inventory]]+Table1[[#This Row],[Sum of Shipped]]</f>
        <v>0</v>
      </c>
    </row>
    <row r="561" spans="1:14" ht="14.9" customHeight="1">
      <c r="A561" t="s">
        <v>1814</v>
      </c>
      <c r="B561" t="s">
        <v>1815</v>
      </c>
      <c r="C561" t="s">
        <v>1816</v>
      </c>
      <c r="D561" t="s">
        <v>1820</v>
      </c>
      <c r="E561" t="s">
        <v>1823</v>
      </c>
      <c r="F561" t="s">
        <v>791</v>
      </c>
      <c r="H561" s="6">
        <v>0</v>
      </c>
      <c r="I561" s="6">
        <v>0</v>
      </c>
      <c r="J561" s="6">
        <v>0</v>
      </c>
      <c r="K561" s="6">
        <v>56</v>
      </c>
      <c r="L561" s="6">
        <v>0</v>
      </c>
      <c r="M561" s="6">
        <v>0</v>
      </c>
      <c r="N561" s="6">
        <f>Table1[[#This Row],[Sum of Inventory]]+Table1[[#This Row],[Sum of Shipped]]</f>
        <v>0</v>
      </c>
    </row>
    <row r="562" spans="1:14" ht="14.9" customHeight="1">
      <c r="A562" t="s">
        <v>1814</v>
      </c>
      <c r="B562" t="s">
        <v>1815</v>
      </c>
      <c r="C562" t="s">
        <v>1816</v>
      </c>
      <c r="D562" t="s">
        <v>1820</v>
      </c>
      <c r="E562" t="s">
        <v>1823</v>
      </c>
      <c r="F562" t="s">
        <v>840</v>
      </c>
      <c r="G562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f>Table1[[#This Row],[Sum of Inventory]]+Table1[[#This Row],[Sum of Shipped]]</f>
        <v>0</v>
      </c>
    </row>
    <row r="563" spans="1:14" ht="14.9" customHeight="1">
      <c r="A563" t="s">
        <v>1814</v>
      </c>
      <c r="B563" t="s">
        <v>1815</v>
      </c>
      <c r="C563" t="s">
        <v>1816</v>
      </c>
      <c r="D563" t="s">
        <v>1820</v>
      </c>
      <c r="E563" t="s">
        <v>1823</v>
      </c>
      <c r="F563" t="s">
        <v>840</v>
      </c>
      <c r="G563">
        <v>0</v>
      </c>
      <c r="H563" s="6">
        <v>0</v>
      </c>
      <c r="I563" s="6">
        <v>0</v>
      </c>
      <c r="J563" s="6">
        <v>0</v>
      </c>
      <c r="K563" s="6">
        <v>20</v>
      </c>
      <c r="L563" s="6">
        <v>0</v>
      </c>
      <c r="M563" s="6">
        <v>0</v>
      </c>
      <c r="N563" s="6">
        <f>Table1[[#This Row],[Sum of Inventory]]+Table1[[#This Row],[Sum of Shipped]]</f>
        <v>0</v>
      </c>
    </row>
    <row r="564" spans="1:14" ht="14.9" customHeight="1">
      <c r="A564" t="s">
        <v>1814</v>
      </c>
      <c r="B564" t="s">
        <v>1815</v>
      </c>
      <c r="C564" t="s">
        <v>1816</v>
      </c>
      <c r="D564" t="s">
        <v>1820</v>
      </c>
      <c r="E564" t="s">
        <v>1823</v>
      </c>
      <c r="F564" t="s">
        <v>840</v>
      </c>
      <c r="G564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f>Table1[[#This Row],[Sum of Inventory]]+Table1[[#This Row],[Sum of Shipped]]</f>
        <v>0</v>
      </c>
    </row>
    <row r="565" spans="1:14" ht="14.9" customHeight="1">
      <c r="A565" t="s">
        <v>1814</v>
      </c>
      <c r="B565" t="s">
        <v>1815</v>
      </c>
      <c r="C565" t="s">
        <v>1816</v>
      </c>
      <c r="D565" t="s">
        <v>1820</v>
      </c>
      <c r="E565" t="s">
        <v>1823</v>
      </c>
      <c r="F565" t="s">
        <v>841</v>
      </c>
      <c r="G565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f>Table1[[#This Row],[Sum of Inventory]]+Table1[[#This Row],[Sum of Shipped]]</f>
        <v>0</v>
      </c>
    </row>
    <row r="566" spans="1:14" ht="14.9" customHeight="1">
      <c r="A566" t="s">
        <v>1814</v>
      </c>
      <c r="B566" t="s">
        <v>1815</v>
      </c>
      <c r="C566" t="s">
        <v>1816</v>
      </c>
      <c r="D566" t="s">
        <v>1820</v>
      </c>
      <c r="E566" t="s">
        <v>1823</v>
      </c>
      <c r="F566" t="s">
        <v>841</v>
      </c>
      <c r="H566" s="6">
        <v>0</v>
      </c>
      <c r="I566" s="6">
        <v>0</v>
      </c>
      <c r="J566" s="6">
        <v>0</v>
      </c>
      <c r="K566" s="6">
        <v>50</v>
      </c>
      <c r="L566" s="6">
        <v>0</v>
      </c>
      <c r="M566" s="6">
        <v>0</v>
      </c>
      <c r="N566" s="6">
        <f>Table1[[#This Row],[Sum of Inventory]]+Table1[[#This Row],[Sum of Shipped]]</f>
        <v>0</v>
      </c>
    </row>
    <row r="567" spans="1:14" ht="14.9" customHeight="1">
      <c r="A567" t="s">
        <v>1814</v>
      </c>
      <c r="B567" t="s">
        <v>1815</v>
      </c>
      <c r="C567" t="s">
        <v>1816</v>
      </c>
      <c r="D567" t="s">
        <v>1820</v>
      </c>
      <c r="E567" t="s">
        <v>1823</v>
      </c>
      <c r="F567" t="s">
        <v>841</v>
      </c>
      <c r="G567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f>Table1[[#This Row],[Sum of Inventory]]+Table1[[#This Row],[Sum of Shipped]]</f>
        <v>0</v>
      </c>
    </row>
    <row r="568" spans="1:14" ht="14.9" customHeight="1">
      <c r="A568" t="s">
        <v>1814</v>
      </c>
      <c r="B568" t="s">
        <v>1815</v>
      </c>
      <c r="C568" t="s">
        <v>1816</v>
      </c>
      <c r="D568" t="s">
        <v>1820</v>
      </c>
      <c r="E568" t="s">
        <v>1823</v>
      </c>
      <c r="F568" t="s">
        <v>1056</v>
      </c>
      <c r="H568" s="6">
        <v>0</v>
      </c>
      <c r="I568" s="6">
        <v>0</v>
      </c>
      <c r="J568" s="6">
        <v>0</v>
      </c>
      <c r="K568" s="6">
        <v>3</v>
      </c>
      <c r="L568" s="6">
        <v>0</v>
      </c>
      <c r="M568" s="6">
        <v>0</v>
      </c>
      <c r="N568" s="6">
        <f>Table1[[#This Row],[Sum of Inventory]]+Table1[[#This Row],[Sum of Shipped]]</f>
        <v>0</v>
      </c>
    </row>
    <row r="569" spans="1:14" ht="14.9" customHeight="1">
      <c r="A569" t="s">
        <v>1814</v>
      </c>
      <c r="B569" t="s">
        <v>1815</v>
      </c>
      <c r="C569" t="s">
        <v>1816</v>
      </c>
      <c r="D569" t="s">
        <v>1820</v>
      </c>
      <c r="E569" t="s">
        <v>1823</v>
      </c>
      <c r="F569" t="s">
        <v>973</v>
      </c>
      <c r="H569" s="6">
        <v>0</v>
      </c>
      <c r="I569" s="6">
        <v>0</v>
      </c>
      <c r="J569" s="6">
        <v>0</v>
      </c>
      <c r="K569" s="6">
        <v>0</v>
      </c>
      <c r="L569" s="6">
        <v>20</v>
      </c>
      <c r="M569" s="6">
        <v>0</v>
      </c>
      <c r="N569" s="6">
        <f>Table1[[#This Row],[Sum of Inventory]]+Table1[[#This Row],[Sum of Shipped]]</f>
        <v>0</v>
      </c>
    </row>
    <row r="570" spans="1:14" ht="14.9" customHeight="1">
      <c r="A570" t="s">
        <v>1814</v>
      </c>
      <c r="B570" t="s">
        <v>1815</v>
      </c>
      <c r="C570" t="s">
        <v>1816</v>
      </c>
      <c r="D570" t="s">
        <v>1820</v>
      </c>
      <c r="E570" t="s">
        <v>1823</v>
      </c>
      <c r="F570" t="s">
        <v>974</v>
      </c>
      <c r="H570" s="6">
        <v>0</v>
      </c>
      <c r="I570" s="6">
        <v>0</v>
      </c>
      <c r="J570" s="6">
        <v>0</v>
      </c>
      <c r="K570" s="6">
        <v>0</v>
      </c>
      <c r="L570" s="6">
        <v>50</v>
      </c>
      <c r="M570" s="6">
        <v>0</v>
      </c>
      <c r="N570" s="6">
        <f>Table1[[#This Row],[Sum of Inventory]]+Table1[[#This Row],[Sum of Shipped]]</f>
        <v>0</v>
      </c>
    </row>
    <row r="571" spans="1:14" ht="14.9" customHeight="1">
      <c r="A571" t="s">
        <v>1814</v>
      </c>
      <c r="B571" t="s">
        <v>1815</v>
      </c>
      <c r="C571" t="s">
        <v>1816</v>
      </c>
      <c r="D571" t="s">
        <v>1820</v>
      </c>
      <c r="E571" t="s">
        <v>1823</v>
      </c>
      <c r="F571" t="s">
        <v>882</v>
      </c>
      <c r="G571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f>Table1[[#This Row],[Sum of Inventory]]+Table1[[#This Row],[Sum of Shipped]]</f>
        <v>0</v>
      </c>
    </row>
    <row r="572" spans="1:14" ht="14.9" customHeight="1">
      <c r="A572" t="s">
        <v>1814</v>
      </c>
      <c r="B572" t="s">
        <v>1815</v>
      </c>
      <c r="C572" t="s">
        <v>1816</v>
      </c>
      <c r="D572" t="s">
        <v>1820</v>
      </c>
      <c r="E572" t="s">
        <v>1823</v>
      </c>
      <c r="F572" t="s">
        <v>882</v>
      </c>
      <c r="G572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f>Table1[[#This Row],[Sum of Inventory]]+Table1[[#This Row],[Sum of Shipped]]</f>
        <v>0</v>
      </c>
    </row>
    <row r="573" spans="1:14" ht="14.9" customHeight="1">
      <c r="A573" t="s">
        <v>1814</v>
      </c>
      <c r="B573" t="s">
        <v>1815</v>
      </c>
      <c r="C573" t="s">
        <v>1816</v>
      </c>
      <c r="D573" t="s">
        <v>1820</v>
      </c>
      <c r="E573" t="s">
        <v>1823</v>
      </c>
      <c r="F573" t="s">
        <v>882</v>
      </c>
      <c r="G573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f>Table1[[#This Row],[Sum of Inventory]]+Table1[[#This Row],[Sum of Shipped]]</f>
        <v>0</v>
      </c>
    </row>
    <row r="574" spans="1:14" ht="14.9" customHeight="1">
      <c r="A574" t="s">
        <v>1814</v>
      </c>
      <c r="B574" t="s">
        <v>1815</v>
      </c>
      <c r="C574" t="s">
        <v>1816</v>
      </c>
      <c r="D574" t="s">
        <v>1820</v>
      </c>
      <c r="E574" t="s">
        <v>1823</v>
      </c>
      <c r="F574" t="s">
        <v>884</v>
      </c>
      <c r="G574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f>Table1[[#This Row],[Sum of Inventory]]+Table1[[#This Row],[Sum of Shipped]]</f>
        <v>0</v>
      </c>
    </row>
    <row r="575" spans="1:14" ht="14.9" customHeight="1">
      <c r="A575" t="s">
        <v>1814</v>
      </c>
      <c r="B575" t="s">
        <v>1815</v>
      </c>
      <c r="C575" t="s">
        <v>1816</v>
      </c>
      <c r="D575" t="s">
        <v>1820</v>
      </c>
      <c r="E575" t="s">
        <v>1823</v>
      </c>
      <c r="F575" t="s">
        <v>884</v>
      </c>
      <c r="G575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f>Table1[[#This Row],[Sum of Inventory]]+Table1[[#This Row],[Sum of Shipped]]</f>
        <v>0</v>
      </c>
    </row>
    <row r="576" spans="1:14" ht="14.9" customHeight="1">
      <c r="A576" t="s">
        <v>1814</v>
      </c>
      <c r="B576" t="s">
        <v>1815</v>
      </c>
      <c r="C576" t="s">
        <v>1816</v>
      </c>
      <c r="D576" t="s">
        <v>1820</v>
      </c>
      <c r="E576" t="s">
        <v>1823</v>
      </c>
      <c r="F576" t="s">
        <v>884</v>
      </c>
      <c r="G57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f>Table1[[#This Row],[Sum of Inventory]]+Table1[[#This Row],[Sum of Shipped]]</f>
        <v>0</v>
      </c>
    </row>
    <row r="577" spans="1:14" ht="14.9" customHeight="1">
      <c r="A577" t="s">
        <v>1814</v>
      </c>
      <c r="B577" t="s">
        <v>1815</v>
      </c>
      <c r="C577" t="s">
        <v>1816</v>
      </c>
      <c r="D577" t="s">
        <v>1820</v>
      </c>
      <c r="E577" t="s">
        <v>1823</v>
      </c>
      <c r="F577" t="s">
        <v>884</v>
      </c>
      <c r="G577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f>Table1[[#This Row],[Sum of Inventory]]+Table1[[#This Row],[Sum of Shipped]]</f>
        <v>0</v>
      </c>
    </row>
    <row r="578" spans="1:14" ht="14.9" customHeight="1">
      <c r="A578" t="s">
        <v>1814</v>
      </c>
      <c r="B578" t="s">
        <v>1815</v>
      </c>
      <c r="C578" t="s">
        <v>1816</v>
      </c>
      <c r="D578" t="s">
        <v>1820</v>
      </c>
      <c r="E578" t="s">
        <v>1823</v>
      </c>
      <c r="F578" t="s">
        <v>885</v>
      </c>
      <c r="G578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f>Table1[[#This Row],[Sum of Inventory]]+Table1[[#This Row],[Sum of Shipped]]</f>
        <v>0</v>
      </c>
    </row>
    <row r="579" spans="1:14" ht="14.9" customHeight="1">
      <c r="A579" t="s">
        <v>1814</v>
      </c>
      <c r="B579" t="s">
        <v>1815</v>
      </c>
      <c r="C579" t="s">
        <v>1816</v>
      </c>
      <c r="D579" t="s">
        <v>1820</v>
      </c>
      <c r="E579" t="s">
        <v>1823</v>
      </c>
      <c r="F579" t="s">
        <v>885</v>
      </c>
      <c r="G579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f>Table1[[#This Row],[Sum of Inventory]]+Table1[[#This Row],[Sum of Shipped]]</f>
        <v>0</v>
      </c>
    </row>
    <row r="580" spans="1:14" ht="14.9" customHeight="1">
      <c r="A580" t="s">
        <v>1814</v>
      </c>
      <c r="B580" t="s">
        <v>1815</v>
      </c>
      <c r="C580" t="s">
        <v>1816</v>
      </c>
      <c r="D580" t="s">
        <v>1820</v>
      </c>
      <c r="E580" t="s">
        <v>1823</v>
      </c>
      <c r="F580" t="s">
        <v>885</v>
      </c>
      <c r="G580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f>Table1[[#This Row],[Sum of Inventory]]+Table1[[#This Row],[Sum of Shipped]]</f>
        <v>0</v>
      </c>
    </row>
    <row r="581" spans="1:14" ht="14.9" customHeight="1">
      <c r="A581" t="s">
        <v>1814</v>
      </c>
      <c r="B581" t="s">
        <v>1815</v>
      </c>
      <c r="C581" t="s">
        <v>1816</v>
      </c>
      <c r="D581" t="s">
        <v>1820</v>
      </c>
      <c r="E581" t="s">
        <v>1823</v>
      </c>
      <c r="F581" t="s">
        <v>885</v>
      </c>
      <c r="G581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f>Table1[[#This Row],[Sum of Inventory]]+Table1[[#This Row],[Sum of Shipped]]</f>
        <v>0</v>
      </c>
    </row>
    <row r="582" spans="1:14" ht="14.9" customHeight="1">
      <c r="A582" t="s">
        <v>1814</v>
      </c>
      <c r="B582" t="s">
        <v>1815</v>
      </c>
      <c r="C582" t="s">
        <v>1816</v>
      </c>
      <c r="D582" t="s">
        <v>1820</v>
      </c>
      <c r="E582" t="s">
        <v>1823</v>
      </c>
      <c r="F582" t="s">
        <v>1660</v>
      </c>
      <c r="G582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f>Table1[[#This Row],[Sum of Inventory]]+Table1[[#This Row],[Sum of Shipped]]</f>
        <v>0</v>
      </c>
    </row>
    <row r="583" spans="1:14" ht="14.9" customHeight="1">
      <c r="A583" t="s">
        <v>1814</v>
      </c>
      <c r="B583" t="s">
        <v>1815</v>
      </c>
      <c r="C583" t="s">
        <v>1816</v>
      </c>
      <c r="D583" t="s">
        <v>1820</v>
      </c>
      <c r="E583" t="s">
        <v>1823</v>
      </c>
      <c r="F583" t="s">
        <v>1660</v>
      </c>
      <c r="G583">
        <v>0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f>Table1[[#This Row],[Sum of Inventory]]+Table1[[#This Row],[Sum of Shipped]]</f>
        <v>0</v>
      </c>
    </row>
    <row r="584" spans="1:14" ht="14.9" customHeight="1">
      <c r="A584" t="s">
        <v>1814</v>
      </c>
      <c r="B584" t="s">
        <v>1815</v>
      </c>
      <c r="C584" t="s">
        <v>1816</v>
      </c>
      <c r="D584" t="s">
        <v>1820</v>
      </c>
      <c r="E584" t="s">
        <v>1823</v>
      </c>
      <c r="F584" t="s">
        <v>1661</v>
      </c>
      <c r="G584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f>Table1[[#This Row],[Sum of Inventory]]+Table1[[#This Row],[Sum of Shipped]]</f>
        <v>0</v>
      </c>
    </row>
    <row r="585" spans="1:14" ht="14.9" customHeight="1">
      <c r="A585" t="s">
        <v>1814</v>
      </c>
      <c r="B585" t="s">
        <v>1815</v>
      </c>
      <c r="C585" t="s">
        <v>1816</v>
      </c>
      <c r="D585" t="s">
        <v>1820</v>
      </c>
      <c r="E585" t="s">
        <v>1823</v>
      </c>
      <c r="F585" t="s">
        <v>1661</v>
      </c>
      <c r="G585">
        <v>0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f>Table1[[#This Row],[Sum of Inventory]]+Table1[[#This Row],[Sum of Shipped]]</f>
        <v>0</v>
      </c>
    </row>
    <row r="586" spans="1:14" ht="14.9" customHeight="1">
      <c r="A586" t="s">
        <v>1814</v>
      </c>
      <c r="B586" t="s">
        <v>1815</v>
      </c>
      <c r="C586" t="s">
        <v>1816</v>
      </c>
      <c r="D586" t="s">
        <v>1820</v>
      </c>
      <c r="E586" t="s">
        <v>1823</v>
      </c>
      <c r="F586" t="s">
        <v>1661</v>
      </c>
      <c r="G58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f>Table1[[#This Row],[Sum of Inventory]]+Table1[[#This Row],[Sum of Shipped]]</f>
        <v>0</v>
      </c>
    </row>
    <row r="587" spans="1:14" ht="14.9" customHeight="1">
      <c r="A587" t="s">
        <v>1814</v>
      </c>
      <c r="B587" t="s">
        <v>1815</v>
      </c>
      <c r="C587" t="s">
        <v>1816</v>
      </c>
      <c r="D587" t="s">
        <v>1820</v>
      </c>
      <c r="E587" t="s">
        <v>1823</v>
      </c>
      <c r="F587" t="s">
        <v>1661</v>
      </c>
      <c r="G587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f>Table1[[#This Row],[Sum of Inventory]]+Table1[[#This Row],[Sum of Shipped]]</f>
        <v>0</v>
      </c>
    </row>
    <row r="588" spans="1:14" ht="14.9" customHeight="1">
      <c r="A588" t="s">
        <v>1814</v>
      </c>
      <c r="B588" t="s">
        <v>1815</v>
      </c>
      <c r="C588" t="s">
        <v>1816</v>
      </c>
      <c r="D588" t="s">
        <v>1820</v>
      </c>
      <c r="E588" t="s">
        <v>1823</v>
      </c>
      <c r="F588" t="s">
        <v>1702</v>
      </c>
      <c r="G588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f>Table1[[#This Row],[Sum of Inventory]]+Table1[[#This Row],[Sum of Shipped]]</f>
        <v>0</v>
      </c>
    </row>
    <row r="589" spans="1:14" ht="14.9" customHeight="1">
      <c r="A589" t="s">
        <v>1814</v>
      </c>
      <c r="B589" t="s">
        <v>1815</v>
      </c>
      <c r="C589" t="s">
        <v>1816</v>
      </c>
      <c r="D589" t="s">
        <v>1820</v>
      </c>
      <c r="E589" t="s">
        <v>1823</v>
      </c>
      <c r="F589" t="s">
        <v>1702</v>
      </c>
      <c r="G589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f>Table1[[#This Row],[Sum of Inventory]]+Table1[[#This Row],[Sum of Shipped]]</f>
        <v>0</v>
      </c>
    </row>
    <row r="590" spans="1:14" ht="14.9" customHeight="1">
      <c r="A590" t="s">
        <v>1814</v>
      </c>
      <c r="B590" t="s">
        <v>1815</v>
      </c>
      <c r="C590" t="s">
        <v>1816</v>
      </c>
      <c r="D590" t="s">
        <v>1820</v>
      </c>
      <c r="E590" t="s">
        <v>1823</v>
      </c>
      <c r="F590" t="s">
        <v>1702</v>
      </c>
      <c r="G590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f>Table1[[#This Row],[Sum of Inventory]]+Table1[[#This Row],[Sum of Shipped]]</f>
        <v>0</v>
      </c>
    </row>
    <row r="591" spans="1:14" ht="14.9" customHeight="1">
      <c r="A591" t="s">
        <v>1814</v>
      </c>
      <c r="B591" t="s">
        <v>1815</v>
      </c>
      <c r="C591" t="s">
        <v>1816</v>
      </c>
      <c r="D591" t="s">
        <v>1820</v>
      </c>
      <c r="E591" t="s">
        <v>1823</v>
      </c>
      <c r="F591" t="s">
        <v>1387</v>
      </c>
      <c r="G591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f>Table1[[#This Row],[Sum of Inventory]]+Table1[[#This Row],[Sum of Shipped]]</f>
        <v>0</v>
      </c>
    </row>
    <row r="592" spans="1:14" ht="14.9" customHeight="1">
      <c r="A592" t="s">
        <v>1814</v>
      </c>
      <c r="B592" t="s">
        <v>1815</v>
      </c>
      <c r="C592" t="s">
        <v>1816</v>
      </c>
      <c r="D592" t="s">
        <v>1820</v>
      </c>
      <c r="E592" t="s">
        <v>1823</v>
      </c>
      <c r="F592" t="s">
        <v>1387</v>
      </c>
      <c r="G592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f>Table1[[#This Row],[Sum of Inventory]]+Table1[[#This Row],[Sum of Shipped]]</f>
        <v>0</v>
      </c>
    </row>
    <row r="593" spans="1:14" ht="14.9" customHeight="1">
      <c r="A593" t="s">
        <v>1814</v>
      </c>
      <c r="B593" t="s">
        <v>1815</v>
      </c>
      <c r="C593" t="s">
        <v>1816</v>
      </c>
      <c r="D593" t="s">
        <v>1820</v>
      </c>
      <c r="E593" t="s">
        <v>1823</v>
      </c>
      <c r="F593" t="s">
        <v>1387</v>
      </c>
      <c r="G593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f>Table1[[#This Row],[Sum of Inventory]]+Table1[[#This Row],[Sum of Shipped]]</f>
        <v>0</v>
      </c>
    </row>
    <row r="594" spans="1:14" ht="14.9" customHeight="1">
      <c r="A594" t="s">
        <v>1814</v>
      </c>
      <c r="B594" t="s">
        <v>1815</v>
      </c>
      <c r="C594" t="s">
        <v>1816</v>
      </c>
      <c r="D594" t="s">
        <v>1820</v>
      </c>
      <c r="E594" t="s">
        <v>1823</v>
      </c>
      <c r="F594" t="s">
        <v>1388</v>
      </c>
      <c r="G594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f>Table1[[#This Row],[Sum of Inventory]]+Table1[[#This Row],[Sum of Shipped]]</f>
        <v>0</v>
      </c>
    </row>
    <row r="595" spans="1:14" ht="14.9" customHeight="1">
      <c r="A595" t="s">
        <v>1814</v>
      </c>
      <c r="B595" t="s">
        <v>1815</v>
      </c>
      <c r="C595" t="s">
        <v>1816</v>
      </c>
      <c r="D595" t="s">
        <v>1820</v>
      </c>
      <c r="E595" t="s">
        <v>1823</v>
      </c>
      <c r="F595" t="s">
        <v>1388</v>
      </c>
      <c r="G595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f>Table1[[#This Row],[Sum of Inventory]]+Table1[[#This Row],[Sum of Shipped]]</f>
        <v>0</v>
      </c>
    </row>
    <row r="596" spans="1:14" ht="14.9" customHeight="1">
      <c r="A596" t="s">
        <v>1814</v>
      </c>
      <c r="B596" t="s">
        <v>1815</v>
      </c>
      <c r="C596" t="s">
        <v>1816</v>
      </c>
      <c r="D596" t="s">
        <v>1820</v>
      </c>
      <c r="E596" t="s">
        <v>1823</v>
      </c>
      <c r="F596" t="s">
        <v>1390</v>
      </c>
      <c r="G59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f>Table1[[#This Row],[Sum of Inventory]]+Table1[[#This Row],[Sum of Shipped]]</f>
        <v>0</v>
      </c>
    </row>
    <row r="597" spans="1:14" ht="14.9" customHeight="1">
      <c r="A597" t="s">
        <v>1814</v>
      </c>
      <c r="B597" t="s">
        <v>1815</v>
      </c>
      <c r="C597" t="s">
        <v>1816</v>
      </c>
      <c r="D597" t="s">
        <v>1820</v>
      </c>
      <c r="E597" t="s">
        <v>1824</v>
      </c>
      <c r="F597" t="s">
        <v>1563</v>
      </c>
      <c r="G597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f>Table1[[#This Row],[Sum of Inventory]]+Table1[[#This Row],[Sum of Shipped]]</f>
        <v>0</v>
      </c>
    </row>
    <row r="598" spans="1:14" ht="14.9" customHeight="1">
      <c r="A598" t="s">
        <v>1814</v>
      </c>
      <c r="B598" t="s">
        <v>1815</v>
      </c>
      <c r="C598" t="s">
        <v>1816</v>
      </c>
      <c r="D598" t="s">
        <v>1820</v>
      </c>
      <c r="E598" t="s">
        <v>1824</v>
      </c>
      <c r="F598" t="s">
        <v>1564</v>
      </c>
      <c r="G598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f>Table1[[#This Row],[Sum of Inventory]]+Table1[[#This Row],[Sum of Shipped]]</f>
        <v>0</v>
      </c>
    </row>
    <row r="599" spans="1:14" ht="14.9" customHeight="1">
      <c r="A599" t="s">
        <v>1814</v>
      </c>
      <c r="B599" t="s">
        <v>1815</v>
      </c>
      <c r="C599" t="s">
        <v>1816</v>
      </c>
      <c r="D599" t="s">
        <v>1820</v>
      </c>
      <c r="E599" t="s">
        <v>1824</v>
      </c>
      <c r="F599" t="s">
        <v>1564</v>
      </c>
      <c r="G599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f>Table1[[#This Row],[Sum of Inventory]]+Table1[[#This Row],[Sum of Shipped]]</f>
        <v>0</v>
      </c>
    </row>
    <row r="600" spans="1:14" ht="14.9" customHeight="1">
      <c r="A600" t="s">
        <v>1814</v>
      </c>
      <c r="B600" t="s">
        <v>1815</v>
      </c>
      <c r="C600" t="s">
        <v>1816</v>
      </c>
      <c r="D600" t="s">
        <v>1820</v>
      </c>
      <c r="E600" t="s">
        <v>1824</v>
      </c>
      <c r="F600" t="s">
        <v>1602</v>
      </c>
      <c r="G600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f>Table1[[#This Row],[Sum of Inventory]]+Table1[[#This Row],[Sum of Shipped]]</f>
        <v>0</v>
      </c>
    </row>
    <row r="601" spans="1:14" ht="14.9" customHeight="1">
      <c r="A601" t="s">
        <v>1814</v>
      </c>
      <c r="B601" t="s">
        <v>1815</v>
      </c>
      <c r="C601" t="s">
        <v>1816</v>
      </c>
      <c r="D601" t="s">
        <v>1820</v>
      </c>
      <c r="E601" t="s">
        <v>1824</v>
      </c>
      <c r="F601" t="s">
        <v>1709</v>
      </c>
      <c r="H601" s="6">
        <v>0</v>
      </c>
      <c r="I601" s="6">
        <v>0</v>
      </c>
      <c r="J601" s="6">
        <v>0</v>
      </c>
      <c r="K601" s="6">
        <v>0</v>
      </c>
      <c r="L601" s="6">
        <v>4</v>
      </c>
      <c r="M601" s="6">
        <v>0</v>
      </c>
      <c r="N601" s="6">
        <f>Table1[[#This Row],[Sum of Inventory]]+Table1[[#This Row],[Sum of Shipped]]</f>
        <v>0</v>
      </c>
    </row>
    <row r="602" spans="1:14" ht="14.9" customHeight="1">
      <c r="A602" t="s">
        <v>1814</v>
      </c>
      <c r="B602" t="s">
        <v>1815</v>
      </c>
      <c r="C602" t="s">
        <v>1816</v>
      </c>
      <c r="D602" t="s">
        <v>1820</v>
      </c>
      <c r="E602" t="s">
        <v>1824</v>
      </c>
      <c r="F602" t="s">
        <v>1788</v>
      </c>
      <c r="G602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f>Table1[[#This Row],[Sum of Inventory]]+Table1[[#This Row],[Sum of Shipped]]</f>
        <v>0</v>
      </c>
    </row>
    <row r="603" spans="1:14" ht="14.9" customHeight="1">
      <c r="A603" t="s">
        <v>1814</v>
      </c>
      <c r="B603" t="s">
        <v>1815</v>
      </c>
      <c r="C603" t="s">
        <v>1816</v>
      </c>
      <c r="D603" t="s">
        <v>1820</v>
      </c>
      <c r="E603" t="s">
        <v>1824</v>
      </c>
      <c r="F603" t="s">
        <v>1789</v>
      </c>
      <c r="G603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f>Table1[[#This Row],[Sum of Inventory]]+Table1[[#This Row],[Sum of Shipped]]</f>
        <v>0</v>
      </c>
    </row>
    <row r="604" spans="1:14" ht="14.9" customHeight="1">
      <c r="A604" t="s">
        <v>1814</v>
      </c>
      <c r="B604" t="s">
        <v>1815</v>
      </c>
      <c r="C604" t="s">
        <v>1816</v>
      </c>
      <c r="D604" t="s">
        <v>1820</v>
      </c>
      <c r="E604" t="s">
        <v>1824</v>
      </c>
      <c r="F604" t="s">
        <v>846</v>
      </c>
      <c r="H604" s="6">
        <v>0</v>
      </c>
      <c r="I604" s="6">
        <v>0</v>
      </c>
      <c r="J604" s="6">
        <v>0</v>
      </c>
      <c r="K604" s="6">
        <v>0</v>
      </c>
      <c r="L604" s="6">
        <v>6</v>
      </c>
      <c r="M604" s="6">
        <v>0</v>
      </c>
      <c r="N604" s="6">
        <f>Table1[[#This Row],[Sum of Inventory]]+Table1[[#This Row],[Sum of Shipped]]</f>
        <v>0</v>
      </c>
    </row>
    <row r="605" spans="1:14" ht="14.9" customHeight="1">
      <c r="A605" t="s">
        <v>1814</v>
      </c>
      <c r="B605" t="s">
        <v>1815</v>
      </c>
      <c r="C605" t="s">
        <v>1816</v>
      </c>
      <c r="D605" t="s">
        <v>1820</v>
      </c>
      <c r="E605" t="s">
        <v>1824</v>
      </c>
      <c r="F605" t="s">
        <v>847</v>
      </c>
      <c r="G605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f>Table1[[#This Row],[Sum of Inventory]]+Table1[[#This Row],[Sum of Shipped]]</f>
        <v>0</v>
      </c>
    </row>
    <row r="606" spans="1:14" ht="14.9" customHeight="1">
      <c r="A606" t="s">
        <v>1814</v>
      </c>
      <c r="B606" t="s">
        <v>1815</v>
      </c>
      <c r="C606" t="s">
        <v>1816</v>
      </c>
      <c r="D606" t="s">
        <v>1820</v>
      </c>
      <c r="E606" t="s">
        <v>1824</v>
      </c>
      <c r="F606" t="s">
        <v>847</v>
      </c>
      <c r="G606">
        <v>0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f>Table1[[#This Row],[Sum of Inventory]]+Table1[[#This Row],[Sum of Shipped]]</f>
        <v>0</v>
      </c>
    </row>
    <row r="607" spans="1:14" ht="14.9" customHeight="1">
      <c r="A607" t="s">
        <v>1814</v>
      </c>
      <c r="B607" t="s">
        <v>1815</v>
      </c>
      <c r="C607" t="s">
        <v>1816</v>
      </c>
      <c r="D607" t="s">
        <v>1820</v>
      </c>
      <c r="E607" t="s">
        <v>1824</v>
      </c>
      <c r="F607" t="s">
        <v>847</v>
      </c>
      <c r="G607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f>Table1[[#This Row],[Sum of Inventory]]+Table1[[#This Row],[Sum of Shipped]]</f>
        <v>0</v>
      </c>
    </row>
    <row r="608" spans="1:14" ht="14.9" customHeight="1">
      <c r="A608" t="s">
        <v>1814</v>
      </c>
      <c r="B608" t="s">
        <v>1815</v>
      </c>
      <c r="C608" t="s">
        <v>1816</v>
      </c>
      <c r="D608" t="s">
        <v>1820</v>
      </c>
      <c r="E608" t="s">
        <v>1824</v>
      </c>
      <c r="F608" t="s">
        <v>847</v>
      </c>
      <c r="G608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f>Table1[[#This Row],[Sum of Inventory]]+Table1[[#This Row],[Sum of Shipped]]</f>
        <v>0</v>
      </c>
    </row>
    <row r="609" spans="1:14" ht="14.9" customHeight="1">
      <c r="A609" t="s">
        <v>1814</v>
      </c>
      <c r="B609" t="s">
        <v>1815</v>
      </c>
      <c r="C609" t="s">
        <v>1816</v>
      </c>
      <c r="D609" t="s">
        <v>1820</v>
      </c>
      <c r="E609" t="s">
        <v>1824</v>
      </c>
      <c r="F609" t="s">
        <v>848</v>
      </c>
      <c r="G609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f>Table1[[#This Row],[Sum of Inventory]]+Table1[[#This Row],[Sum of Shipped]]</f>
        <v>0</v>
      </c>
    </row>
    <row r="610" spans="1:14" ht="14.9" customHeight="1">
      <c r="A610" t="s">
        <v>1814</v>
      </c>
      <c r="B610" t="s">
        <v>1815</v>
      </c>
      <c r="C610" t="s">
        <v>1816</v>
      </c>
      <c r="D610" t="s">
        <v>1820</v>
      </c>
      <c r="E610" t="s">
        <v>1824</v>
      </c>
      <c r="F610" t="s">
        <v>848</v>
      </c>
      <c r="G610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f>Table1[[#This Row],[Sum of Inventory]]+Table1[[#This Row],[Sum of Shipped]]</f>
        <v>0</v>
      </c>
    </row>
    <row r="611" spans="1:14" ht="14.9" customHeight="1">
      <c r="A611" t="s">
        <v>1814</v>
      </c>
      <c r="B611" t="s">
        <v>1815</v>
      </c>
      <c r="C611" t="s">
        <v>1816</v>
      </c>
      <c r="D611" t="s">
        <v>1820</v>
      </c>
      <c r="E611" t="s">
        <v>1824</v>
      </c>
      <c r="F611" t="s">
        <v>848</v>
      </c>
      <c r="G611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f>Table1[[#This Row],[Sum of Inventory]]+Table1[[#This Row],[Sum of Shipped]]</f>
        <v>0</v>
      </c>
    </row>
    <row r="612" spans="1:14" ht="14.9" customHeight="1">
      <c r="A612" t="s">
        <v>1814</v>
      </c>
      <c r="B612" t="s">
        <v>1815</v>
      </c>
      <c r="C612" t="s">
        <v>1816</v>
      </c>
      <c r="D612" t="s">
        <v>1820</v>
      </c>
      <c r="E612" t="s">
        <v>1824</v>
      </c>
      <c r="F612" t="s">
        <v>848</v>
      </c>
      <c r="G612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f>Table1[[#This Row],[Sum of Inventory]]+Table1[[#This Row],[Sum of Shipped]]</f>
        <v>0</v>
      </c>
    </row>
    <row r="613" spans="1:14" ht="14.9" customHeight="1">
      <c r="A613" t="s">
        <v>1814</v>
      </c>
      <c r="B613" t="s">
        <v>1815</v>
      </c>
      <c r="C613" t="s">
        <v>1816</v>
      </c>
      <c r="D613" t="s">
        <v>1820</v>
      </c>
      <c r="E613" t="s">
        <v>1824</v>
      </c>
      <c r="F613" t="s">
        <v>849</v>
      </c>
      <c r="G613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f>Table1[[#This Row],[Sum of Inventory]]+Table1[[#This Row],[Sum of Shipped]]</f>
        <v>0</v>
      </c>
    </row>
    <row r="614" spans="1:14" ht="14.9" customHeight="1">
      <c r="A614" t="s">
        <v>1814</v>
      </c>
      <c r="B614" t="s">
        <v>1815</v>
      </c>
      <c r="C614" t="s">
        <v>1816</v>
      </c>
      <c r="D614" t="s">
        <v>1820</v>
      </c>
      <c r="E614" t="s">
        <v>1824</v>
      </c>
      <c r="F614" t="s">
        <v>849</v>
      </c>
      <c r="G614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f>Table1[[#This Row],[Sum of Inventory]]+Table1[[#This Row],[Sum of Shipped]]</f>
        <v>0</v>
      </c>
    </row>
    <row r="615" spans="1:14" ht="14.9" customHeight="1">
      <c r="A615" t="s">
        <v>1814</v>
      </c>
      <c r="B615" t="s">
        <v>1815</v>
      </c>
      <c r="C615" t="s">
        <v>1816</v>
      </c>
      <c r="D615" t="s">
        <v>1820</v>
      </c>
      <c r="E615" t="s">
        <v>1824</v>
      </c>
      <c r="F615" t="s">
        <v>849</v>
      </c>
      <c r="G615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f>Table1[[#This Row],[Sum of Inventory]]+Table1[[#This Row],[Sum of Shipped]]</f>
        <v>0</v>
      </c>
    </row>
    <row r="616" spans="1:14" ht="14.9" customHeight="1">
      <c r="A616" t="s">
        <v>1814</v>
      </c>
      <c r="B616" t="s">
        <v>1815</v>
      </c>
      <c r="C616" t="s">
        <v>1816</v>
      </c>
      <c r="D616" t="s">
        <v>1820</v>
      </c>
      <c r="E616" t="s">
        <v>1824</v>
      </c>
      <c r="F616" t="s">
        <v>849</v>
      </c>
      <c r="G61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f>Table1[[#This Row],[Sum of Inventory]]+Table1[[#This Row],[Sum of Shipped]]</f>
        <v>0</v>
      </c>
    </row>
    <row r="617" spans="1:14" ht="14.9" customHeight="1">
      <c r="A617" t="s">
        <v>1814</v>
      </c>
      <c r="B617" t="s">
        <v>1815</v>
      </c>
      <c r="C617" t="s">
        <v>1816</v>
      </c>
      <c r="D617" t="s">
        <v>1820</v>
      </c>
      <c r="E617" t="s">
        <v>1824</v>
      </c>
      <c r="F617" t="s">
        <v>850</v>
      </c>
      <c r="G617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f>Table1[[#This Row],[Sum of Inventory]]+Table1[[#This Row],[Sum of Shipped]]</f>
        <v>0</v>
      </c>
    </row>
    <row r="618" spans="1:14" ht="14.9" customHeight="1">
      <c r="A618" t="s">
        <v>1814</v>
      </c>
      <c r="B618" t="s">
        <v>1815</v>
      </c>
      <c r="C618" t="s">
        <v>1816</v>
      </c>
      <c r="D618" t="s">
        <v>1820</v>
      </c>
      <c r="E618" t="s">
        <v>1824</v>
      </c>
      <c r="F618" t="s">
        <v>850</v>
      </c>
      <c r="G618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f>Table1[[#This Row],[Sum of Inventory]]+Table1[[#This Row],[Sum of Shipped]]</f>
        <v>0</v>
      </c>
    </row>
    <row r="619" spans="1:14" ht="14.9" customHeight="1">
      <c r="A619" t="s">
        <v>1814</v>
      </c>
      <c r="B619" t="s">
        <v>1815</v>
      </c>
      <c r="C619" t="s">
        <v>1816</v>
      </c>
      <c r="D619" t="s">
        <v>1820</v>
      </c>
      <c r="E619" t="s">
        <v>1824</v>
      </c>
      <c r="F619" t="s">
        <v>850</v>
      </c>
      <c r="G619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f>Table1[[#This Row],[Sum of Inventory]]+Table1[[#This Row],[Sum of Shipped]]</f>
        <v>0</v>
      </c>
    </row>
    <row r="620" spans="1:14" ht="14.9" customHeight="1">
      <c r="A620" t="s">
        <v>1814</v>
      </c>
      <c r="B620" t="s">
        <v>1815</v>
      </c>
      <c r="C620" t="s">
        <v>1816</v>
      </c>
      <c r="D620" t="s">
        <v>1820</v>
      </c>
      <c r="E620" t="s">
        <v>1824</v>
      </c>
      <c r="F620" t="s">
        <v>850</v>
      </c>
      <c r="G620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f>Table1[[#This Row],[Sum of Inventory]]+Table1[[#This Row],[Sum of Shipped]]</f>
        <v>0</v>
      </c>
    </row>
    <row r="621" spans="1:14" ht="14.9" customHeight="1">
      <c r="A621" t="s">
        <v>1814</v>
      </c>
      <c r="B621" t="s">
        <v>1815</v>
      </c>
      <c r="C621" t="s">
        <v>1816</v>
      </c>
      <c r="D621" t="s">
        <v>1820</v>
      </c>
      <c r="E621" t="s">
        <v>1824</v>
      </c>
      <c r="F621" t="s">
        <v>866</v>
      </c>
      <c r="G621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f>Table1[[#This Row],[Sum of Inventory]]+Table1[[#This Row],[Sum of Shipped]]</f>
        <v>0</v>
      </c>
    </row>
    <row r="622" spans="1:14" ht="14.9" customHeight="1">
      <c r="A622" t="s">
        <v>1814</v>
      </c>
      <c r="B622" t="s">
        <v>1815</v>
      </c>
      <c r="C622" t="s">
        <v>1816</v>
      </c>
      <c r="D622" t="s">
        <v>1820</v>
      </c>
      <c r="E622" t="s">
        <v>1824</v>
      </c>
      <c r="F622" t="s">
        <v>1160</v>
      </c>
      <c r="H622" s="6">
        <v>0</v>
      </c>
      <c r="I622" s="6">
        <v>0</v>
      </c>
      <c r="J622" s="6">
        <v>0</v>
      </c>
      <c r="K622" s="6">
        <v>0</v>
      </c>
      <c r="L622" s="6">
        <v>10</v>
      </c>
      <c r="M622" s="6">
        <v>0</v>
      </c>
      <c r="N622" s="6">
        <f>Table1[[#This Row],[Sum of Inventory]]+Table1[[#This Row],[Sum of Shipped]]</f>
        <v>0</v>
      </c>
    </row>
    <row r="623" spans="1:14" ht="14.9" customHeight="1">
      <c r="A623" t="s">
        <v>1814</v>
      </c>
      <c r="B623" t="s">
        <v>1815</v>
      </c>
      <c r="C623" t="s">
        <v>1816</v>
      </c>
      <c r="D623" t="s">
        <v>1820</v>
      </c>
      <c r="E623" t="s">
        <v>1824</v>
      </c>
      <c r="F623" t="s">
        <v>1561</v>
      </c>
      <c r="G623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f>Table1[[#This Row],[Sum of Inventory]]+Table1[[#This Row],[Sum of Shipped]]</f>
        <v>0</v>
      </c>
    </row>
    <row r="624" spans="1:14" ht="14.9" customHeight="1">
      <c r="A624" t="s">
        <v>1814</v>
      </c>
      <c r="B624" t="s">
        <v>1815</v>
      </c>
      <c r="C624" t="s">
        <v>1816</v>
      </c>
      <c r="D624" t="s">
        <v>1820</v>
      </c>
      <c r="E624" t="s">
        <v>1824</v>
      </c>
      <c r="F624" t="s">
        <v>1561</v>
      </c>
      <c r="G624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f>Table1[[#This Row],[Sum of Inventory]]+Table1[[#This Row],[Sum of Shipped]]</f>
        <v>0</v>
      </c>
    </row>
    <row r="625" spans="1:14" ht="14.9" customHeight="1">
      <c r="A625" t="s">
        <v>1814</v>
      </c>
      <c r="B625" t="s">
        <v>1815</v>
      </c>
      <c r="C625" t="s">
        <v>1816</v>
      </c>
      <c r="D625" t="s">
        <v>1820</v>
      </c>
      <c r="E625" t="s">
        <v>1824</v>
      </c>
      <c r="F625" t="s">
        <v>1562</v>
      </c>
      <c r="G625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f>Table1[[#This Row],[Sum of Inventory]]+Table1[[#This Row],[Sum of Shipped]]</f>
        <v>0</v>
      </c>
    </row>
    <row r="626" spans="1:14" ht="14.9" customHeight="1">
      <c r="A626" t="s">
        <v>1814</v>
      </c>
      <c r="B626" t="s">
        <v>1815</v>
      </c>
      <c r="C626" t="s">
        <v>1816</v>
      </c>
      <c r="D626" t="s">
        <v>1820</v>
      </c>
      <c r="E626" t="s">
        <v>1824</v>
      </c>
      <c r="F626" t="s">
        <v>1562</v>
      </c>
      <c r="G62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f>Table1[[#This Row],[Sum of Inventory]]+Table1[[#This Row],[Sum of Shipped]]</f>
        <v>0</v>
      </c>
    </row>
    <row r="627" spans="1:14" ht="14.9" customHeight="1">
      <c r="A627" t="s">
        <v>1814</v>
      </c>
      <c r="B627" t="s">
        <v>1815</v>
      </c>
      <c r="C627" t="s">
        <v>1816</v>
      </c>
      <c r="D627" t="s">
        <v>1820</v>
      </c>
      <c r="E627" t="s">
        <v>1824</v>
      </c>
      <c r="F627" t="s">
        <v>1562</v>
      </c>
      <c r="G627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f>Table1[[#This Row],[Sum of Inventory]]+Table1[[#This Row],[Sum of Shipped]]</f>
        <v>0</v>
      </c>
    </row>
    <row r="628" spans="1:14" ht="14.9" customHeight="1">
      <c r="A628" t="s">
        <v>1814</v>
      </c>
      <c r="B628" t="s">
        <v>1815</v>
      </c>
      <c r="C628" t="s">
        <v>1816</v>
      </c>
      <c r="D628" t="s">
        <v>1820</v>
      </c>
      <c r="E628" t="s">
        <v>1824</v>
      </c>
      <c r="F628" t="s">
        <v>1562</v>
      </c>
      <c r="G628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f>Table1[[#This Row],[Sum of Inventory]]+Table1[[#This Row],[Sum of Shipped]]</f>
        <v>0</v>
      </c>
    </row>
    <row r="629" spans="1:14" ht="14.9" customHeight="1">
      <c r="A629" t="s">
        <v>1814</v>
      </c>
      <c r="B629" t="s">
        <v>1815</v>
      </c>
      <c r="C629" t="s">
        <v>1816</v>
      </c>
      <c r="D629" t="s">
        <v>1820</v>
      </c>
      <c r="E629" t="s">
        <v>1824</v>
      </c>
      <c r="F629" t="s">
        <v>1658</v>
      </c>
      <c r="G629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f>Table1[[#This Row],[Sum of Inventory]]+Table1[[#This Row],[Sum of Shipped]]</f>
        <v>0</v>
      </c>
    </row>
    <row r="630" spans="1:14" ht="14.9" customHeight="1">
      <c r="A630" t="s">
        <v>1814</v>
      </c>
      <c r="B630" t="s">
        <v>1815</v>
      </c>
      <c r="C630" t="s">
        <v>1816</v>
      </c>
      <c r="D630" t="s">
        <v>1820</v>
      </c>
      <c r="E630" t="s">
        <v>1824</v>
      </c>
      <c r="F630" t="s">
        <v>1693</v>
      </c>
      <c r="G630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f>Table1[[#This Row],[Sum of Inventory]]+Table1[[#This Row],[Sum of Shipped]]</f>
        <v>0</v>
      </c>
    </row>
    <row r="631" spans="1:14" ht="14.9" customHeight="1">
      <c r="A631" t="s">
        <v>1814</v>
      </c>
      <c r="B631" t="s">
        <v>1815</v>
      </c>
      <c r="C631" t="s">
        <v>1816</v>
      </c>
      <c r="D631" t="s">
        <v>1820</v>
      </c>
      <c r="E631" t="s">
        <v>1824</v>
      </c>
      <c r="F631" t="s">
        <v>1321</v>
      </c>
      <c r="G631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f>Table1[[#This Row],[Sum of Inventory]]+Table1[[#This Row],[Sum of Shipped]]</f>
        <v>0</v>
      </c>
    </row>
    <row r="632" spans="1:14" ht="14.9" customHeight="1">
      <c r="A632" t="s">
        <v>1814</v>
      </c>
      <c r="B632" t="s">
        <v>1815</v>
      </c>
      <c r="C632" t="s">
        <v>1816</v>
      </c>
      <c r="D632" t="s">
        <v>1820</v>
      </c>
      <c r="E632" t="s">
        <v>1824</v>
      </c>
      <c r="F632" t="s">
        <v>1321</v>
      </c>
      <c r="G632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f>Table1[[#This Row],[Sum of Inventory]]+Table1[[#This Row],[Sum of Shipped]]</f>
        <v>0</v>
      </c>
    </row>
    <row r="633" spans="1:14" ht="14.9" customHeight="1">
      <c r="A633" t="s">
        <v>1814</v>
      </c>
      <c r="B633" t="s">
        <v>1815</v>
      </c>
      <c r="C633" t="s">
        <v>1816</v>
      </c>
      <c r="D633" t="s">
        <v>1820</v>
      </c>
      <c r="E633" t="s">
        <v>1824</v>
      </c>
      <c r="F633" t="s">
        <v>1321</v>
      </c>
      <c r="G633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f>Table1[[#This Row],[Sum of Inventory]]+Table1[[#This Row],[Sum of Shipped]]</f>
        <v>0</v>
      </c>
    </row>
    <row r="634" spans="1:14" ht="14.9" customHeight="1">
      <c r="A634" t="s">
        <v>1814</v>
      </c>
      <c r="B634" t="s">
        <v>1815</v>
      </c>
      <c r="C634" t="s">
        <v>1816</v>
      </c>
      <c r="D634" t="s">
        <v>1820</v>
      </c>
      <c r="E634" t="s">
        <v>1824</v>
      </c>
      <c r="F634" t="s">
        <v>1322</v>
      </c>
      <c r="G634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f>Table1[[#This Row],[Sum of Inventory]]+Table1[[#This Row],[Sum of Shipped]]</f>
        <v>0</v>
      </c>
    </row>
    <row r="635" spans="1:14" ht="14.9" customHeight="1">
      <c r="A635" t="s">
        <v>1814</v>
      </c>
      <c r="B635" t="s">
        <v>1815</v>
      </c>
      <c r="C635" t="s">
        <v>1816</v>
      </c>
      <c r="D635" t="s">
        <v>1820</v>
      </c>
      <c r="E635" t="s">
        <v>1824</v>
      </c>
      <c r="F635" t="s">
        <v>1322</v>
      </c>
      <c r="G635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f>Table1[[#This Row],[Sum of Inventory]]+Table1[[#This Row],[Sum of Shipped]]</f>
        <v>0</v>
      </c>
    </row>
    <row r="636" spans="1:14" ht="14.9" customHeight="1">
      <c r="A636" t="s">
        <v>1814</v>
      </c>
      <c r="B636" t="s">
        <v>1815</v>
      </c>
      <c r="C636" t="s">
        <v>1816</v>
      </c>
      <c r="D636" t="s">
        <v>1820</v>
      </c>
      <c r="E636" t="s">
        <v>1824</v>
      </c>
      <c r="F636" t="s">
        <v>1323</v>
      </c>
      <c r="G63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f>Table1[[#This Row],[Sum of Inventory]]+Table1[[#This Row],[Sum of Shipped]]</f>
        <v>0</v>
      </c>
    </row>
    <row r="637" spans="1:14" ht="14.9" customHeight="1">
      <c r="A637" t="s">
        <v>1814</v>
      </c>
      <c r="B637" t="s">
        <v>1815</v>
      </c>
      <c r="C637" t="s">
        <v>1816</v>
      </c>
      <c r="D637" t="s">
        <v>1820</v>
      </c>
      <c r="E637" t="s">
        <v>1824</v>
      </c>
      <c r="F637" t="s">
        <v>1323</v>
      </c>
      <c r="G637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f>Table1[[#This Row],[Sum of Inventory]]+Table1[[#This Row],[Sum of Shipped]]</f>
        <v>0</v>
      </c>
    </row>
    <row r="638" spans="1:14" ht="14.9" customHeight="1">
      <c r="A638" t="s">
        <v>1814</v>
      </c>
      <c r="B638" t="s">
        <v>1815</v>
      </c>
      <c r="C638" t="s">
        <v>1816</v>
      </c>
      <c r="D638" t="s">
        <v>1820</v>
      </c>
      <c r="E638" t="s">
        <v>1824</v>
      </c>
      <c r="F638" t="s">
        <v>642</v>
      </c>
      <c r="G638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f>Table1[[#This Row],[Sum of Inventory]]+Table1[[#This Row],[Sum of Shipped]]</f>
        <v>0</v>
      </c>
    </row>
    <row r="639" spans="1:14" ht="14.9" customHeight="1">
      <c r="A639" t="s">
        <v>1814</v>
      </c>
      <c r="B639" t="s">
        <v>1815</v>
      </c>
      <c r="C639" t="s">
        <v>1816</v>
      </c>
      <c r="D639" t="s">
        <v>1820</v>
      </c>
      <c r="E639" t="s">
        <v>1824</v>
      </c>
      <c r="F639" t="s">
        <v>863</v>
      </c>
      <c r="G639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f>Table1[[#This Row],[Sum of Inventory]]+Table1[[#This Row],[Sum of Shipped]]</f>
        <v>0</v>
      </c>
    </row>
    <row r="640" spans="1:14" ht="14.9" customHeight="1">
      <c r="A640" t="s">
        <v>1814</v>
      </c>
      <c r="B640" t="s">
        <v>1815</v>
      </c>
      <c r="C640" t="s">
        <v>1816</v>
      </c>
      <c r="D640" t="s">
        <v>1820</v>
      </c>
      <c r="E640" t="s">
        <v>1824</v>
      </c>
      <c r="F640" t="s">
        <v>1653</v>
      </c>
      <c r="G640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f>Table1[[#This Row],[Sum of Inventory]]+Table1[[#This Row],[Sum of Shipped]]</f>
        <v>0</v>
      </c>
    </row>
    <row r="641" spans="1:14" ht="14.9" customHeight="1">
      <c r="A641" t="s">
        <v>1814</v>
      </c>
      <c r="B641" t="s">
        <v>1815</v>
      </c>
      <c r="C641" t="s">
        <v>1816</v>
      </c>
      <c r="D641" t="s">
        <v>1820</v>
      </c>
      <c r="E641" t="s">
        <v>1824</v>
      </c>
      <c r="F641" t="s">
        <v>1653</v>
      </c>
      <c r="G641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f>Table1[[#This Row],[Sum of Inventory]]+Table1[[#This Row],[Sum of Shipped]]</f>
        <v>0</v>
      </c>
    </row>
    <row r="642" spans="1:14" ht="14.9" customHeight="1">
      <c r="A642" t="s">
        <v>1814</v>
      </c>
      <c r="B642" t="s">
        <v>1815</v>
      </c>
      <c r="C642" t="s">
        <v>1816</v>
      </c>
      <c r="D642" t="s">
        <v>1820</v>
      </c>
      <c r="E642" t="s">
        <v>1824</v>
      </c>
      <c r="F642" t="s">
        <v>1653</v>
      </c>
      <c r="G642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f>Table1[[#This Row],[Sum of Inventory]]+Table1[[#This Row],[Sum of Shipped]]</f>
        <v>0</v>
      </c>
    </row>
    <row r="643" spans="1:14" ht="14.9" customHeight="1">
      <c r="A643" t="s">
        <v>1814</v>
      </c>
      <c r="B643" t="s">
        <v>1815</v>
      </c>
      <c r="C643" t="s">
        <v>1816</v>
      </c>
      <c r="D643" t="s">
        <v>1820</v>
      </c>
      <c r="E643" t="s">
        <v>1824</v>
      </c>
      <c r="F643" t="s">
        <v>1653</v>
      </c>
      <c r="G643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f>Table1[[#This Row],[Sum of Inventory]]+Table1[[#This Row],[Sum of Shipped]]</f>
        <v>0</v>
      </c>
    </row>
    <row r="644" spans="1:14" ht="14.9" customHeight="1">
      <c r="A644" t="s">
        <v>1814</v>
      </c>
      <c r="B644" t="s">
        <v>1815</v>
      </c>
      <c r="C644" t="s">
        <v>1816</v>
      </c>
      <c r="D644" t="s">
        <v>1820</v>
      </c>
      <c r="E644" t="s">
        <v>1824</v>
      </c>
      <c r="F644" t="s">
        <v>1786</v>
      </c>
      <c r="G644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f>Table1[[#This Row],[Sum of Inventory]]+Table1[[#This Row],[Sum of Shipped]]</f>
        <v>0</v>
      </c>
    </row>
    <row r="645" spans="1:14" ht="14.9" customHeight="1">
      <c r="A645" t="s">
        <v>1814</v>
      </c>
      <c r="B645" t="s">
        <v>1815</v>
      </c>
      <c r="C645" t="s">
        <v>1816</v>
      </c>
      <c r="D645" t="s">
        <v>1820</v>
      </c>
      <c r="E645" t="s">
        <v>1824</v>
      </c>
      <c r="F645" t="s">
        <v>1294</v>
      </c>
      <c r="G645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f>Table1[[#This Row],[Sum of Inventory]]+Table1[[#This Row],[Sum of Shipped]]</f>
        <v>0</v>
      </c>
    </row>
    <row r="646" spans="1:14" ht="14.9" customHeight="1">
      <c r="A646" t="s">
        <v>1814</v>
      </c>
      <c r="B646" t="s">
        <v>1815</v>
      </c>
      <c r="C646" t="s">
        <v>1816</v>
      </c>
      <c r="D646" t="s">
        <v>1820</v>
      </c>
      <c r="E646" t="s">
        <v>1824</v>
      </c>
      <c r="F646" t="s">
        <v>1651</v>
      </c>
      <c r="G64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f>Table1[[#This Row],[Sum of Inventory]]+Table1[[#This Row],[Sum of Shipped]]</f>
        <v>0</v>
      </c>
    </row>
    <row r="647" spans="1:14" ht="14.9" customHeight="1">
      <c r="A647" t="s">
        <v>1814</v>
      </c>
      <c r="B647" t="s">
        <v>1815</v>
      </c>
      <c r="C647" t="s">
        <v>1816</v>
      </c>
      <c r="D647" t="s">
        <v>1820</v>
      </c>
      <c r="E647" t="s">
        <v>1824</v>
      </c>
      <c r="F647" t="s">
        <v>1654</v>
      </c>
      <c r="G647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f>Table1[[#This Row],[Sum of Inventory]]+Table1[[#This Row],[Sum of Shipped]]</f>
        <v>0</v>
      </c>
    </row>
    <row r="648" spans="1:14" ht="14.9" customHeight="1">
      <c r="A648" t="s">
        <v>1814</v>
      </c>
      <c r="B648" t="s">
        <v>1815</v>
      </c>
      <c r="C648" t="s">
        <v>1816</v>
      </c>
      <c r="D648" t="s">
        <v>1820</v>
      </c>
      <c r="E648" t="s">
        <v>1824</v>
      </c>
      <c r="F648" t="s">
        <v>1654</v>
      </c>
      <c r="G648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f>Table1[[#This Row],[Sum of Inventory]]+Table1[[#This Row],[Sum of Shipped]]</f>
        <v>0</v>
      </c>
    </row>
    <row r="649" spans="1:14" ht="14.9" customHeight="1">
      <c r="A649" t="s">
        <v>1814</v>
      </c>
      <c r="B649" t="s">
        <v>1815</v>
      </c>
      <c r="C649" t="s">
        <v>1816</v>
      </c>
      <c r="D649" t="s">
        <v>1820</v>
      </c>
      <c r="E649" t="s">
        <v>1824</v>
      </c>
      <c r="F649" t="s">
        <v>1654</v>
      </c>
      <c r="G649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f>Table1[[#This Row],[Sum of Inventory]]+Table1[[#This Row],[Sum of Shipped]]</f>
        <v>0</v>
      </c>
    </row>
    <row r="650" spans="1:14" ht="14.9" customHeight="1">
      <c r="A650" t="s">
        <v>1814</v>
      </c>
      <c r="B650" t="s">
        <v>1815</v>
      </c>
      <c r="C650" t="s">
        <v>1816</v>
      </c>
      <c r="D650" t="s">
        <v>1820</v>
      </c>
      <c r="E650" t="s">
        <v>1824</v>
      </c>
      <c r="F650" t="s">
        <v>1742</v>
      </c>
      <c r="G650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f>Table1[[#This Row],[Sum of Inventory]]+Table1[[#This Row],[Sum of Shipped]]</f>
        <v>0</v>
      </c>
    </row>
    <row r="651" spans="1:14" ht="14.9" customHeight="1">
      <c r="A651" t="s">
        <v>1814</v>
      </c>
      <c r="B651" t="s">
        <v>1815</v>
      </c>
      <c r="C651" t="s">
        <v>1816</v>
      </c>
      <c r="D651" t="s">
        <v>1820</v>
      </c>
      <c r="E651" t="s">
        <v>1824</v>
      </c>
      <c r="F651" t="s">
        <v>1742</v>
      </c>
      <c r="G651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f>Table1[[#This Row],[Sum of Inventory]]+Table1[[#This Row],[Sum of Shipped]]</f>
        <v>0</v>
      </c>
    </row>
    <row r="652" spans="1:14" ht="14.9" customHeight="1">
      <c r="A652" t="s">
        <v>1814</v>
      </c>
      <c r="B652" t="s">
        <v>1815</v>
      </c>
      <c r="C652" t="s">
        <v>1816</v>
      </c>
      <c r="D652" t="s">
        <v>1820</v>
      </c>
      <c r="E652" t="s">
        <v>1824</v>
      </c>
      <c r="F652" t="s">
        <v>1742</v>
      </c>
      <c r="G652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f>Table1[[#This Row],[Sum of Inventory]]+Table1[[#This Row],[Sum of Shipped]]</f>
        <v>0</v>
      </c>
    </row>
    <row r="653" spans="1:14" ht="14.9" customHeight="1">
      <c r="A653" t="s">
        <v>1814</v>
      </c>
      <c r="B653" t="s">
        <v>1815</v>
      </c>
      <c r="C653" t="s">
        <v>1816</v>
      </c>
      <c r="D653" t="s">
        <v>1820</v>
      </c>
      <c r="E653" t="s">
        <v>1824</v>
      </c>
      <c r="F653" t="s">
        <v>1742</v>
      </c>
      <c r="G653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f>Table1[[#This Row],[Sum of Inventory]]+Table1[[#This Row],[Sum of Shipped]]</f>
        <v>0</v>
      </c>
    </row>
    <row r="654" spans="1:14" ht="14.9" customHeight="1">
      <c r="A654" t="s">
        <v>1814</v>
      </c>
      <c r="B654" t="s">
        <v>1815</v>
      </c>
      <c r="C654" t="s">
        <v>1816</v>
      </c>
      <c r="D654" t="s">
        <v>1820</v>
      </c>
      <c r="E654" t="s">
        <v>1824</v>
      </c>
      <c r="F654" t="s">
        <v>1056</v>
      </c>
      <c r="H654" s="6">
        <v>0</v>
      </c>
      <c r="I654" s="6">
        <v>0</v>
      </c>
      <c r="J654" s="6">
        <v>0</v>
      </c>
      <c r="K654" s="6">
        <v>0</v>
      </c>
      <c r="L654" s="6">
        <v>3</v>
      </c>
      <c r="M654" s="6">
        <v>0</v>
      </c>
      <c r="N654" s="6">
        <f>Table1[[#This Row],[Sum of Inventory]]+Table1[[#This Row],[Sum of Shipped]]</f>
        <v>0</v>
      </c>
    </row>
    <row r="655" spans="1:14" ht="14.9" customHeight="1">
      <c r="A655" t="s">
        <v>1814</v>
      </c>
      <c r="B655" t="s">
        <v>1815</v>
      </c>
      <c r="C655" t="s">
        <v>1816</v>
      </c>
      <c r="D655" t="s">
        <v>1820</v>
      </c>
      <c r="E655" t="s">
        <v>1824</v>
      </c>
      <c r="F655" t="s">
        <v>792</v>
      </c>
      <c r="G655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f>Table1[[#This Row],[Sum of Inventory]]+Table1[[#This Row],[Sum of Shipped]]</f>
        <v>0</v>
      </c>
    </row>
    <row r="656" spans="1:14" ht="14.9" customHeight="1">
      <c r="A656" t="s">
        <v>1814</v>
      </c>
      <c r="B656" t="s">
        <v>1815</v>
      </c>
      <c r="C656" t="s">
        <v>1816</v>
      </c>
      <c r="D656" t="s">
        <v>1820</v>
      </c>
      <c r="E656" t="s">
        <v>1824</v>
      </c>
      <c r="F656" t="s">
        <v>1341</v>
      </c>
      <c r="G65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f>Table1[[#This Row],[Sum of Inventory]]+Table1[[#This Row],[Sum of Shipped]]</f>
        <v>0</v>
      </c>
    </row>
    <row r="657" spans="1:14" ht="14.9" customHeight="1">
      <c r="A657" t="s">
        <v>1814</v>
      </c>
      <c r="B657" t="s">
        <v>1815</v>
      </c>
      <c r="C657" t="s">
        <v>1816</v>
      </c>
      <c r="D657" t="s">
        <v>1820</v>
      </c>
      <c r="E657" t="s">
        <v>1824</v>
      </c>
      <c r="F657" t="s">
        <v>1349</v>
      </c>
      <c r="H657" s="6">
        <v>0</v>
      </c>
      <c r="I657" s="6">
        <v>0</v>
      </c>
      <c r="J657" s="6">
        <v>0</v>
      </c>
      <c r="K657" s="6">
        <v>0</v>
      </c>
      <c r="L657" s="6">
        <v>10</v>
      </c>
      <c r="M657" s="6">
        <v>0</v>
      </c>
      <c r="N657" s="6">
        <f>Table1[[#This Row],[Sum of Inventory]]+Table1[[#This Row],[Sum of Shipped]]</f>
        <v>0</v>
      </c>
    </row>
    <row r="658" spans="1:14" ht="14.9" customHeight="1">
      <c r="A658" t="s">
        <v>1814</v>
      </c>
      <c r="B658" t="s">
        <v>1815</v>
      </c>
      <c r="C658" t="s">
        <v>1816</v>
      </c>
      <c r="D658" t="s">
        <v>1820</v>
      </c>
      <c r="E658" t="s">
        <v>1824</v>
      </c>
      <c r="F658" t="s">
        <v>1350</v>
      </c>
      <c r="H658" s="6">
        <v>0</v>
      </c>
      <c r="I658" s="6">
        <v>0</v>
      </c>
      <c r="J658" s="6">
        <v>0</v>
      </c>
      <c r="K658" s="6">
        <v>0</v>
      </c>
      <c r="L658" s="6">
        <v>10</v>
      </c>
      <c r="M658" s="6">
        <v>0</v>
      </c>
      <c r="N658" s="6">
        <f>Table1[[#This Row],[Sum of Inventory]]+Table1[[#This Row],[Sum of Shipped]]</f>
        <v>0</v>
      </c>
    </row>
    <row r="659" spans="1:14" ht="14.9" customHeight="1">
      <c r="A659" t="s">
        <v>1814</v>
      </c>
      <c r="B659" t="s">
        <v>1815</v>
      </c>
      <c r="C659" t="s">
        <v>1816</v>
      </c>
      <c r="D659" t="s">
        <v>1820</v>
      </c>
      <c r="E659" t="s">
        <v>1824</v>
      </c>
      <c r="F659" t="s">
        <v>1351</v>
      </c>
      <c r="H659" s="6">
        <v>0</v>
      </c>
      <c r="I659" s="6">
        <v>0</v>
      </c>
      <c r="J659" s="6">
        <v>0</v>
      </c>
      <c r="K659" s="6">
        <v>0</v>
      </c>
      <c r="L659" s="6">
        <v>10</v>
      </c>
      <c r="M659" s="6">
        <v>0</v>
      </c>
      <c r="N659" s="6">
        <f>Table1[[#This Row],[Sum of Inventory]]+Table1[[#This Row],[Sum of Shipped]]</f>
        <v>0</v>
      </c>
    </row>
    <row r="660" spans="1:14" ht="14.9" customHeight="1">
      <c r="A660" t="s">
        <v>1814</v>
      </c>
      <c r="B660" t="s">
        <v>1815</v>
      </c>
      <c r="C660" t="s">
        <v>1816</v>
      </c>
      <c r="D660" t="s">
        <v>1825</v>
      </c>
      <c r="E660" t="s">
        <v>61</v>
      </c>
      <c r="F660" t="s">
        <v>703</v>
      </c>
      <c r="G660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f>Table1[[#This Row],[Sum of Inventory]]+Table1[[#This Row],[Sum of Shipped]]</f>
        <v>0</v>
      </c>
    </row>
    <row r="661" spans="1:14" ht="14.9" customHeight="1">
      <c r="A661" t="s">
        <v>1814</v>
      </c>
      <c r="B661" t="s">
        <v>1815</v>
      </c>
      <c r="C661" t="s">
        <v>1816</v>
      </c>
      <c r="D661" t="s">
        <v>1825</v>
      </c>
      <c r="E661" t="s">
        <v>61</v>
      </c>
      <c r="F661" t="s">
        <v>704</v>
      </c>
      <c r="G661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f>Table1[[#This Row],[Sum of Inventory]]+Table1[[#This Row],[Sum of Shipped]]</f>
        <v>0</v>
      </c>
    </row>
    <row r="662" spans="1:14" ht="14.9" customHeight="1">
      <c r="A662" t="s">
        <v>1814</v>
      </c>
      <c r="B662" t="s">
        <v>1815</v>
      </c>
      <c r="C662" t="s">
        <v>1816</v>
      </c>
      <c r="D662" t="s">
        <v>1825</v>
      </c>
      <c r="E662" t="s">
        <v>61</v>
      </c>
      <c r="F662" t="s">
        <v>1489</v>
      </c>
      <c r="G662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f>Table1[[#This Row],[Sum of Inventory]]+Table1[[#This Row],[Sum of Shipped]]</f>
        <v>0</v>
      </c>
    </row>
    <row r="663" spans="1:14" ht="14.9" customHeight="1">
      <c r="A663" t="s">
        <v>1814</v>
      </c>
      <c r="B663" t="s">
        <v>1815</v>
      </c>
      <c r="C663" t="s">
        <v>1816</v>
      </c>
      <c r="D663" t="s">
        <v>1825</v>
      </c>
      <c r="E663" t="s">
        <v>61</v>
      </c>
      <c r="F663" t="s">
        <v>929</v>
      </c>
      <c r="G663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f>Table1[[#This Row],[Sum of Inventory]]+Table1[[#This Row],[Sum of Shipped]]</f>
        <v>0</v>
      </c>
    </row>
    <row r="664" spans="1:14" ht="14.9" customHeight="1">
      <c r="A664" t="s">
        <v>1814</v>
      </c>
      <c r="B664" t="s">
        <v>1815</v>
      </c>
      <c r="C664" t="s">
        <v>1816</v>
      </c>
      <c r="D664" t="s">
        <v>1825</v>
      </c>
      <c r="E664" t="s">
        <v>61</v>
      </c>
      <c r="F664" t="s">
        <v>930</v>
      </c>
      <c r="G664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f>Table1[[#This Row],[Sum of Inventory]]+Table1[[#This Row],[Sum of Shipped]]</f>
        <v>0</v>
      </c>
    </row>
    <row r="665" spans="1:14" ht="14.9" customHeight="1">
      <c r="A665" t="s">
        <v>1814</v>
      </c>
      <c r="B665" t="s">
        <v>1815</v>
      </c>
      <c r="C665" t="s">
        <v>1816</v>
      </c>
      <c r="D665" t="s">
        <v>1825</v>
      </c>
      <c r="E665" t="s">
        <v>61</v>
      </c>
      <c r="F665" t="s">
        <v>1053</v>
      </c>
      <c r="G665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f>Table1[[#This Row],[Sum of Inventory]]+Table1[[#This Row],[Sum of Shipped]]</f>
        <v>0</v>
      </c>
    </row>
    <row r="666" spans="1:14" ht="14.9" customHeight="1">
      <c r="A666" t="s">
        <v>1814</v>
      </c>
      <c r="B666" t="s">
        <v>1815</v>
      </c>
      <c r="C666" t="s">
        <v>1816</v>
      </c>
      <c r="D666" t="s">
        <v>1825</v>
      </c>
      <c r="E666" t="s">
        <v>61</v>
      </c>
      <c r="F666" t="s">
        <v>1090</v>
      </c>
      <c r="G66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f>Table1[[#This Row],[Sum of Inventory]]+Table1[[#This Row],[Sum of Shipped]]</f>
        <v>0</v>
      </c>
    </row>
    <row r="667" spans="1:14" ht="14.9" customHeight="1">
      <c r="A667" t="s">
        <v>1814</v>
      </c>
      <c r="B667" t="s">
        <v>1815</v>
      </c>
      <c r="C667" t="s">
        <v>1816</v>
      </c>
      <c r="D667" t="s">
        <v>1825</v>
      </c>
      <c r="E667" t="s">
        <v>61</v>
      </c>
      <c r="F667" t="s">
        <v>1769</v>
      </c>
      <c r="G667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f>Table1[[#This Row],[Sum of Inventory]]+Table1[[#This Row],[Sum of Shipped]]</f>
        <v>0</v>
      </c>
    </row>
    <row r="668" spans="1:14" ht="14.9" customHeight="1">
      <c r="A668" t="s">
        <v>1814</v>
      </c>
      <c r="B668" t="s">
        <v>1815</v>
      </c>
      <c r="C668" t="s">
        <v>1816</v>
      </c>
      <c r="D668" t="s">
        <v>1825</v>
      </c>
      <c r="E668" t="s">
        <v>61</v>
      </c>
      <c r="F668" t="s">
        <v>1769</v>
      </c>
      <c r="G668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f>Table1[[#This Row],[Sum of Inventory]]+Table1[[#This Row],[Sum of Shipped]]</f>
        <v>0</v>
      </c>
    </row>
    <row r="669" spans="1:14" ht="14.9" customHeight="1">
      <c r="A669" t="s">
        <v>1814</v>
      </c>
      <c r="B669" t="s">
        <v>1815</v>
      </c>
      <c r="C669" t="s">
        <v>1816</v>
      </c>
      <c r="D669" t="s">
        <v>1825</v>
      </c>
      <c r="E669" t="s">
        <v>61</v>
      </c>
      <c r="F669" t="s">
        <v>1770</v>
      </c>
      <c r="G669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f>Table1[[#This Row],[Sum of Inventory]]+Table1[[#This Row],[Sum of Shipped]]</f>
        <v>0</v>
      </c>
    </row>
    <row r="670" spans="1:14" ht="14.9" customHeight="1">
      <c r="A670" t="s">
        <v>1814</v>
      </c>
      <c r="B670" t="s">
        <v>1815</v>
      </c>
      <c r="C670" t="s">
        <v>1816</v>
      </c>
      <c r="D670" t="s">
        <v>1825</v>
      </c>
      <c r="E670" t="s">
        <v>61</v>
      </c>
      <c r="F670" t="s">
        <v>1770</v>
      </c>
      <c r="G670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f>Table1[[#This Row],[Sum of Inventory]]+Table1[[#This Row],[Sum of Shipped]]</f>
        <v>0</v>
      </c>
    </row>
    <row r="671" spans="1:14" ht="14.9" customHeight="1">
      <c r="A671" t="s">
        <v>1814</v>
      </c>
      <c r="B671" t="s">
        <v>1815</v>
      </c>
      <c r="C671" t="s">
        <v>1816</v>
      </c>
      <c r="D671" t="s">
        <v>1825</v>
      </c>
      <c r="E671" t="s">
        <v>61</v>
      </c>
      <c r="F671" t="s">
        <v>1770</v>
      </c>
      <c r="G671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f>Table1[[#This Row],[Sum of Inventory]]+Table1[[#This Row],[Sum of Shipped]]</f>
        <v>0</v>
      </c>
    </row>
    <row r="672" spans="1:14" ht="14.9" customHeight="1">
      <c r="A672" t="s">
        <v>1814</v>
      </c>
      <c r="B672" t="s">
        <v>1815</v>
      </c>
      <c r="C672" t="s">
        <v>1816</v>
      </c>
      <c r="D672" t="s">
        <v>1825</v>
      </c>
      <c r="E672" t="s">
        <v>61</v>
      </c>
      <c r="F672" t="s">
        <v>1771</v>
      </c>
      <c r="G672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f>Table1[[#This Row],[Sum of Inventory]]+Table1[[#This Row],[Sum of Shipped]]</f>
        <v>0</v>
      </c>
    </row>
    <row r="673" spans="1:14" ht="14.9" customHeight="1">
      <c r="A673" t="s">
        <v>1814</v>
      </c>
      <c r="B673" t="s">
        <v>1815</v>
      </c>
      <c r="C673" t="s">
        <v>1816</v>
      </c>
      <c r="D673" t="s">
        <v>1825</v>
      </c>
      <c r="E673" t="s">
        <v>61</v>
      </c>
      <c r="F673" t="s">
        <v>1772</v>
      </c>
      <c r="G673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f>Table1[[#This Row],[Sum of Inventory]]+Table1[[#This Row],[Sum of Shipped]]</f>
        <v>0</v>
      </c>
    </row>
    <row r="674" spans="1:14" ht="14.9" customHeight="1">
      <c r="A674" t="s">
        <v>1814</v>
      </c>
      <c r="B674" t="s">
        <v>1815</v>
      </c>
      <c r="C674" t="s">
        <v>1816</v>
      </c>
      <c r="D674" t="s">
        <v>1825</v>
      </c>
      <c r="E674" t="s">
        <v>61</v>
      </c>
      <c r="F674" t="s">
        <v>1773</v>
      </c>
      <c r="G674">
        <v>0</v>
      </c>
      <c r="H674" s="6">
        <v>0</v>
      </c>
      <c r="I674" s="6">
        <v>0</v>
      </c>
      <c r="J674" s="6">
        <v>0</v>
      </c>
      <c r="K674" s="6">
        <v>0</v>
      </c>
      <c r="L674" s="6">
        <v>3</v>
      </c>
      <c r="M674" s="6">
        <v>0</v>
      </c>
      <c r="N674" s="6">
        <f>Table1[[#This Row],[Sum of Inventory]]+Table1[[#This Row],[Sum of Shipped]]</f>
        <v>0</v>
      </c>
    </row>
    <row r="675" spans="1:14" ht="14.9" customHeight="1">
      <c r="A675" t="s">
        <v>1814</v>
      </c>
      <c r="B675" t="s">
        <v>1815</v>
      </c>
      <c r="C675" t="s">
        <v>1816</v>
      </c>
      <c r="D675" t="s">
        <v>1825</v>
      </c>
      <c r="E675" t="s">
        <v>61</v>
      </c>
      <c r="F675" t="s">
        <v>1773</v>
      </c>
      <c r="G675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f>Table1[[#This Row],[Sum of Inventory]]+Table1[[#This Row],[Sum of Shipped]]</f>
        <v>0</v>
      </c>
    </row>
    <row r="676" spans="1:14" ht="14.9" customHeight="1">
      <c r="A676" t="s">
        <v>1814</v>
      </c>
      <c r="B676" t="s">
        <v>1815</v>
      </c>
      <c r="C676" t="s">
        <v>1816</v>
      </c>
      <c r="D676" t="s">
        <v>1825</v>
      </c>
      <c r="E676" t="s">
        <v>61</v>
      </c>
      <c r="F676" t="s">
        <v>1777</v>
      </c>
      <c r="G67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f>Table1[[#This Row],[Sum of Inventory]]+Table1[[#This Row],[Sum of Shipped]]</f>
        <v>0</v>
      </c>
    </row>
    <row r="677" spans="1:14" ht="14.9" customHeight="1">
      <c r="A677" t="s">
        <v>1814</v>
      </c>
      <c r="B677" t="s">
        <v>1815</v>
      </c>
      <c r="C677" t="s">
        <v>1816</v>
      </c>
      <c r="D677" t="s">
        <v>1825</v>
      </c>
      <c r="E677" t="s">
        <v>61</v>
      </c>
      <c r="F677" t="s">
        <v>1778</v>
      </c>
      <c r="G677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f>Table1[[#This Row],[Sum of Inventory]]+Table1[[#This Row],[Sum of Shipped]]</f>
        <v>0</v>
      </c>
    </row>
    <row r="678" spans="1:14" ht="14.9" customHeight="1">
      <c r="A678" t="s">
        <v>1814</v>
      </c>
      <c r="B678" t="s">
        <v>1815</v>
      </c>
      <c r="C678" t="s">
        <v>1816</v>
      </c>
      <c r="D678" t="s">
        <v>1825</v>
      </c>
      <c r="E678" t="s">
        <v>61</v>
      </c>
      <c r="F678" t="s">
        <v>1778</v>
      </c>
      <c r="G678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f>Table1[[#This Row],[Sum of Inventory]]+Table1[[#This Row],[Sum of Shipped]]</f>
        <v>0</v>
      </c>
    </row>
    <row r="679" spans="1:14" ht="14.9" customHeight="1">
      <c r="A679" t="s">
        <v>1814</v>
      </c>
      <c r="B679" t="s">
        <v>1815</v>
      </c>
      <c r="C679" t="s">
        <v>1816</v>
      </c>
      <c r="D679" t="s">
        <v>1825</v>
      </c>
      <c r="E679" t="s">
        <v>61</v>
      </c>
      <c r="F679" t="s">
        <v>921</v>
      </c>
      <c r="G679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f>Table1[[#This Row],[Sum of Inventory]]+Table1[[#This Row],[Sum of Shipped]]</f>
        <v>0</v>
      </c>
    </row>
    <row r="680" spans="1:14" ht="14.9" customHeight="1">
      <c r="A680" t="s">
        <v>1814</v>
      </c>
      <c r="B680" t="s">
        <v>1815</v>
      </c>
      <c r="C680" t="s">
        <v>1816</v>
      </c>
      <c r="D680" t="s">
        <v>1825</v>
      </c>
      <c r="E680" t="s">
        <v>61</v>
      </c>
      <c r="F680" t="s">
        <v>921</v>
      </c>
      <c r="H680" s="6">
        <v>0</v>
      </c>
      <c r="I680" s="6">
        <v>0</v>
      </c>
      <c r="J680" s="6">
        <v>0</v>
      </c>
      <c r="K680" s="6">
        <v>0</v>
      </c>
      <c r="L680" s="6">
        <v>89</v>
      </c>
      <c r="M680" s="6">
        <v>0</v>
      </c>
      <c r="N680" s="6">
        <f>Table1[[#This Row],[Sum of Inventory]]+Table1[[#This Row],[Sum of Shipped]]</f>
        <v>0</v>
      </c>
    </row>
    <row r="681" spans="1:14" ht="14.9" customHeight="1">
      <c r="A681" t="s">
        <v>1814</v>
      </c>
      <c r="B681" t="s">
        <v>1815</v>
      </c>
      <c r="C681" t="s">
        <v>1816</v>
      </c>
      <c r="D681" t="s">
        <v>1825</v>
      </c>
      <c r="E681" t="s">
        <v>61</v>
      </c>
      <c r="F681" t="s">
        <v>921</v>
      </c>
      <c r="G681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f>Table1[[#This Row],[Sum of Inventory]]+Table1[[#This Row],[Sum of Shipped]]</f>
        <v>0</v>
      </c>
    </row>
    <row r="682" spans="1:14" ht="14.9" customHeight="1">
      <c r="A682" t="s">
        <v>1814</v>
      </c>
      <c r="B682" t="s">
        <v>1815</v>
      </c>
      <c r="C682" t="s">
        <v>1816</v>
      </c>
      <c r="D682" t="s">
        <v>1825</v>
      </c>
      <c r="E682" t="s">
        <v>61</v>
      </c>
      <c r="F682" t="s">
        <v>1088</v>
      </c>
      <c r="G682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f>Table1[[#This Row],[Sum of Inventory]]+Table1[[#This Row],[Sum of Shipped]]</f>
        <v>0</v>
      </c>
    </row>
    <row r="683" spans="1:14" ht="14.9" customHeight="1">
      <c r="A683" t="s">
        <v>1814</v>
      </c>
      <c r="B683" t="s">
        <v>1815</v>
      </c>
      <c r="C683" t="s">
        <v>1816</v>
      </c>
      <c r="D683" t="s">
        <v>1825</v>
      </c>
      <c r="E683" t="s">
        <v>61</v>
      </c>
      <c r="F683" t="s">
        <v>917</v>
      </c>
      <c r="G683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f>Table1[[#This Row],[Sum of Inventory]]+Table1[[#This Row],[Sum of Shipped]]</f>
        <v>0</v>
      </c>
    </row>
    <row r="684" spans="1:14" ht="14.9" customHeight="1">
      <c r="A684" t="s">
        <v>1814</v>
      </c>
      <c r="B684" t="s">
        <v>1815</v>
      </c>
      <c r="C684" t="s">
        <v>1816</v>
      </c>
      <c r="D684" t="s">
        <v>1825</v>
      </c>
      <c r="E684" t="s">
        <v>61</v>
      </c>
      <c r="F684" t="s">
        <v>918</v>
      </c>
      <c r="G684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f>Table1[[#This Row],[Sum of Inventory]]+Table1[[#This Row],[Sum of Shipped]]</f>
        <v>0</v>
      </c>
    </row>
    <row r="685" spans="1:14" ht="14.9" customHeight="1">
      <c r="A685" t="s">
        <v>1814</v>
      </c>
      <c r="B685" t="s">
        <v>1815</v>
      </c>
      <c r="C685" t="s">
        <v>1816</v>
      </c>
      <c r="D685" t="s">
        <v>1825</v>
      </c>
      <c r="E685" t="s">
        <v>61</v>
      </c>
      <c r="F685" t="s">
        <v>919</v>
      </c>
      <c r="G685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f>Table1[[#This Row],[Sum of Inventory]]+Table1[[#This Row],[Sum of Shipped]]</f>
        <v>0</v>
      </c>
    </row>
    <row r="686" spans="1:14" ht="14.9" customHeight="1">
      <c r="A686" t="s">
        <v>1814</v>
      </c>
      <c r="B686" t="s">
        <v>1815</v>
      </c>
      <c r="C686" t="s">
        <v>1816</v>
      </c>
      <c r="D686" t="s">
        <v>1825</v>
      </c>
      <c r="E686" t="s">
        <v>61</v>
      </c>
      <c r="F686" s="7" t="s">
        <v>733</v>
      </c>
      <c r="H686" s="6">
        <v>0</v>
      </c>
      <c r="I686" s="6">
        <v>0</v>
      </c>
      <c r="J686" s="6">
        <v>0</v>
      </c>
      <c r="K686" s="6">
        <v>0</v>
      </c>
      <c r="L686" s="6">
        <v>1</v>
      </c>
      <c r="M686" s="6">
        <v>0</v>
      </c>
      <c r="N686" s="6">
        <f>Table1[[#This Row],[Sum of Inventory]]+Table1[[#This Row],[Sum of Shipped]]</f>
        <v>0</v>
      </c>
    </row>
    <row r="687" spans="1:14" ht="14.9" customHeight="1">
      <c r="A687" t="s">
        <v>1814</v>
      </c>
      <c r="B687" t="s">
        <v>1815</v>
      </c>
      <c r="C687" t="s">
        <v>1816</v>
      </c>
      <c r="D687" t="s">
        <v>1825</v>
      </c>
      <c r="E687" t="s">
        <v>61</v>
      </c>
      <c r="F687" t="s">
        <v>734</v>
      </c>
      <c r="G687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f>Table1[[#This Row],[Sum of Inventory]]+Table1[[#This Row],[Sum of Shipped]]</f>
        <v>0</v>
      </c>
    </row>
    <row r="688" spans="1:14" ht="14.9" customHeight="1">
      <c r="A688" t="s">
        <v>1814</v>
      </c>
      <c r="B688" t="s">
        <v>1815</v>
      </c>
      <c r="C688" t="s">
        <v>1816</v>
      </c>
      <c r="D688" t="s">
        <v>1825</v>
      </c>
      <c r="E688" t="s">
        <v>61</v>
      </c>
      <c r="F688" t="s">
        <v>772</v>
      </c>
      <c r="G688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f>Table1[[#This Row],[Sum of Inventory]]+Table1[[#This Row],[Sum of Shipped]]</f>
        <v>0</v>
      </c>
    </row>
    <row r="689" spans="1:14" ht="14.9" customHeight="1">
      <c r="A689" t="s">
        <v>1814</v>
      </c>
      <c r="B689" t="s">
        <v>1815</v>
      </c>
      <c r="C689" t="s">
        <v>1816</v>
      </c>
      <c r="D689" t="s">
        <v>1825</v>
      </c>
      <c r="E689" t="s">
        <v>61</v>
      </c>
      <c r="F689" t="s">
        <v>772</v>
      </c>
      <c r="G689">
        <v>0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f>Table1[[#This Row],[Sum of Inventory]]+Table1[[#This Row],[Sum of Shipped]]</f>
        <v>0</v>
      </c>
    </row>
    <row r="690" spans="1:14" ht="14.9" customHeight="1">
      <c r="A690" t="s">
        <v>1814</v>
      </c>
      <c r="B690" t="s">
        <v>1815</v>
      </c>
      <c r="C690" t="s">
        <v>1816</v>
      </c>
      <c r="D690" t="s">
        <v>1825</v>
      </c>
      <c r="E690" t="s">
        <v>61</v>
      </c>
      <c r="F690" t="s">
        <v>1486</v>
      </c>
      <c r="G690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f>Table1[[#This Row],[Sum of Inventory]]+Table1[[#This Row],[Sum of Shipped]]</f>
        <v>0</v>
      </c>
    </row>
    <row r="691" spans="1:14" ht="14.9" customHeight="1">
      <c r="A691" t="s">
        <v>1814</v>
      </c>
      <c r="B691" t="s">
        <v>1815</v>
      </c>
      <c r="C691" t="s">
        <v>1816</v>
      </c>
      <c r="D691" t="s">
        <v>1825</v>
      </c>
      <c r="E691" t="s">
        <v>61</v>
      </c>
      <c r="F691" t="s">
        <v>1486</v>
      </c>
      <c r="G691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f>Table1[[#This Row],[Sum of Inventory]]+Table1[[#This Row],[Sum of Shipped]]</f>
        <v>0</v>
      </c>
    </row>
    <row r="692" spans="1:14" ht="14.9" customHeight="1">
      <c r="A692" t="s">
        <v>1814</v>
      </c>
      <c r="B692" t="s">
        <v>1815</v>
      </c>
      <c r="C692" t="s">
        <v>1816</v>
      </c>
      <c r="D692" t="s">
        <v>1825</v>
      </c>
      <c r="E692" t="s">
        <v>61</v>
      </c>
      <c r="F692" t="s">
        <v>1487</v>
      </c>
      <c r="G692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f>Table1[[#This Row],[Sum of Inventory]]+Table1[[#This Row],[Sum of Shipped]]</f>
        <v>0</v>
      </c>
    </row>
    <row r="693" spans="1:14" ht="14.9" customHeight="1">
      <c r="A693" t="s">
        <v>1814</v>
      </c>
      <c r="B693" t="s">
        <v>1815</v>
      </c>
      <c r="C693" t="s">
        <v>1816</v>
      </c>
      <c r="D693" t="s">
        <v>1825</v>
      </c>
      <c r="E693" t="s">
        <v>61</v>
      </c>
      <c r="F693" t="s">
        <v>1487</v>
      </c>
      <c r="G693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f>Table1[[#This Row],[Sum of Inventory]]+Table1[[#This Row],[Sum of Shipped]]</f>
        <v>0</v>
      </c>
    </row>
    <row r="694" spans="1:14" ht="14.9" customHeight="1">
      <c r="A694" t="s">
        <v>1814</v>
      </c>
      <c r="B694" t="s">
        <v>1815</v>
      </c>
      <c r="C694" t="s">
        <v>1816</v>
      </c>
      <c r="D694" t="s">
        <v>1825</v>
      </c>
      <c r="E694" t="s">
        <v>61</v>
      </c>
      <c r="F694" t="s">
        <v>1548</v>
      </c>
      <c r="G694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f>Table1[[#This Row],[Sum of Inventory]]+Table1[[#This Row],[Sum of Shipped]]</f>
        <v>0</v>
      </c>
    </row>
    <row r="695" spans="1:14" ht="14.9" customHeight="1">
      <c r="A695" t="s">
        <v>1814</v>
      </c>
      <c r="B695" t="s">
        <v>1815</v>
      </c>
      <c r="C695" t="s">
        <v>1816</v>
      </c>
      <c r="D695" t="s">
        <v>1825</v>
      </c>
      <c r="E695" t="s">
        <v>61</v>
      </c>
      <c r="F695" t="s">
        <v>1632</v>
      </c>
      <c r="G695">
        <v>0</v>
      </c>
      <c r="H695" s="6">
        <v>0</v>
      </c>
      <c r="I695" s="6">
        <v>0</v>
      </c>
      <c r="J695" s="6">
        <v>0</v>
      </c>
      <c r="K695" s="6">
        <v>1</v>
      </c>
      <c r="L695" s="6">
        <v>0</v>
      </c>
      <c r="M695" s="6">
        <v>0</v>
      </c>
      <c r="N695" s="6">
        <f>Table1[[#This Row],[Sum of Inventory]]+Table1[[#This Row],[Sum of Shipped]]</f>
        <v>0</v>
      </c>
    </row>
    <row r="696" spans="1:14" ht="14.9" customHeight="1">
      <c r="A696" t="s">
        <v>1814</v>
      </c>
      <c r="B696" t="s">
        <v>1815</v>
      </c>
      <c r="C696" t="s">
        <v>1816</v>
      </c>
      <c r="D696" t="s">
        <v>1825</v>
      </c>
      <c r="E696" t="s">
        <v>61</v>
      </c>
      <c r="F696" t="s">
        <v>1488</v>
      </c>
      <c r="G69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f>Table1[[#This Row],[Sum of Inventory]]+Table1[[#This Row],[Sum of Shipped]]</f>
        <v>0</v>
      </c>
    </row>
    <row r="697" spans="1:14" ht="14.9" customHeight="1">
      <c r="A697" t="s">
        <v>1814</v>
      </c>
      <c r="B697" t="s">
        <v>1815</v>
      </c>
      <c r="C697" t="s">
        <v>1816</v>
      </c>
      <c r="D697" t="s">
        <v>1825</v>
      </c>
      <c r="E697" t="s">
        <v>61</v>
      </c>
      <c r="F697" t="s">
        <v>1488</v>
      </c>
      <c r="G697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f>Table1[[#This Row],[Sum of Inventory]]+Table1[[#This Row],[Sum of Shipped]]</f>
        <v>0</v>
      </c>
    </row>
    <row r="698" spans="1:14" ht="14.9" customHeight="1">
      <c r="A698" t="s">
        <v>1814</v>
      </c>
      <c r="B698" t="s">
        <v>1815</v>
      </c>
      <c r="C698" t="s">
        <v>1816</v>
      </c>
      <c r="D698" t="s">
        <v>1825</v>
      </c>
      <c r="E698" t="s">
        <v>61</v>
      </c>
      <c r="F698" t="s">
        <v>1488</v>
      </c>
      <c r="G698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f>Table1[[#This Row],[Sum of Inventory]]+Table1[[#This Row],[Sum of Shipped]]</f>
        <v>0</v>
      </c>
    </row>
    <row r="699" spans="1:14" ht="14.9" customHeight="1">
      <c r="A699" t="s">
        <v>1814</v>
      </c>
      <c r="B699" t="s">
        <v>1815</v>
      </c>
      <c r="C699" t="s">
        <v>1816</v>
      </c>
      <c r="D699" t="s">
        <v>1825</v>
      </c>
      <c r="E699" t="s">
        <v>61</v>
      </c>
      <c r="F699" t="s">
        <v>1488</v>
      </c>
      <c r="G699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f>Table1[[#This Row],[Sum of Inventory]]+Table1[[#This Row],[Sum of Shipped]]</f>
        <v>0</v>
      </c>
    </row>
    <row r="700" spans="1:14" ht="14.9" customHeight="1">
      <c r="A700" t="s">
        <v>1814</v>
      </c>
      <c r="B700" t="s">
        <v>1815</v>
      </c>
      <c r="C700" t="s">
        <v>1816</v>
      </c>
      <c r="D700" t="s">
        <v>1825</v>
      </c>
      <c r="E700" t="s">
        <v>61</v>
      </c>
      <c r="F700" t="s">
        <v>1633</v>
      </c>
      <c r="G700">
        <v>0</v>
      </c>
      <c r="H700" s="6">
        <v>0</v>
      </c>
      <c r="I700" s="6">
        <v>0</v>
      </c>
      <c r="J700" s="6">
        <v>0</v>
      </c>
      <c r="K700" s="6">
        <v>5</v>
      </c>
      <c r="L700" s="6">
        <v>0</v>
      </c>
      <c r="M700" s="6">
        <v>0</v>
      </c>
      <c r="N700" s="6">
        <f>Table1[[#This Row],[Sum of Inventory]]+Table1[[#This Row],[Sum of Shipped]]</f>
        <v>0</v>
      </c>
    </row>
    <row r="701" spans="1:14" ht="14.9" customHeight="1">
      <c r="A701" t="s">
        <v>1814</v>
      </c>
      <c r="B701" t="s">
        <v>1815</v>
      </c>
      <c r="C701" t="s">
        <v>1816</v>
      </c>
      <c r="D701" t="s">
        <v>1825</v>
      </c>
      <c r="E701" t="s">
        <v>61</v>
      </c>
      <c r="F701" t="s">
        <v>1114</v>
      </c>
      <c r="G701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f>Table1[[#This Row],[Sum of Inventory]]+Table1[[#This Row],[Sum of Shipped]]</f>
        <v>0</v>
      </c>
    </row>
    <row r="702" spans="1:14" ht="14.9" customHeight="1">
      <c r="A702" t="s">
        <v>1814</v>
      </c>
      <c r="B702" t="s">
        <v>1815</v>
      </c>
      <c r="C702" t="s">
        <v>1816</v>
      </c>
      <c r="D702" t="s">
        <v>1825</v>
      </c>
      <c r="E702" t="s">
        <v>61</v>
      </c>
      <c r="F702" t="s">
        <v>1114</v>
      </c>
      <c r="G702">
        <v>0</v>
      </c>
      <c r="H702" s="6">
        <v>0</v>
      </c>
      <c r="I702" s="6">
        <v>0</v>
      </c>
      <c r="J702" s="6">
        <v>0</v>
      </c>
      <c r="K702" s="6">
        <v>0</v>
      </c>
      <c r="L702" s="6">
        <v>175</v>
      </c>
      <c r="M702" s="6">
        <v>0</v>
      </c>
      <c r="N702" s="6">
        <f>Table1[[#This Row],[Sum of Inventory]]+Table1[[#This Row],[Sum of Shipped]]</f>
        <v>0</v>
      </c>
    </row>
    <row r="703" spans="1:14" ht="14.9" customHeight="1">
      <c r="A703" t="s">
        <v>1814</v>
      </c>
      <c r="B703" t="s">
        <v>1815</v>
      </c>
      <c r="C703" t="s">
        <v>1816</v>
      </c>
      <c r="D703" t="s">
        <v>1825</v>
      </c>
      <c r="E703" t="s">
        <v>61</v>
      </c>
      <c r="F703" t="s">
        <v>1114</v>
      </c>
      <c r="H703" s="6">
        <v>0</v>
      </c>
      <c r="I703" s="6">
        <v>0</v>
      </c>
      <c r="J703" s="6">
        <v>0</v>
      </c>
      <c r="K703" s="6">
        <v>0</v>
      </c>
      <c r="L703" s="6">
        <v>105</v>
      </c>
      <c r="M703" s="6">
        <v>0</v>
      </c>
      <c r="N703" s="6">
        <f>Table1[[#This Row],[Sum of Inventory]]+Table1[[#This Row],[Sum of Shipped]]</f>
        <v>0</v>
      </c>
    </row>
    <row r="704" spans="1:14" ht="14.9" customHeight="1">
      <c r="A704" t="s">
        <v>1814</v>
      </c>
      <c r="B704" t="s">
        <v>1815</v>
      </c>
      <c r="C704" t="s">
        <v>1816</v>
      </c>
      <c r="D704" t="s">
        <v>1825</v>
      </c>
      <c r="E704" t="s">
        <v>61</v>
      </c>
      <c r="F704" t="s">
        <v>1114</v>
      </c>
      <c r="G704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f>Table1[[#This Row],[Sum of Inventory]]+Table1[[#This Row],[Sum of Shipped]]</f>
        <v>0</v>
      </c>
    </row>
    <row r="705" spans="1:14" ht="14.9" customHeight="1">
      <c r="A705" t="s">
        <v>1814</v>
      </c>
      <c r="B705" t="s">
        <v>1815</v>
      </c>
      <c r="C705" t="s">
        <v>1816</v>
      </c>
      <c r="D705" t="s">
        <v>1825</v>
      </c>
      <c r="E705" t="s">
        <v>61</v>
      </c>
      <c r="F705" t="s">
        <v>1114</v>
      </c>
      <c r="G705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f>Table1[[#This Row],[Sum of Inventory]]+Table1[[#This Row],[Sum of Shipped]]</f>
        <v>0</v>
      </c>
    </row>
    <row r="706" spans="1:14" ht="14.9" customHeight="1">
      <c r="A706" t="s">
        <v>1814</v>
      </c>
      <c r="B706" t="s">
        <v>1815</v>
      </c>
      <c r="C706" t="s">
        <v>1816</v>
      </c>
      <c r="D706" t="s">
        <v>1825</v>
      </c>
      <c r="E706" t="s">
        <v>61</v>
      </c>
      <c r="F706" t="s">
        <v>1115</v>
      </c>
      <c r="G70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f>Table1[[#This Row],[Sum of Inventory]]+Table1[[#This Row],[Sum of Shipped]]</f>
        <v>0</v>
      </c>
    </row>
    <row r="707" spans="1:14" ht="14.9" customHeight="1">
      <c r="A707" t="s">
        <v>1814</v>
      </c>
      <c r="B707" t="s">
        <v>1815</v>
      </c>
      <c r="C707" t="s">
        <v>1816</v>
      </c>
      <c r="D707" t="s">
        <v>1825</v>
      </c>
      <c r="E707" t="s">
        <v>61</v>
      </c>
      <c r="F707" t="s">
        <v>1115</v>
      </c>
      <c r="G707">
        <v>0</v>
      </c>
      <c r="H707" s="6">
        <v>0</v>
      </c>
      <c r="I707" s="6">
        <v>0</v>
      </c>
      <c r="J707" s="6">
        <v>0</v>
      </c>
      <c r="K707" s="6">
        <v>0</v>
      </c>
      <c r="L707" s="6">
        <v>125</v>
      </c>
      <c r="M707" s="6">
        <v>0</v>
      </c>
      <c r="N707" s="6">
        <f>Table1[[#This Row],[Sum of Inventory]]+Table1[[#This Row],[Sum of Shipped]]</f>
        <v>0</v>
      </c>
    </row>
    <row r="708" spans="1:14" ht="14.9" customHeight="1">
      <c r="A708" t="s">
        <v>1814</v>
      </c>
      <c r="B708" t="s">
        <v>1815</v>
      </c>
      <c r="C708" t="s">
        <v>1816</v>
      </c>
      <c r="D708" t="s">
        <v>1825</v>
      </c>
      <c r="E708" t="s">
        <v>61</v>
      </c>
      <c r="F708" t="s">
        <v>1115</v>
      </c>
      <c r="H708" s="6">
        <v>0</v>
      </c>
      <c r="I708" s="6">
        <v>0</v>
      </c>
      <c r="J708" s="6">
        <v>0</v>
      </c>
      <c r="K708" s="6">
        <v>0</v>
      </c>
      <c r="L708" s="6">
        <v>145</v>
      </c>
      <c r="M708" s="6">
        <v>0</v>
      </c>
      <c r="N708" s="6">
        <f>Table1[[#This Row],[Sum of Inventory]]+Table1[[#This Row],[Sum of Shipped]]</f>
        <v>0</v>
      </c>
    </row>
    <row r="709" spans="1:14" ht="14.9" customHeight="1">
      <c r="A709" t="s">
        <v>1814</v>
      </c>
      <c r="B709" t="s">
        <v>1815</v>
      </c>
      <c r="C709" t="s">
        <v>1816</v>
      </c>
      <c r="D709" t="s">
        <v>1825</v>
      </c>
      <c r="E709" t="s">
        <v>61</v>
      </c>
      <c r="F709" t="s">
        <v>1115</v>
      </c>
      <c r="G709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f>Table1[[#This Row],[Sum of Inventory]]+Table1[[#This Row],[Sum of Shipped]]</f>
        <v>0</v>
      </c>
    </row>
    <row r="710" spans="1:14" ht="14.9" customHeight="1">
      <c r="A710" t="s">
        <v>1814</v>
      </c>
      <c r="B710" t="s">
        <v>1815</v>
      </c>
      <c r="C710" t="s">
        <v>1816</v>
      </c>
      <c r="D710" t="s">
        <v>1825</v>
      </c>
      <c r="E710" t="s">
        <v>61</v>
      </c>
      <c r="F710" t="s">
        <v>1116</v>
      </c>
      <c r="G710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f>Table1[[#This Row],[Sum of Inventory]]+Table1[[#This Row],[Sum of Shipped]]</f>
        <v>0</v>
      </c>
    </row>
    <row r="711" spans="1:14" ht="14.9" customHeight="1">
      <c r="A711" t="s">
        <v>1814</v>
      </c>
      <c r="B711" t="s">
        <v>1815</v>
      </c>
      <c r="C711" t="s">
        <v>1816</v>
      </c>
      <c r="D711" t="s">
        <v>1825</v>
      </c>
      <c r="E711" t="s">
        <v>61</v>
      </c>
      <c r="F711" t="s">
        <v>1116</v>
      </c>
      <c r="H711" s="6">
        <v>0</v>
      </c>
      <c r="I711" s="6">
        <v>0</v>
      </c>
      <c r="J711" s="6">
        <v>0</v>
      </c>
      <c r="K711" s="6">
        <v>0</v>
      </c>
      <c r="L711" s="6">
        <v>95</v>
      </c>
      <c r="M711" s="6">
        <v>0</v>
      </c>
      <c r="N711" s="6">
        <f>Table1[[#This Row],[Sum of Inventory]]+Table1[[#This Row],[Sum of Shipped]]</f>
        <v>0</v>
      </c>
    </row>
    <row r="712" spans="1:14" ht="14.9" customHeight="1">
      <c r="A712" t="s">
        <v>1814</v>
      </c>
      <c r="B712" t="s">
        <v>1815</v>
      </c>
      <c r="C712" t="s">
        <v>1816</v>
      </c>
      <c r="D712" t="s">
        <v>1825</v>
      </c>
      <c r="E712" t="s">
        <v>61</v>
      </c>
      <c r="F712" t="s">
        <v>1116</v>
      </c>
      <c r="G712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f>Table1[[#This Row],[Sum of Inventory]]+Table1[[#This Row],[Sum of Shipped]]</f>
        <v>0</v>
      </c>
    </row>
    <row r="713" spans="1:14" ht="14.9" customHeight="1">
      <c r="A713" t="s">
        <v>1814</v>
      </c>
      <c r="B713" t="s">
        <v>1815</v>
      </c>
      <c r="C713" t="s">
        <v>1816</v>
      </c>
      <c r="D713" t="s">
        <v>1825</v>
      </c>
      <c r="E713" t="s">
        <v>61</v>
      </c>
      <c r="F713" t="s">
        <v>1116</v>
      </c>
      <c r="G713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f>Table1[[#This Row],[Sum of Inventory]]+Table1[[#This Row],[Sum of Shipped]]</f>
        <v>0</v>
      </c>
    </row>
    <row r="714" spans="1:14" ht="14.9" customHeight="1">
      <c r="A714" t="s">
        <v>1814</v>
      </c>
      <c r="B714" t="s">
        <v>1815</v>
      </c>
      <c r="C714" t="s">
        <v>1816</v>
      </c>
      <c r="D714" t="s">
        <v>1825</v>
      </c>
      <c r="E714" t="s">
        <v>61</v>
      </c>
      <c r="F714" t="s">
        <v>1116</v>
      </c>
      <c r="H714" s="6">
        <v>0</v>
      </c>
      <c r="I714" s="6">
        <v>0</v>
      </c>
      <c r="J714" s="6">
        <v>0</v>
      </c>
      <c r="K714" s="6">
        <v>0</v>
      </c>
      <c r="L714" s="6">
        <v>70</v>
      </c>
      <c r="M714" s="6">
        <v>0</v>
      </c>
      <c r="N714" s="6">
        <f>Table1[[#This Row],[Sum of Inventory]]+Table1[[#This Row],[Sum of Shipped]]</f>
        <v>0</v>
      </c>
    </row>
    <row r="715" spans="1:14" ht="14.9" customHeight="1">
      <c r="A715" t="s">
        <v>1814</v>
      </c>
      <c r="B715" t="s">
        <v>1815</v>
      </c>
      <c r="C715" t="s">
        <v>1816</v>
      </c>
      <c r="D715" t="s">
        <v>1825</v>
      </c>
      <c r="E715" t="s">
        <v>61</v>
      </c>
      <c r="F715" t="s">
        <v>1058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f>Table1[[#This Row],[Sum of Inventory]]+Table1[[#This Row],[Sum of Shipped]]</f>
        <v>0</v>
      </c>
    </row>
    <row r="716" spans="1:14" ht="14.9" customHeight="1">
      <c r="A716" t="s">
        <v>1814</v>
      </c>
      <c r="B716" t="s">
        <v>1815</v>
      </c>
      <c r="C716" t="s">
        <v>1816</v>
      </c>
      <c r="D716" t="s">
        <v>1825</v>
      </c>
      <c r="E716" t="s">
        <v>61</v>
      </c>
      <c r="F716" t="s">
        <v>1058</v>
      </c>
      <c r="G71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f>Table1[[#This Row],[Sum of Inventory]]+Table1[[#This Row],[Sum of Shipped]]</f>
        <v>0</v>
      </c>
    </row>
    <row r="717" spans="1:14" ht="14.9" customHeight="1">
      <c r="A717" t="s">
        <v>1814</v>
      </c>
      <c r="B717" t="s">
        <v>1815</v>
      </c>
      <c r="C717" t="s">
        <v>1816</v>
      </c>
      <c r="D717" t="s">
        <v>1825</v>
      </c>
      <c r="E717" t="s">
        <v>61</v>
      </c>
      <c r="F717" t="s">
        <v>1096</v>
      </c>
      <c r="G717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f>Table1[[#This Row],[Sum of Inventory]]+Table1[[#This Row],[Sum of Shipped]]</f>
        <v>0</v>
      </c>
    </row>
    <row r="718" spans="1:14" ht="14.9" customHeight="1">
      <c r="A718" t="s">
        <v>1814</v>
      </c>
      <c r="B718" t="s">
        <v>1815</v>
      </c>
      <c r="C718" t="s">
        <v>1816</v>
      </c>
      <c r="D718" t="s">
        <v>1825</v>
      </c>
      <c r="E718" t="s">
        <v>61</v>
      </c>
      <c r="F718" t="s">
        <v>1096</v>
      </c>
      <c r="H718" s="6">
        <v>0</v>
      </c>
      <c r="I718" s="6">
        <v>0</v>
      </c>
      <c r="J718" s="6">
        <v>0</v>
      </c>
      <c r="K718" s="6">
        <v>0</v>
      </c>
      <c r="L718" s="6">
        <v>1690</v>
      </c>
      <c r="M718" s="6">
        <v>0</v>
      </c>
      <c r="N718" s="6">
        <f>Table1[[#This Row],[Sum of Inventory]]+Table1[[#This Row],[Sum of Shipped]]</f>
        <v>0</v>
      </c>
    </row>
    <row r="719" spans="1:14" ht="14.9" customHeight="1">
      <c r="A719" t="s">
        <v>1814</v>
      </c>
      <c r="B719" t="s">
        <v>1815</v>
      </c>
      <c r="C719" t="s">
        <v>1816</v>
      </c>
      <c r="D719" t="s">
        <v>1825</v>
      </c>
      <c r="E719" t="s">
        <v>61</v>
      </c>
      <c r="F719" t="s">
        <v>1097</v>
      </c>
      <c r="H719" s="6">
        <v>0</v>
      </c>
      <c r="I719" s="6">
        <v>0</v>
      </c>
      <c r="J719" s="6">
        <v>0</v>
      </c>
      <c r="K719" s="6">
        <v>0</v>
      </c>
      <c r="L719" s="6">
        <v>260</v>
      </c>
      <c r="M719" s="6">
        <v>0</v>
      </c>
      <c r="N719" s="6">
        <f>Table1[[#This Row],[Sum of Inventory]]+Table1[[#This Row],[Sum of Shipped]]</f>
        <v>0</v>
      </c>
    </row>
    <row r="720" spans="1:14" ht="14.9" customHeight="1">
      <c r="A720" t="s">
        <v>1814</v>
      </c>
      <c r="B720" t="s">
        <v>1815</v>
      </c>
      <c r="C720" t="s">
        <v>1816</v>
      </c>
      <c r="D720" t="s">
        <v>1825</v>
      </c>
      <c r="E720" t="s">
        <v>61</v>
      </c>
      <c r="F720" t="s">
        <v>1097</v>
      </c>
      <c r="G720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f>Table1[[#This Row],[Sum of Inventory]]+Table1[[#This Row],[Sum of Shipped]]</f>
        <v>0</v>
      </c>
    </row>
    <row r="721" spans="1:14" ht="14.9" customHeight="1">
      <c r="A721" t="s">
        <v>1814</v>
      </c>
      <c r="B721" t="s">
        <v>1815</v>
      </c>
      <c r="C721" t="s">
        <v>1816</v>
      </c>
      <c r="D721" t="s">
        <v>1825</v>
      </c>
      <c r="E721" t="s">
        <v>61</v>
      </c>
      <c r="F721" t="s">
        <v>1097</v>
      </c>
      <c r="H721" s="6">
        <v>0</v>
      </c>
      <c r="I721" s="6">
        <v>0</v>
      </c>
      <c r="J721" s="6">
        <v>0</v>
      </c>
      <c r="K721" s="6">
        <v>0</v>
      </c>
      <c r="L721" s="6">
        <v>778</v>
      </c>
      <c r="M721" s="6">
        <v>0</v>
      </c>
      <c r="N721" s="6">
        <f>Table1[[#This Row],[Sum of Inventory]]+Table1[[#This Row],[Sum of Shipped]]</f>
        <v>0</v>
      </c>
    </row>
    <row r="722" spans="1:14" ht="14.9" customHeight="1">
      <c r="A722" t="s">
        <v>1814</v>
      </c>
      <c r="B722" t="s">
        <v>1815</v>
      </c>
      <c r="C722" t="s">
        <v>1816</v>
      </c>
      <c r="D722" t="s">
        <v>1825</v>
      </c>
      <c r="E722" t="s">
        <v>61</v>
      </c>
      <c r="F722" t="s">
        <v>1133</v>
      </c>
      <c r="G722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f>Table1[[#This Row],[Sum of Inventory]]+Table1[[#This Row],[Sum of Shipped]]</f>
        <v>0</v>
      </c>
    </row>
    <row r="723" spans="1:14" ht="14.9" customHeight="1">
      <c r="A723" t="s">
        <v>1814</v>
      </c>
      <c r="B723" t="s">
        <v>1815</v>
      </c>
      <c r="C723" t="s">
        <v>1816</v>
      </c>
      <c r="D723" t="s">
        <v>1825</v>
      </c>
      <c r="E723" t="s">
        <v>61</v>
      </c>
      <c r="F723" t="s">
        <v>1133</v>
      </c>
      <c r="G723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f>Table1[[#This Row],[Sum of Inventory]]+Table1[[#This Row],[Sum of Shipped]]</f>
        <v>0</v>
      </c>
    </row>
    <row r="724" spans="1:14" ht="14.9" customHeight="1">
      <c r="A724" t="s">
        <v>1814</v>
      </c>
      <c r="B724" t="s">
        <v>1815</v>
      </c>
      <c r="C724" t="s">
        <v>1816</v>
      </c>
      <c r="D724" t="s">
        <v>1825</v>
      </c>
      <c r="E724" t="s">
        <v>61</v>
      </c>
      <c r="F724" t="s">
        <v>1133</v>
      </c>
      <c r="G724">
        <v>0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f>Table1[[#This Row],[Sum of Inventory]]+Table1[[#This Row],[Sum of Shipped]]</f>
        <v>0</v>
      </c>
    </row>
    <row r="725" spans="1:14" ht="14.9" customHeight="1">
      <c r="A725" t="s">
        <v>1814</v>
      </c>
      <c r="B725" t="s">
        <v>1815</v>
      </c>
      <c r="C725" t="s">
        <v>1816</v>
      </c>
      <c r="D725" t="s">
        <v>1825</v>
      </c>
      <c r="E725" t="s">
        <v>61</v>
      </c>
      <c r="F725" t="s">
        <v>1134</v>
      </c>
      <c r="G725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f>Table1[[#This Row],[Sum of Inventory]]+Table1[[#This Row],[Sum of Shipped]]</f>
        <v>0</v>
      </c>
    </row>
    <row r="726" spans="1:14" ht="14.9" customHeight="1">
      <c r="A726" t="s">
        <v>1814</v>
      </c>
      <c r="B726" t="s">
        <v>1815</v>
      </c>
      <c r="C726" t="s">
        <v>1816</v>
      </c>
      <c r="D726" t="s">
        <v>1825</v>
      </c>
      <c r="E726" t="s">
        <v>61</v>
      </c>
      <c r="F726" t="s">
        <v>1134</v>
      </c>
      <c r="G72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f>Table1[[#This Row],[Sum of Inventory]]+Table1[[#This Row],[Sum of Shipped]]</f>
        <v>0</v>
      </c>
    </row>
    <row r="727" spans="1:14" ht="14.9" customHeight="1">
      <c r="A727" t="s">
        <v>1814</v>
      </c>
      <c r="B727" t="s">
        <v>1815</v>
      </c>
      <c r="C727" t="s">
        <v>1816</v>
      </c>
      <c r="D727" t="s">
        <v>1825</v>
      </c>
      <c r="E727" t="s">
        <v>61</v>
      </c>
      <c r="F727" t="s">
        <v>1134</v>
      </c>
      <c r="G727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f>Table1[[#This Row],[Sum of Inventory]]+Table1[[#This Row],[Sum of Shipped]]</f>
        <v>0</v>
      </c>
    </row>
    <row r="728" spans="1:14" ht="14.9" customHeight="1">
      <c r="A728" t="s">
        <v>1814</v>
      </c>
      <c r="B728" t="s">
        <v>1815</v>
      </c>
      <c r="C728" t="s">
        <v>1816</v>
      </c>
      <c r="D728" t="s">
        <v>1825</v>
      </c>
      <c r="E728" t="s">
        <v>61</v>
      </c>
      <c r="F728" t="s">
        <v>1134</v>
      </c>
      <c r="G728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f>Table1[[#This Row],[Sum of Inventory]]+Table1[[#This Row],[Sum of Shipped]]</f>
        <v>0</v>
      </c>
    </row>
    <row r="729" spans="1:14" ht="14.9" customHeight="1">
      <c r="A729" t="s">
        <v>1814</v>
      </c>
      <c r="B729" t="s">
        <v>1815</v>
      </c>
      <c r="C729" t="s">
        <v>1816</v>
      </c>
      <c r="D729" t="s">
        <v>1825</v>
      </c>
      <c r="E729" t="s">
        <v>61</v>
      </c>
      <c r="F729" t="s">
        <v>1134</v>
      </c>
      <c r="G729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f>Table1[[#This Row],[Sum of Inventory]]+Table1[[#This Row],[Sum of Shipped]]</f>
        <v>0</v>
      </c>
    </row>
    <row r="730" spans="1:14" ht="14.9" customHeight="1">
      <c r="A730" t="s">
        <v>1814</v>
      </c>
      <c r="B730" t="s">
        <v>1815</v>
      </c>
      <c r="C730" t="s">
        <v>1816</v>
      </c>
      <c r="D730" t="s">
        <v>1825</v>
      </c>
      <c r="E730" t="s">
        <v>61</v>
      </c>
      <c r="F730" t="s">
        <v>1041</v>
      </c>
      <c r="G730">
        <v>0</v>
      </c>
      <c r="H730" s="6">
        <v>0</v>
      </c>
      <c r="I730" s="6">
        <v>0</v>
      </c>
      <c r="J730" s="6">
        <v>0</v>
      </c>
      <c r="K730" s="6">
        <v>0</v>
      </c>
      <c r="L730" s="6">
        <v>0</v>
      </c>
      <c r="M730" s="6">
        <v>0</v>
      </c>
      <c r="N730" s="6">
        <f>Table1[[#This Row],[Sum of Inventory]]+Table1[[#This Row],[Sum of Shipped]]</f>
        <v>0</v>
      </c>
    </row>
    <row r="731" spans="1:14" ht="14.9" customHeight="1">
      <c r="A731" t="s">
        <v>1814</v>
      </c>
      <c r="B731" t="s">
        <v>1815</v>
      </c>
      <c r="C731" t="s">
        <v>1816</v>
      </c>
      <c r="D731" t="s">
        <v>1825</v>
      </c>
      <c r="E731" t="s">
        <v>61</v>
      </c>
      <c r="F731" t="s">
        <v>1135</v>
      </c>
      <c r="G731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f>Table1[[#This Row],[Sum of Inventory]]+Table1[[#This Row],[Sum of Shipped]]</f>
        <v>0</v>
      </c>
    </row>
    <row r="732" spans="1:14" ht="14.9" customHeight="1">
      <c r="A732" t="s">
        <v>1814</v>
      </c>
      <c r="B732" t="s">
        <v>1815</v>
      </c>
      <c r="C732" t="s">
        <v>1816</v>
      </c>
      <c r="D732" t="s">
        <v>1825</v>
      </c>
      <c r="E732" t="s">
        <v>61</v>
      </c>
      <c r="F732" t="s">
        <v>1136</v>
      </c>
      <c r="G732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f>Table1[[#This Row],[Sum of Inventory]]+Table1[[#This Row],[Sum of Shipped]]</f>
        <v>0</v>
      </c>
    </row>
    <row r="733" spans="1:14" ht="14.9" customHeight="1">
      <c r="A733" t="s">
        <v>1814</v>
      </c>
      <c r="B733" t="s">
        <v>1815</v>
      </c>
      <c r="C733" t="s">
        <v>1816</v>
      </c>
      <c r="D733" t="s">
        <v>1825</v>
      </c>
      <c r="E733" t="s">
        <v>61</v>
      </c>
      <c r="F733" t="s">
        <v>1136</v>
      </c>
      <c r="G733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f>Table1[[#This Row],[Sum of Inventory]]+Table1[[#This Row],[Sum of Shipped]]</f>
        <v>0</v>
      </c>
    </row>
    <row r="734" spans="1:14" ht="14.9" customHeight="1">
      <c r="A734" t="s">
        <v>1814</v>
      </c>
      <c r="B734" t="s">
        <v>1815</v>
      </c>
      <c r="C734" t="s">
        <v>1816</v>
      </c>
      <c r="D734" t="s">
        <v>1825</v>
      </c>
      <c r="E734" t="s">
        <v>61</v>
      </c>
      <c r="F734" t="s">
        <v>1136</v>
      </c>
      <c r="G734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f>Table1[[#This Row],[Sum of Inventory]]+Table1[[#This Row],[Sum of Shipped]]</f>
        <v>0</v>
      </c>
    </row>
    <row r="735" spans="1:14" ht="14.9" customHeight="1">
      <c r="A735" t="s">
        <v>1814</v>
      </c>
      <c r="B735" t="s">
        <v>1815</v>
      </c>
      <c r="C735" t="s">
        <v>1816</v>
      </c>
      <c r="D735" t="s">
        <v>1825</v>
      </c>
      <c r="E735" t="s">
        <v>61</v>
      </c>
      <c r="F735" t="s">
        <v>1136</v>
      </c>
      <c r="G735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f>Table1[[#This Row],[Sum of Inventory]]+Table1[[#This Row],[Sum of Shipped]]</f>
        <v>0</v>
      </c>
    </row>
    <row r="736" spans="1:14" ht="14.9" customHeight="1">
      <c r="A736" t="s">
        <v>1814</v>
      </c>
      <c r="B736" t="s">
        <v>1815</v>
      </c>
      <c r="C736" t="s">
        <v>1816</v>
      </c>
      <c r="D736" t="s">
        <v>1825</v>
      </c>
      <c r="E736" t="s">
        <v>61</v>
      </c>
      <c r="F736" t="s">
        <v>1042</v>
      </c>
      <c r="G73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f>Table1[[#This Row],[Sum of Inventory]]+Table1[[#This Row],[Sum of Shipped]]</f>
        <v>0</v>
      </c>
    </row>
    <row r="737" spans="1:14" ht="14.9" customHeight="1">
      <c r="A737" t="s">
        <v>1814</v>
      </c>
      <c r="B737" t="s">
        <v>1815</v>
      </c>
      <c r="C737" t="s">
        <v>1816</v>
      </c>
      <c r="D737" t="s">
        <v>1825</v>
      </c>
      <c r="E737" t="s">
        <v>61</v>
      </c>
      <c r="F737" t="s">
        <v>1042</v>
      </c>
      <c r="G737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f>Table1[[#This Row],[Sum of Inventory]]+Table1[[#This Row],[Sum of Shipped]]</f>
        <v>0</v>
      </c>
    </row>
    <row r="738" spans="1:14" ht="14.9" customHeight="1">
      <c r="A738" t="s">
        <v>1814</v>
      </c>
      <c r="B738" t="s">
        <v>1815</v>
      </c>
      <c r="C738" t="s">
        <v>1816</v>
      </c>
      <c r="D738" t="s">
        <v>1825</v>
      </c>
      <c r="E738" t="s">
        <v>61</v>
      </c>
      <c r="F738" t="s">
        <v>1042</v>
      </c>
      <c r="G738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f>Table1[[#This Row],[Sum of Inventory]]+Table1[[#This Row],[Sum of Shipped]]</f>
        <v>0</v>
      </c>
    </row>
    <row r="739" spans="1:14" ht="14.9" customHeight="1">
      <c r="A739" t="s">
        <v>1814</v>
      </c>
      <c r="B739" t="s">
        <v>1815</v>
      </c>
      <c r="C739" t="s">
        <v>1816</v>
      </c>
      <c r="D739" t="s">
        <v>1825</v>
      </c>
      <c r="E739" t="s">
        <v>61</v>
      </c>
      <c r="F739" t="s">
        <v>1132</v>
      </c>
      <c r="G739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f>Table1[[#This Row],[Sum of Inventory]]+Table1[[#This Row],[Sum of Shipped]]</f>
        <v>0</v>
      </c>
    </row>
    <row r="740" spans="1:14" ht="14.9" customHeight="1">
      <c r="A740" t="s">
        <v>1814</v>
      </c>
      <c r="B740" t="s">
        <v>1815</v>
      </c>
      <c r="C740" t="s">
        <v>1816</v>
      </c>
      <c r="D740" t="s">
        <v>1825</v>
      </c>
      <c r="E740" t="s">
        <v>61</v>
      </c>
      <c r="F740" t="s">
        <v>1132</v>
      </c>
      <c r="G740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f>Table1[[#This Row],[Sum of Inventory]]+Table1[[#This Row],[Sum of Shipped]]</f>
        <v>0</v>
      </c>
    </row>
    <row r="741" spans="1:14" ht="14.9" customHeight="1">
      <c r="A741" t="s">
        <v>1814</v>
      </c>
      <c r="B741" t="s">
        <v>1815</v>
      </c>
      <c r="C741" t="s">
        <v>1816</v>
      </c>
      <c r="D741" t="s">
        <v>1825</v>
      </c>
      <c r="E741" t="s">
        <v>61</v>
      </c>
      <c r="F741" t="s">
        <v>1132</v>
      </c>
      <c r="G741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f>Table1[[#This Row],[Sum of Inventory]]+Table1[[#This Row],[Sum of Shipped]]</f>
        <v>0</v>
      </c>
    </row>
    <row r="742" spans="1:14" ht="14.9" customHeight="1">
      <c r="A742" t="s">
        <v>1814</v>
      </c>
      <c r="B742" t="s">
        <v>1815</v>
      </c>
      <c r="C742" t="s">
        <v>1816</v>
      </c>
      <c r="D742" t="s">
        <v>1825</v>
      </c>
      <c r="E742" t="s">
        <v>61</v>
      </c>
      <c r="F742" t="s">
        <v>1132</v>
      </c>
      <c r="G742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f>Table1[[#This Row],[Sum of Inventory]]+Table1[[#This Row],[Sum of Shipped]]</f>
        <v>0</v>
      </c>
    </row>
    <row r="743" spans="1:14" ht="14.9" customHeight="1">
      <c r="A743" t="s">
        <v>1814</v>
      </c>
      <c r="B743" t="s">
        <v>1815</v>
      </c>
      <c r="C743" t="s">
        <v>1816</v>
      </c>
      <c r="D743" t="s">
        <v>1825</v>
      </c>
      <c r="E743" t="s">
        <v>61</v>
      </c>
      <c r="F743" t="s">
        <v>1138</v>
      </c>
      <c r="G743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0</v>
      </c>
      <c r="N743" s="6">
        <f>Table1[[#This Row],[Sum of Inventory]]+Table1[[#This Row],[Sum of Shipped]]</f>
        <v>0</v>
      </c>
    </row>
    <row r="744" spans="1:14" ht="14.9" customHeight="1">
      <c r="A744" t="s">
        <v>1814</v>
      </c>
      <c r="B744" t="s">
        <v>1815</v>
      </c>
      <c r="C744" t="s">
        <v>1816</v>
      </c>
      <c r="D744" t="s">
        <v>1825</v>
      </c>
      <c r="E744" t="s">
        <v>61</v>
      </c>
      <c r="F744" t="s">
        <v>1138</v>
      </c>
      <c r="G744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f>Table1[[#This Row],[Sum of Inventory]]+Table1[[#This Row],[Sum of Shipped]]</f>
        <v>0</v>
      </c>
    </row>
    <row r="745" spans="1:14" ht="14.9" customHeight="1">
      <c r="A745" t="s">
        <v>1814</v>
      </c>
      <c r="B745" t="s">
        <v>1815</v>
      </c>
      <c r="C745" t="s">
        <v>1816</v>
      </c>
      <c r="D745" t="s">
        <v>1825</v>
      </c>
      <c r="E745" t="s">
        <v>61</v>
      </c>
      <c r="F745" t="s">
        <v>1138</v>
      </c>
      <c r="G745">
        <v>0</v>
      </c>
      <c r="H745" s="6">
        <v>0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f>Table1[[#This Row],[Sum of Inventory]]+Table1[[#This Row],[Sum of Shipped]]</f>
        <v>0</v>
      </c>
    </row>
    <row r="746" spans="1:14" ht="14.9" customHeight="1">
      <c r="A746" t="s">
        <v>1814</v>
      </c>
      <c r="B746" t="s">
        <v>1815</v>
      </c>
      <c r="C746" t="s">
        <v>1816</v>
      </c>
      <c r="D746" t="s">
        <v>1825</v>
      </c>
      <c r="E746" t="s">
        <v>61</v>
      </c>
      <c r="F746" t="s">
        <v>1138</v>
      </c>
      <c r="G746">
        <v>0</v>
      </c>
      <c r="H746" s="6">
        <v>0</v>
      </c>
      <c r="I746" s="6">
        <v>0</v>
      </c>
      <c r="J746" s="6">
        <v>0</v>
      </c>
      <c r="K746" s="6">
        <v>0</v>
      </c>
      <c r="L746" s="6">
        <v>0</v>
      </c>
      <c r="M746" s="6">
        <v>0</v>
      </c>
      <c r="N746" s="6">
        <f>Table1[[#This Row],[Sum of Inventory]]+Table1[[#This Row],[Sum of Shipped]]</f>
        <v>0</v>
      </c>
    </row>
    <row r="747" spans="1:14" ht="14.9" customHeight="1">
      <c r="A747" t="s">
        <v>1814</v>
      </c>
      <c r="B747" t="s">
        <v>1815</v>
      </c>
      <c r="C747" t="s">
        <v>1816</v>
      </c>
      <c r="D747" t="s">
        <v>1825</v>
      </c>
      <c r="E747" t="s">
        <v>61</v>
      </c>
      <c r="F747" t="s">
        <v>1139</v>
      </c>
      <c r="G747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f>Table1[[#This Row],[Sum of Inventory]]+Table1[[#This Row],[Sum of Shipped]]</f>
        <v>0</v>
      </c>
    </row>
    <row r="748" spans="1:14" ht="14.9" customHeight="1">
      <c r="A748" t="s">
        <v>1814</v>
      </c>
      <c r="B748" t="s">
        <v>1815</v>
      </c>
      <c r="C748" t="s">
        <v>1816</v>
      </c>
      <c r="D748" t="s">
        <v>1825</v>
      </c>
      <c r="E748" t="s">
        <v>61</v>
      </c>
      <c r="F748" t="s">
        <v>1139</v>
      </c>
      <c r="G748">
        <v>0</v>
      </c>
      <c r="H748" s="6">
        <v>0</v>
      </c>
      <c r="I748" s="6">
        <v>0</v>
      </c>
      <c r="J748" s="6">
        <v>0</v>
      </c>
      <c r="K748" s="6">
        <v>0</v>
      </c>
      <c r="L748" s="6">
        <v>0</v>
      </c>
      <c r="M748" s="6">
        <v>0</v>
      </c>
      <c r="N748" s="6">
        <f>Table1[[#This Row],[Sum of Inventory]]+Table1[[#This Row],[Sum of Shipped]]</f>
        <v>0</v>
      </c>
    </row>
    <row r="749" spans="1:14" ht="14.9" customHeight="1">
      <c r="A749" t="s">
        <v>1814</v>
      </c>
      <c r="B749" t="s">
        <v>1815</v>
      </c>
      <c r="C749" t="s">
        <v>1816</v>
      </c>
      <c r="D749" t="s">
        <v>1825</v>
      </c>
      <c r="E749" t="s">
        <v>61</v>
      </c>
      <c r="F749" t="s">
        <v>1139</v>
      </c>
      <c r="G749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f>Table1[[#This Row],[Sum of Inventory]]+Table1[[#This Row],[Sum of Shipped]]</f>
        <v>0</v>
      </c>
    </row>
    <row r="750" spans="1:14" ht="14.9" customHeight="1">
      <c r="A750" t="s">
        <v>1814</v>
      </c>
      <c r="B750" t="s">
        <v>1815</v>
      </c>
      <c r="C750" t="s">
        <v>1816</v>
      </c>
      <c r="D750" t="s">
        <v>1825</v>
      </c>
      <c r="E750" t="s">
        <v>61</v>
      </c>
      <c r="F750" t="s">
        <v>1139</v>
      </c>
      <c r="G750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f>Table1[[#This Row],[Sum of Inventory]]+Table1[[#This Row],[Sum of Shipped]]</f>
        <v>0</v>
      </c>
    </row>
    <row r="751" spans="1:14" ht="14.9" customHeight="1">
      <c r="A751" t="s">
        <v>1814</v>
      </c>
      <c r="B751" t="s">
        <v>1815</v>
      </c>
      <c r="C751" t="s">
        <v>1816</v>
      </c>
      <c r="D751" t="s">
        <v>1825</v>
      </c>
      <c r="E751" t="s">
        <v>61</v>
      </c>
      <c r="F751" t="s">
        <v>1313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f>Table1[[#This Row],[Sum of Inventory]]+Table1[[#This Row],[Sum of Shipped]]</f>
        <v>0</v>
      </c>
    </row>
    <row r="752" spans="1:14" ht="14.9" customHeight="1">
      <c r="A752" t="s">
        <v>1814</v>
      </c>
      <c r="B752" t="s">
        <v>1815</v>
      </c>
      <c r="C752" t="s">
        <v>1816</v>
      </c>
      <c r="D752" t="s">
        <v>1825</v>
      </c>
      <c r="E752" t="s">
        <v>61</v>
      </c>
      <c r="F752" t="s">
        <v>956</v>
      </c>
      <c r="G752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f>Table1[[#This Row],[Sum of Inventory]]+Table1[[#This Row],[Sum of Shipped]]</f>
        <v>0</v>
      </c>
    </row>
    <row r="753" spans="1:14" ht="14.9" customHeight="1">
      <c r="A753" t="s">
        <v>1814</v>
      </c>
      <c r="B753" t="s">
        <v>1815</v>
      </c>
      <c r="C753" t="s">
        <v>1816</v>
      </c>
      <c r="D753" t="s">
        <v>1825</v>
      </c>
      <c r="E753" t="s">
        <v>61</v>
      </c>
      <c r="F753" t="s">
        <v>958</v>
      </c>
      <c r="G753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f>Table1[[#This Row],[Sum of Inventory]]+Table1[[#This Row],[Sum of Shipped]]</f>
        <v>0</v>
      </c>
    </row>
    <row r="754" spans="1:14" ht="14.9" customHeight="1">
      <c r="A754" t="s">
        <v>1814</v>
      </c>
      <c r="B754" t="s">
        <v>1815</v>
      </c>
      <c r="C754" t="s">
        <v>1816</v>
      </c>
      <c r="D754" t="s">
        <v>1825</v>
      </c>
      <c r="E754" t="s">
        <v>61</v>
      </c>
      <c r="F754" t="s">
        <v>958</v>
      </c>
      <c r="G754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f>Table1[[#This Row],[Sum of Inventory]]+Table1[[#This Row],[Sum of Shipped]]</f>
        <v>0</v>
      </c>
    </row>
    <row r="755" spans="1:14" ht="14.9" customHeight="1">
      <c r="A755" t="s">
        <v>1814</v>
      </c>
      <c r="B755" t="s">
        <v>1815</v>
      </c>
      <c r="C755" t="s">
        <v>1816</v>
      </c>
      <c r="D755" t="s">
        <v>1825</v>
      </c>
      <c r="E755" t="s">
        <v>61</v>
      </c>
      <c r="F755" t="s">
        <v>1019</v>
      </c>
      <c r="G755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f>Table1[[#This Row],[Sum of Inventory]]+Table1[[#This Row],[Sum of Shipped]]</f>
        <v>0</v>
      </c>
    </row>
    <row r="756" spans="1:14" ht="14.9" customHeight="1">
      <c r="A756" t="s">
        <v>1814</v>
      </c>
      <c r="B756" t="s">
        <v>1815</v>
      </c>
      <c r="C756" t="s">
        <v>1816</v>
      </c>
      <c r="D756" t="s">
        <v>1825</v>
      </c>
      <c r="E756" t="s">
        <v>61</v>
      </c>
      <c r="F756" t="s">
        <v>1019</v>
      </c>
      <c r="G75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f>Table1[[#This Row],[Sum of Inventory]]+Table1[[#This Row],[Sum of Shipped]]</f>
        <v>0</v>
      </c>
    </row>
    <row r="757" spans="1:14" ht="14.9" customHeight="1">
      <c r="A757" t="s">
        <v>1814</v>
      </c>
      <c r="B757" t="s">
        <v>1815</v>
      </c>
      <c r="C757" t="s">
        <v>1816</v>
      </c>
      <c r="D757" t="s">
        <v>1825</v>
      </c>
      <c r="E757" t="s">
        <v>61</v>
      </c>
      <c r="F757" t="s">
        <v>1020</v>
      </c>
      <c r="G757">
        <v>0</v>
      </c>
      <c r="H757" s="6">
        <v>0</v>
      </c>
      <c r="I757" s="6">
        <v>0</v>
      </c>
      <c r="J757" s="6">
        <v>0</v>
      </c>
      <c r="K757" s="6">
        <v>0</v>
      </c>
      <c r="L757" s="6">
        <v>0</v>
      </c>
      <c r="M757" s="6">
        <v>0</v>
      </c>
      <c r="N757" s="6">
        <f>Table1[[#This Row],[Sum of Inventory]]+Table1[[#This Row],[Sum of Shipped]]</f>
        <v>0</v>
      </c>
    </row>
    <row r="758" spans="1:14" ht="14.9" customHeight="1">
      <c r="A758" t="s">
        <v>1814</v>
      </c>
      <c r="B758" t="s">
        <v>1815</v>
      </c>
      <c r="C758" t="s">
        <v>1816</v>
      </c>
      <c r="D758" t="s">
        <v>1825</v>
      </c>
      <c r="E758" t="s">
        <v>61</v>
      </c>
      <c r="F758" t="s">
        <v>1021</v>
      </c>
      <c r="G758">
        <v>0</v>
      </c>
      <c r="H758" s="6">
        <v>0</v>
      </c>
      <c r="I758" s="6">
        <v>0</v>
      </c>
      <c r="J758" s="6">
        <v>0</v>
      </c>
      <c r="K758" s="6">
        <v>0</v>
      </c>
      <c r="L758" s="6">
        <v>0</v>
      </c>
      <c r="M758" s="6">
        <v>0</v>
      </c>
      <c r="N758" s="6">
        <f>Table1[[#This Row],[Sum of Inventory]]+Table1[[#This Row],[Sum of Shipped]]</f>
        <v>0</v>
      </c>
    </row>
    <row r="759" spans="1:14" ht="14.9" customHeight="1">
      <c r="A759" t="s">
        <v>1814</v>
      </c>
      <c r="B759" t="s">
        <v>1815</v>
      </c>
      <c r="C759" t="s">
        <v>1816</v>
      </c>
      <c r="D759" t="s">
        <v>1825</v>
      </c>
      <c r="E759" t="s">
        <v>61</v>
      </c>
      <c r="F759" t="s">
        <v>1021</v>
      </c>
      <c r="G759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f>Table1[[#This Row],[Sum of Inventory]]+Table1[[#This Row],[Sum of Shipped]]</f>
        <v>0</v>
      </c>
    </row>
    <row r="760" spans="1:14" ht="14.9" customHeight="1">
      <c r="A760" t="s">
        <v>1814</v>
      </c>
      <c r="B760" t="s">
        <v>1815</v>
      </c>
      <c r="C760" t="s">
        <v>1816</v>
      </c>
      <c r="D760" t="s">
        <v>1825</v>
      </c>
      <c r="E760" t="s">
        <v>61</v>
      </c>
      <c r="F760" t="s">
        <v>1112</v>
      </c>
      <c r="G760">
        <v>0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f>Table1[[#This Row],[Sum of Inventory]]+Table1[[#This Row],[Sum of Shipped]]</f>
        <v>0</v>
      </c>
    </row>
    <row r="761" spans="1:14" ht="14.9" customHeight="1">
      <c r="A761" t="s">
        <v>1814</v>
      </c>
      <c r="B761" t="s">
        <v>1815</v>
      </c>
      <c r="C761" t="s">
        <v>1816</v>
      </c>
      <c r="D761" t="s">
        <v>1825</v>
      </c>
      <c r="E761" t="s">
        <v>61</v>
      </c>
      <c r="F761" t="s">
        <v>1113</v>
      </c>
      <c r="G761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f>Table1[[#This Row],[Sum of Inventory]]+Table1[[#This Row],[Sum of Shipped]]</f>
        <v>0</v>
      </c>
    </row>
    <row r="762" spans="1:14" ht="14.9" customHeight="1">
      <c r="A762" t="s">
        <v>1814</v>
      </c>
      <c r="B762" t="s">
        <v>1815</v>
      </c>
      <c r="C762" t="s">
        <v>1816</v>
      </c>
      <c r="D762" t="s">
        <v>1825</v>
      </c>
      <c r="E762" t="s">
        <v>61</v>
      </c>
      <c r="F762" t="s">
        <v>1117</v>
      </c>
      <c r="H762" s="6">
        <v>0</v>
      </c>
      <c r="I762" s="6">
        <v>0</v>
      </c>
      <c r="J762" s="6">
        <v>0</v>
      </c>
      <c r="K762" s="6">
        <v>0</v>
      </c>
      <c r="L762" s="6">
        <v>748</v>
      </c>
      <c r="M762" s="6">
        <v>0</v>
      </c>
      <c r="N762" s="6">
        <f>Table1[[#This Row],[Sum of Inventory]]+Table1[[#This Row],[Sum of Shipped]]</f>
        <v>0</v>
      </c>
    </row>
    <row r="763" spans="1:14" ht="14.9" customHeight="1">
      <c r="A763" t="s">
        <v>1814</v>
      </c>
      <c r="B763" t="s">
        <v>1815</v>
      </c>
      <c r="C763" t="s">
        <v>1816</v>
      </c>
      <c r="D763" t="s">
        <v>1825</v>
      </c>
      <c r="E763" t="s">
        <v>61</v>
      </c>
      <c r="F763" t="s">
        <v>1117</v>
      </c>
      <c r="H763" s="6">
        <v>0</v>
      </c>
      <c r="I763" s="6">
        <v>0</v>
      </c>
      <c r="J763" s="6">
        <v>0</v>
      </c>
      <c r="K763" s="6">
        <v>0</v>
      </c>
      <c r="L763" s="6">
        <v>119</v>
      </c>
      <c r="M763" s="6">
        <v>0</v>
      </c>
      <c r="N763" s="6">
        <f>Table1[[#This Row],[Sum of Inventory]]+Table1[[#This Row],[Sum of Shipped]]</f>
        <v>0</v>
      </c>
    </row>
    <row r="764" spans="1:14" ht="14.9" customHeight="1">
      <c r="A764" t="s">
        <v>1814</v>
      </c>
      <c r="B764" t="s">
        <v>1815</v>
      </c>
      <c r="C764" t="s">
        <v>1816</v>
      </c>
      <c r="D764" t="s">
        <v>1825</v>
      </c>
      <c r="E764" t="s">
        <v>61</v>
      </c>
      <c r="F764" t="s">
        <v>1117</v>
      </c>
      <c r="H764" s="6">
        <v>0</v>
      </c>
      <c r="I764" s="6">
        <v>0</v>
      </c>
      <c r="J764" s="6">
        <v>0</v>
      </c>
      <c r="K764" s="6">
        <v>0</v>
      </c>
      <c r="L764" s="6">
        <v>238</v>
      </c>
      <c r="M764" s="6">
        <v>0</v>
      </c>
      <c r="N764" s="6">
        <f>Table1[[#This Row],[Sum of Inventory]]+Table1[[#This Row],[Sum of Shipped]]</f>
        <v>0</v>
      </c>
    </row>
    <row r="765" spans="1:14" ht="14.9" customHeight="1">
      <c r="A765" t="s">
        <v>1814</v>
      </c>
      <c r="B765" t="s">
        <v>1815</v>
      </c>
      <c r="C765" t="s">
        <v>1816</v>
      </c>
      <c r="D765" t="s">
        <v>1825</v>
      </c>
      <c r="E765" t="s">
        <v>61</v>
      </c>
      <c r="F765" t="s">
        <v>1118</v>
      </c>
      <c r="H765" s="6">
        <v>0</v>
      </c>
      <c r="I765" s="6">
        <v>0</v>
      </c>
      <c r="J765" s="6">
        <v>0</v>
      </c>
      <c r="K765" s="6">
        <v>0</v>
      </c>
      <c r="L765" s="6">
        <v>1462</v>
      </c>
      <c r="M765" s="6">
        <v>0</v>
      </c>
      <c r="N765" s="6">
        <f>Table1[[#This Row],[Sum of Inventory]]+Table1[[#This Row],[Sum of Shipped]]</f>
        <v>0</v>
      </c>
    </row>
    <row r="766" spans="1:14" ht="14.9" customHeight="1">
      <c r="A766" t="s">
        <v>1814</v>
      </c>
      <c r="B766" t="s">
        <v>1815</v>
      </c>
      <c r="C766" t="s">
        <v>1816</v>
      </c>
      <c r="D766" t="s">
        <v>1825</v>
      </c>
      <c r="E766" t="s">
        <v>61</v>
      </c>
      <c r="F766" t="s">
        <v>1118</v>
      </c>
      <c r="H766" s="6">
        <v>0</v>
      </c>
      <c r="I766" s="6">
        <v>0</v>
      </c>
      <c r="J766" s="6">
        <v>0</v>
      </c>
      <c r="K766" s="6">
        <v>0</v>
      </c>
      <c r="L766" s="6">
        <v>119</v>
      </c>
      <c r="M766" s="6">
        <v>0</v>
      </c>
      <c r="N766" s="6">
        <f>Table1[[#This Row],[Sum of Inventory]]+Table1[[#This Row],[Sum of Shipped]]</f>
        <v>0</v>
      </c>
    </row>
    <row r="767" spans="1:14" ht="14.9" customHeight="1">
      <c r="A767" t="s">
        <v>1814</v>
      </c>
      <c r="B767" t="s">
        <v>1815</v>
      </c>
      <c r="C767" t="s">
        <v>1816</v>
      </c>
      <c r="D767" t="s">
        <v>1825</v>
      </c>
      <c r="E767" t="s">
        <v>61</v>
      </c>
      <c r="F767" t="s">
        <v>1118</v>
      </c>
      <c r="H767" s="6">
        <v>0</v>
      </c>
      <c r="I767" s="6">
        <v>0</v>
      </c>
      <c r="J767" s="6">
        <v>0</v>
      </c>
      <c r="K767" s="6">
        <v>0</v>
      </c>
      <c r="L767" s="6">
        <v>238</v>
      </c>
      <c r="M767" s="6">
        <v>0</v>
      </c>
      <c r="N767" s="6">
        <f>Table1[[#This Row],[Sum of Inventory]]+Table1[[#This Row],[Sum of Shipped]]</f>
        <v>0</v>
      </c>
    </row>
    <row r="768" spans="1:14" ht="14.9" customHeight="1">
      <c r="A768" t="s">
        <v>1814</v>
      </c>
      <c r="B768" t="s">
        <v>1815</v>
      </c>
      <c r="C768" t="s">
        <v>1816</v>
      </c>
      <c r="D768" t="s">
        <v>1825</v>
      </c>
      <c r="E768" t="s">
        <v>61</v>
      </c>
      <c r="F768" t="s">
        <v>1119</v>
      </c>
      <c r="H768" s="6">
        <v>0</v>
      </c>
      <c r="I768" s="6">
        <v>0</v>
      </c>
      <c r="J768" s="6">
        <v>0</v>
      </c>
      <c r="K768" s="6">
        <v>0</v>
      </c>
      <c r="L768" s="6">
        <v>391</v>
      </c>
      <c r="M768" s="6">
        <v>0</v>
      </c>
      <c r="N768" s="6">
        <f>Table1[[#This Row],[Sum of Inventory]]+Table1[[#This Row],[Sum of Shipped]]</f>
        <v>0</v>
      </c>
    </row>
    <row r="769" spans="1:14" ht="14.9" customHeight="1">
      <c r="A769" t="s">
        <v>1814</v>
      </c>
      <c r="B769" t="s">
        <v>1815</v>
      </c>
      <c r="C769" t="s">
        <v>1816</v>
      </c>
      <c r="D769" t="s">
        <v>1825</v>
      </c>
      <c r="E769" t="s">
        <v>61</v>
      </c>
      <c r="F769" t="s">
        <v>1119</v>
      </c>
      <c r="H769" s="6">
        <v>0</v>
      </c>
      <c r="I769" s="6">
        <v>0</v>
      </c>
      <c r="J769" s="6">
        <v>0</v>
      </c>
      <c r="K769" s="6">
        <v>0</v>
      </c>
      <c r="L769" s="6">
        <v>119</v>
      </c>
      <c r="M769" s="6">
        <v>0</v>
      </c>
      <c r="N769" s="6">
        <f>Table1[[#This Row],[Sum of Inventory]]+Table1[[#This Row],[Sum of Shipped]]</f>
        <v>0</v>
      </c>
    </row>
    <row r="770" spans="1:14" ht="14.9" customHeight="1">
      <c r="A770" t="s">
        <v>1814</v>
      </c>
      <c r="B770" t="s">
        <v>1815</v>
      </c>
      <c r="C770" t="s">
        <v>1816</v>
      </c>
      <c r="D770" t="s">
        <v>1825</v>
      </c>
      <c r="E770" t="s">
        <v>61</v>
      </c>
      <c r="F770" t="s">
        <v>1119</v>
      </c>
      <c r="H770" s="6">
        <v>0</v>
      </c>
      <c r="I770" s="6">
        <v>0</v>
      </c>
      <c r="J770" s="6">
        <v>0</v>
      </c>
      <c r="K770" s="6">
        <v>0</v>
      </c>
      <c r="L770" s="6">
        <v>120</v>
      </c>
      <c r="M770" s="6">
        <v>0</v>
      </c>
      <c r="N770" s="6">
        <f>Table1[[#This Row],[Sum of Inventory]]+Table1[[#This Row],[Sum of Shipped]]</f>
        <v>0</v>
      </c>
    </row>
    <row r="771" spans="1:14" ht="14.9" customHeight="1">
      <c r="A771" t="s">
        <v>1814</v>
      </c>
      <c r="B771" t="s">
        <v>1815</v>
      </c>
      <c r="C771" t="s">
        <v>1816</v>
      </c>
      <c r="D771" t="s">
        <v>1825</v>
      </c>
      <c r="E771" t="s">
        <v>61</v>
      </c>
      <c r="F771" t="s">
        <v>1120</v>
      </c>
      <c r="H771" s="6">
        <v>0</v>
      </c>
      <c r="I771" s="6">
        <v>0</v>
      </c>
      <c r="J771" s="6">
        <v>0</v>
      </c>
      <c r="K771" s="6">
        <v>0</v>
      </c>
      <c r="L771" s="6">
        <v>391</v>
      </c>
      <c r="M771" s="6">
        <v>0</v>
      </c>
      <c r="N771" s="6">
        <f>Table1[[#This Row],[Sum of Inventory]]+Table1[[#This Row],[Sum of Shipped]]</f>
        <v>0</v>
      </c>
    </row>
    <row r="772" spans="1:14" ht="14.9" customHeight="1">
      <c r="A772" t="s">
        <v>1814</v>
      </c>
      <c r="B772" t="s">
        <v>1815</v>
      </c>
      <c r="C772" t="s">
        <v>1816</v>
      </c>
      <c r="D772" t="s">
        <v>1825</v>
      </c>
      <c r="E772" t="s">
        <v>61</v>
      </c>
      <c r="F772" t="s">
        <v>1120</v>
      </c>
      <c r="H772" s="6">
        <v>0</v>
      </c>
      <c r="I772" s="6">
        <v>0</v>
      </c>
      <c r="J772" s="6">
        <v>0</v>
      </c>
      <c r="K772" s="6">
        <v>0</v>
      </c>
      <c r="L772" s="6">
        <v>119</v>
      </c>
      <c r="M772" s="6">
        <v>0</v>
      </c>
      <c r="N772" s="6">
        <f>Table1[[#This Row],[Sum of Inventory]]+Table1[[#This Row],[Sum of Shipped]]</f>
        <v>0</v>
      </c>
    </row>
    <row r="773" spans="1:14" ht="14.9" customHeight="1">
      <c r="A773" t="s">
        <v>1814</v>
      </c>
      <c r="B773" t="s">
        <v>1815</v>
      </c>
      <c r="C773" t="s">
        <v>1816</v>
      </c>
      <c r="D773" t="s">
        <v>1825</v>
      </c>
      <c r="E773" t="s">
        <v>61</v>
      </c>
      <c r="F773" t="s">
        <v>1120</v>
      </c>
      <c r="H773" s="6">
        <v>0</v>
      </c>
      <c r="I773" s="6">
        <v>0</v>
      </c>
      <c r="J773" s="6">
        <v>0</v>
      </c>
      <c r="K773" s="6">
        <v>0</v>
      </c>
      <c r="L773" s="6">
        <v>357</v>
      </c>
      <c r="M773" s="6">
        <v>0</v>
      </c>
      <c r="N773" s="6">
        <f>Table1[[#This Row],[Sum of Inventory]]+Table1[[#This Row],[Sum of Shipped]]</f>
        <v>0</v>
      </c>
    </row>
    <row r="774" spans="1:14" ht="14.9" customHeight="1">
      <c r="A774" t="s">
        <v>1814</v>
      </c>
      <c r="B774" t="s">
        <v>1815</v>
      </c>
      <c r="C774" t="s">
        <v>1816</v>
      </c>
      <c r="D774" t="s">
        <v>1825</v>
      </c>
      <c r="E774" t="s">
        <v>61</v>
      </c>
      <c r="F774" t="s">
        <v>1121</v>
      </c>
      <c r="H774" s="6">
        <v>0</v>
      </c>
      <c r="I774" s="6">
        <v>0</v>
      </c>
      <c r="J774" s="6">
        <v>0</v>
      </c>
      <c r="K774" s="6">
        <v>0</v>
      </c>
      <c r="L774" s="6">
        <v>391</v>
      </c>
      <c r="M774" s="6">
        <v>0</v>
      </c>
      <c r="N774" s="6">
        <f>Table1[[#This Row],[Sum of Inventory]]+Table1[[#This Row],[Sum of Shipped]]</f>
        <v>0</v>
      </c>
    </row>
    <row r="775" spans="1:14" ht="14.9" customHeight="1">
      <c r="A775" t="s">
        <v>1814</v>
      </c>
      <c r="B775" t="s">
        <v>1815</v>
      </c>
      <c r="C775" t="s">
        <v>1816</v>
      </c>
      <c r="D775" t="s">
        <v>1825</v>
      </c>
      <c r="E775" t="s">
        <v>61</v>
      </c>
      <c r="F775" t="s">
        <v>1121</v>
      </c>
      <c r="H775" s="6">
        <v>0</v>
      </c>
      <c r="I775" s="6">
        <v>0</v>
      </c>
      <c r="J775" s="6">
        <v>0</v>
      </c>
      <c r="K775" s="6">
        <v>0</v>
      </c>
      <c r="L775" s="6">
        <v>119</v>
      </c>
      <c r="M775" s="6">
        <v>0</v>
      </c>
      <c r="N775" s="6">
        <f>Table1[[#This Row],[Sum of Inventory]]+Table1[[#This Row],[Sum of Shipped]]</f>
        <v>0</v>
      </c>
    </row>
    <row r="776" spans="1:14" ht="14.9" customHeight="1">
      <c r="A776" t="s">
        <v>1814</v>
      </c>
      <c r="B776" t="s">
        <v>1815</v>
      </c>
      <c r="C776" t="s">
        <v>1816</v>
      </c>
      <c r="D776" t="s">
        <v>1825</v>
      </c>
      <c r="E776" t="s">
        <v>61</v>
      </c>
      <c r="F776" t="s">
        <v>1121</v>
      </c>
      <c r="H776" s="6">
        <v>0</v>
      </c>
      <c r="I776" s="6">
        <v>0</v>
      </c>
      <c r="J776" s="6">
        <v>0</v>
      </c>
      <c r="K776" s="6">
        <v>0</v>
      </c>
      <c r="L776" s="6">
        <v>238</v>
      </c>
      <c r="M776" s="6">
        <v>0</v>
      </c>
      <c r="N776" s="6">
        <f>Table1[[#This Row],[Sum of Inventory]]+Table1[[#This Row],[Sum of Shipped]]</f>
        <v>0</v>
      </c>
    </row>
    <row r="777" spans="1:14" ht="14.9" customHeight="1">
      <c r="A777" t="s">
        <v>1814</v>
      </c>
      <c r="B777" t="s">
        <v>1815</v>
      </c>
      <c r="C777" t="s">
        <v>1816</v>
      </c>
      <c r="D777" t="s">
        <v>1825</v>
      </c>
      <c r="E777" t="s">
        <v>61</v>
      </c>
      <c r="F777" t="s">
        <v>1122</v>
      </c>
      <c r="H777" s="6">
        <v>0</v>
      </c>
      <c r="I777" s="6">
        <v>0</v>
      </c>
      <c r="J777" s="6">
        <v>0</v>
      </c>
      <c r="K777" s="6">
        <v>0</v>
      </c>
      <c r="L777" s="6">
        <v>748</v>
      </c>
      <c r="M777" s="6">
        <v>0</v>
      </c>
      <c r="N777" s="6">
        <f>Table1[[#This Row],[Sum of Inventory]]+Table1[[#This Row],[Sum of Shipped]]</f>
        <v>0</v>
      </c>
    </row>
    <row r="778" spans="1:14" ht="14.9" customHeight="1">
      <c r="A778" t="s">
        <v>1814</v>
      </c>
      <c r="B778" t="s">
        <v>1815</v>
      </c>
      <c r="C778" t="s">
        <v>1816</v>
      </c>
      <c r="D778" t="s">
        <v>1825</v>
      </c>
      <c r="E778" t="s">
        <v>61</v>
      </c>
      <c r="F778" t="s">
        <v>1122</v>
      </c>
      <c r="H778" s="6">
        <v>0</v>
      </c>
      <c r="I778" s="6">
        <v>0</v>
      </c>
      <c r="J778" s="6">
        <v>0</v>
      </c>
      <c r="K778" s="6">
        <v>0</v>
      </c>
      <c r="L778" s="6">
        <v>119</v>
      </c>
      <c r="M778" s="6">
        <v>0</v>
      </c>
      <c r="N778" s="6">
        <f>Table1[[#This Row],[Sum of Inventory]]+Table1[[#This Row],[Sum of Shipped]]</f>
        <v>0</v>
      </c>
    </row>
    <row r="779" spans="1:14" ht="14.9" customHeight="1">
      <c r="A779" t="s">
        <v>1814</v>
      </c>
      <c r="B779" t="s">
        <v>1815</v>
      </c>
      <c r="C779" t="s">
        <v>1816</v>
      </c>
      <c r="D779" t="s">
        <v>1825</v>
      </c>
      <c r="E779" t="s">
        <v>61</v>
      </c>
      <c r="F779" t="s">
        <v>1122</v>
      </c>
      <c r="H779" s="6">
        <v>0</v>
      </c>
      <c r="I779" s="6">
        <v>0</v>
      </c>
      <c r="J779" s="6">
        <v>0</v>
      </c>
      <c r="K779" s="6">
        <v>0</v>
      </c>
      <c r="L779" s="6">
        <v>357</v>
      </c>
      <c r="M779" s="6">
        <v>0</v>
      </c>
      <c r="N779" s="6">
        <f>Table1[[#This Row],[Sum of Inventory]]+Table1[[#This Row],[Sum of Shipped]]</f>
        <v>0</v>
      </c>
    </row>
    <row r="780" spans="1:14" ht="14.9" customHeight="1">
      <c r="A780" t="s">
        <v>1814</v>
      </c>
      <c r="B780" t="s">
        <v>1815</v>
      </c>
      <c r="C780" t="s">
        <v>1816</v>
      </c>
      <c r="D780" t="s">
        <v>1825</v>
      </c>
      <c r="E780" t="s">
        <v>61</v>
      </c>
      <c r="F780" t="s">
        <v>1127</v>
      </c>
      <c r="H780" s="6">
        <v>0</v>
      </c>
      <c r="I780" s="6">
        <v>0</v>
      </c>
      <c r="J780" s="6">
        <v>0</v>
      </c>
      <c r="K780" s="6">
        <v>0</v>
      </c>
      <c r="L780" s="6">
        <v>391</v>
      </c>
      <c r="M780" s="6">
        <v>0</v>
      </c>
      <c r="N780" s="6">
        <f>Table1[[#This Row],[Sum of Inventory]]+Table1[[#This Row],[Sum of Shipped]]</f>
        <v>0</v>
      </c>
    </row>
    <row r="781" spans="1:14" ht="14.9" customHeight="1">
      <c r="A781" t="s">
        <v>1814</v>
      </c>
      <c r="B781" t="s">
        <v>1815</v>
      </c>
      <c r="C781" t="s">
        <v>1816</v>
      </c>
      <c r="D781" t="s">
        <v>1825</v>
      </c>
      <c r="E781" t="s">
        <v>61</v>
      </c>
      <c r="F781" t="s">
        <v>1127</v>
      </c>
      <c r="H781" s="6">
        <v>0</v>
      </c>
      <c r="I781" s="6">
        <v>0</v>
      </c>
      <c r="J781" s="6">
        <v>0</v>
      </c>
      <c r="K781" s="6">
        <v>0</v>
      </c>
      <c r="L781" s="6">
        <v>119</v>
      </c>
      <c r="M781" s="6">
        <v>0</v>
      </c>
      <c r="N781" s="6">
        <f>Table1[[#This Row],[Sum of Inventory]]+Table1[[#This Row],[Sum of Shipped]]</f>
        <v>0</v>
      </c>
    </row>
    <row r="782" spans="1:14" ht="14.9" customHeight="1">
      <c r="A782" t="s">
        <v>1814</v>
      </c>
      <c r="B782" t="s">
        <v>1815</v>
      </c>
      <c r="C782" t="s">
        <v>1816</v>
      </c>
      <c r="D782" t="s">
        <v>1825</v>
      </c>
      <c r="E782" t="s">
        <v>61</v>
      </c>
      <c r="F782" t="s">
        <v>1127</v>
      </c>
      <c r="H782" s="6">
        <v>0</v>
      </c>
      <c r="I782" s="6">
        <v>0</v>
      </c>
      <c r="J782" s="6">
        <v>0</v>
      </c>
      <c r="K782" s="6">
        <v>0</v>
      </c>
      <c r="L782" s="6">
        <v>238</v>
      </c>
      <c r="M782" s="6">
        <v>0</v>
      </c>
      <c r="N782" s="6">
        <f>Table1[[#This Row],[Sum of Inventory]]+Table1[[#This Row],[Sum of Shipped]]</f>
        <v>0</v>
      </c>
    </row>
    <row r="783" spans="1:14" ht="14.9" customHeight="1">
      <c r="A783" t="s">
        <v>1814</v>
      </c>
      <c r="B783" t="s">
        <v>1815</v>
      </c>
      <c r="C783" t="s">
        <v>1816</v>
      </c>
      <c r="D783" t="s">
        <v>1825</v>
      </c>
      <c r="E783" t="s">
        <v>61</v>
      </c>
      <c r="F783" t="s">
        <v>1128</v>
      </c>
      <c r="H783" s="6">
        <v>0</v>
      </c>
      <c r="I783" s="6">
        <v>0</v>
      </c>
      <c r="J783" s="6">
        <v>0</v>
      </c>
      <c r="K783" s="6">
        <v>0</v>
      </c>
      <c r="L783" s="6">
        <v>391</v>
      </c>
      <c r="M783" s="6">
        <v>0</v>
      </c>
      <c r="N783" s="6">
        <f>Table1[[#This Row],[Sum of Inventory]]+Table1[[#This Row],[Sum of Shipped]]</f>
        <v>0</v>
      </c>
    </row>
    <row r="784" spans="1:14" ht="14.9" customHeight="1">
      <c r="A784" t="s">
        <v>1814</v>
      </c>
      <c r="B784" t="s">
        <v>1815</v>
      </c>
      <c r="C784" t="s">
        <v>1816</v>
      </c>
      <c r="D784" t="s">
        <v>1825</v>
      </c>
      <c r="E784" t="s">
        <v>61</v>
      </c>
      <c r="F784" t="s">
        <v>1128</v>
      </c>
      <c r="H784" s="6">
        <v>0</v>
      </c>
      <c r="I784" s="6">
        <v>0</v>
      </c>
      <c r="J784" s="6">
        <v>0</v>
      </c>
      <c r="K784" s="6">
        <v>0</v>
      </c>
      <c r="L784" s="6">
        <v>119</v>
      </c>
      <c r="M784" s="6">
        <v>0</v>
      </c>
      <c r="N784" s="6">
        <f>Table1[[#This Row],[Sum of Inventory]]+Table1[[#This Row],[Sum of Shipped]]</f>
        <v>0</v>
      </c>
    </row>
    <row r="785" spans="1:14" ht="14.9" customHeight="1">
      <c r="A785" t="s">
        <v>1814</v>
      </c>
      <c r="B785" t="s">
        <v>1815</v>
      </c>
      <c r="C785" t="s">
        <v>1816</v>
      </c>
      <c r="D785" t="s">
        <v>1825</v>
      </c>
      <c r="E785" t="s">
        <v>61</v>
      </c>
      <c r="F785" t="s">
        <v>1128</v>
      </c>
      <c r="H785" s="6">
        <v>0</v>
      </c>
      <c r="I785" s="6">
        <v>0</v>
      </c>
      <c r="J785" s="6">
        <v>0</v>
      </c>
      <c r="K785" s="6">
        <v>0</v>
      </c>
      <c r="L785" s="6">
        <v>238</v>
      </c>
      <c r="M785" s="6">
        <v>0</v>
      </c>
      <c r="N785" s="6">
        <f>Table1[[#This Row],[Sum of Inventory]]+Table1[[#This Row],[Sum of Shipped]]</f>
        <v>0</v>
      </c>
    </row>
    <row r="786" spans="1:14" ht="14.9" customHeight="1">
      <c r="A786" t="s">
        <v>1814</v>
      </c>
      <c r="B786" t="s">
        <v>1815</v>
      </c>
      <c r="C786" t="s">
        <v>1816</v>
      </c>
      <c r="D786" t="s">
        <v>1825</v>
      </c>
      <c r="E786" t="s">
        <v>61</v>
      </c>
      <c r="F786" t="s">
        <v>1129</v>
      </c>
      <c r="H786" s="6">
        <v>0</v>
      </c>
      <c r="I786" s="6">
        <v>0</v>
      </c>
      <c r="J786" s="6">
        <v>0</v>
      </c>
      <c r="K786" s="6">
        <v>0</v>
      </c>
      <c r="L786" s="6">
        <v>391</v>
      </c>
      <c r="M786" s="6">
        <v>0</v>
      </c>
      <c r="N786" s="6">
        <f>Table1[[#This Row],[Sum of Inventory]]+Table1[[#This Row],[Sum of Shipped]]</f>
        <v>0</v>
      </c>
    </row>
    <row r="787" spans="1:14" ht="14.9" customHeight="1">
      <c r="A787" t="s">
        <v>1814</v>
      </c>
      <c r="B787" t="s">
        <v>1815</v>
      </c>
      <c r="C787" t="s">
        <v>1816</v>
      </c>
      <c r="D787" t="s">
        <v>1825</v>
      </c>
      <c r="E787" t="s">
        <v>61</v>
      </c>
      <c r="F787" t="s">
        <v>1129</v>
      </c>
      <c r="H787" s="6">
        <v>0</v>
      </c>
      <c r="I787" s="6">
        <v>0</v>
      </c>
      <c r="J787" s="6">
        <v>0</v>
      </c>
      <c r="K787" s="6">
        <v>0</v>
      </c>
      <c r="L787" s="6">
        <v>119</v>
      </c>
      <c r="M787" s="6">
        <v>0</v>
      </c>
      <c r="N787" s="6">
        <f>Table1[[#This Row],[Sum of Inventory]]+Table1[[#This Row],[Sum of Shipped]]</f>
        <v>0</v>
      </c>
    </row>
    <row r="788" spans="1:14" ht="14.9" customHeight="1">
      <c r="A788" t="s">
        <v>1814</v>
      </c>
      <c r="B788" t="s">
        <v>1815</v>
      </c>
      <c r="C788" t="s">
        <v>1816</v>
      </c>
      <c r="D788" t="s">
        <v>1825</v>
      </c>
      <c r="E788" t="s">
        <v>61</v>
      </c>
      <c r="F788" t="s">
        <v>1129</v>
      </c>
      <c r="H788" s="6">
        <v>0</v>
      </c>
      <c r="I788" s="6">
        <v>0</v>
      </c>
      <c r="J788" s="6">
        <v>0</v>
      </c>
      <c r="K788" s="6">
        <v>0</v>
      </c>
      <c r="L788" s="6">
        <v>120</v>
      </c>
      <c r="M788" s="6">
        <v>0</v>
      </c>
      <c r="N788" s="6">
        <f>Table1[[#This Row],[Sum of Inventory]]+Table1[[#This Row],[Sum of Shipped]]</f>
        <v>0</v>
      </c>
    </row>
    <row r="789" spans="1:14" ht="14.9" customHeight="1">
      <c r="A789" t="s">
        <v>1814</v>
      </c>
      <c r="B789" t="s">
        <v>1815</v>
      </c>
      <c r="C789" t="s">
        <v>1816</v>
      </c>
      <c r="D789" t="s">
        <v>1825</v>
      </c>
      <c r="E789" t="s">
        <v>61</v>
      </c>
      <c r="F789" t="s">
        <v>1198</v>
      </c>
      <c r="H789" s="6">
        <v>0</v>
      </c>
      <c r="I789" s="6">
        <v>0</v>
      </c>
      <c r="J789" s="6">
        <v>0</v>
      </c>
      <c r="K789" s="6">
        <v>0</v>
      </c>
      <c r="L789" s="6">
        <v>4000</v>
      </c>
      <c r="M789" s="6">
        <v>0</v>
      </c>
      <c r="N789" s="6">
        <f>Table1[[#This Row],[Sum of Inventory]]+Table1[[#This Row],[Sum of Shipped]]</f>
        <v>0</v>
      </c>
    </row>
    <row r="790" spans="1:14" ht="14.9" customHeight="1">
      <c r="A790" t="s">
        <v>1814</v>
      </c>
      <c r="B790" t="s">
        <v>1815</v>
      </c>
      <c r="C790" t="s">
        <v>1816</v>
      </c>
      <c r="D790" t="s">
        <v>1825</v>
      </c>
      <c r="E790" t="s">
        <v>61</v>
      </c>
      <c r="F790" t="s">
        <v>1199</v>
      </c>
      <c r="H790" s="6">
        <v>0</v>
      </c>
      <c r="I790" s="6">
        <v>0</v>
      </c>
      <c r="J790" s="6">
        <v>0</v>
      </c>
      <c r="K790" s="6">
        <v>0</v>
      </c>
      <c r="L790" s="6">
        <v>1000</v>
      </c>
      <c r="M790" s="6">
        <v>0</v>
      </c>
      <c r="N790" s="6">
        <f>Table1[[#This Row],[Sum of Inventory]]+Table1[[#This Row],[Sum of Shipped]]</f>
        <v>0</v>
      </c>
    </row>
    <row r="791" spans="1:14" ht="14.9" customHeight="1">
      <c r="A791" t="s">
        <v>1814</v>
      </c>
      <c r="B791" t="s">
        <v>1815</v>
      </c>
      <c r="C791" t="s">
        <v>1816</v>
      </c>
      <c r="D791" t="s">
        <v>1825</v>
      </c>
      <c r="E791" t="s">
        <v>61</v>
      </c>
      <c r="F791" t="s">
        <v>1200</v>
      </c>
      <c r="H791" s="6">
        <v>0</v>
      </c>
      <c r="I791" s="6">
        <v>0</v>
      </c>
      <c r="J791" s="6">
        <v>0</v>
      </c>
      <c r="K791" s="6">
        <v>0</v>
      </c>
      <c r="L791" s="6">
        <v>3000</v>
      </c>
      <c r="M791" s="6">
        <v>0</v>
      </c>
      <c r="N791" s="6">
        <f>Table1[[#This Row],[Sum of Inventory]]+Table1[[#This Row],[Sum of Shipped]]</f>
        <v>0</v>
      </c>
    </row>
    <row r="792" spans="1:14" ht="14.9" customHeight="1">
      <c r="A792" t="s">
        <v>1814</v>
      </c>
      <c r="B792" t="s">
        <v>1815</v>
      </c>
      <c r="C792" t="s">
        <v>1816</v>
      </c>
      <c r="D792" t="s">
        <v>1825</v>
      </c>
      <c r="E792" t="s">
        <v>61</v>
      </c>
      <c r="F792" t="s">
        <v>1202</v>
      </c>
      <c r="H792" s="6">
        <v>0</v>
      </c>
      <c r="I792" s="6">
        <v>0</v>
      </c>
      <c r="J792" s="6">
        <v>0</v>
      </c>
      <c r="K792" s="6">
        <v>1000</v>
      </c>
      <c r="L792" s="6">
        <v>1750</v>
      </c>
      <c r="M792" s="6">
        <v>0</v>
      </c>
      <c r="N792" s="6">
        <f>Table1[[#This Row],[Sum of Inventory]]+Table1[[#This Row],[Sum of Shipped]]</f>
        <v>0</v>
      </c>
    </row>
    <row r="793" spans="1:14" ht="14.9" customHeight="1">
      <c r="A793" t="s">
        <v>1814</v>
      </c>
      <c r="B793" t="s">
        <v>1815</v>
      </c>
      <c r="C793" t="s">
        <v>1816</v>
      </c>
      <c r="D793" t="s">
        <v>1825</v>
      </c>
      <c r="E793" t="s">
        <v>61</v>
      </c>
      <c r="F793" t="s">
        <v>1205</v>
      </c>
      <c r="H793" s="6">
        <v>0</v>
      </c>
      <c r="I793" s="6">
        <v>0</v>
      </c>
      <c r="J793" s="6">
        <v>0</v>
      </c>
      <c r="K793" s="6">
        <v>1000</v>
      </c>
      <c r="L793" s="6">
        <v>2000</v>
      </c>
      <c r="M793" s="6">
        <v>0</v>
      </c>
      <c r="N793" s="6">
        <f>Table1[[#This Row],[Sum of Inventory]]+Table1[[#This Row],[Sum of Shipped]]</f>
        <v>0</v>
      </c>
    </row>
    <row r="794" spans="1:14" ht="14.9" customHeight="1">
      <c r="A794" t="s">
        <v>1814</v>
      </c>
      <c r="B794" t="s">
        <v>1815</v>
      </c>
      <c r="C794" t="s">
        <v>1816</v>
      </c>
      <c r="D794" t="s">
        <v>1825</v>
      </c>
      <c r="E794" t="s">
        <v>61</v>
      </c>
      <c r="F794" t="s">
        <v>1206</v>
      </c>
      <c r="H794" s="6">
        <v>0</v>
      </c>
      <c r="I794" s="6">
        <v>0</v>
      </c>
      <c r="J794" s="6">
        <v>0</v>
      </c>
      <c r="K794" s="6">
        <v>0</v>
      </c>
      <c r="L794" s="6">
        <v>3000</v>
      </c>
      <c r="M794" s="6">
        <v>0</v>
      </c>
      <c r="N794" s="6">
        <f>Table1[[#This Row],[Sum of Inventory]]+Table1[[#This Row],[Sum of Shipped]]</f>
        <v>0</v>
      </c>
    </row>
    <row r="795" spans="1:14" ht="14.9" customHeight="1">
      <c r="A795" t="s">
        <v>1814</v>
      </c>
      <c r="B795" t="s">
        <v>1815</v>
      </c>
      <c r="C795" t="s">
        <v>1816</v>
      </c>
      <c r="D795" t="s">
        <v>1825</v>
      </c>
      <c r="E795" t="s">
        <v>61</v>
      </c>
      <c r="F795" t="s">
        <v>1246</v>
      </c>
      <c r="H795" s="6">
        <v>0</v>
      </c>
      <c r="I795" s="6">
        <v>0</v>
      </c>
      <c r="J795" s="6">
        <v>0</v>
      </c>
      <c r="K795" s="6">
        <v>0</v>
      </c>
      <c r="L795" s="6">
        <v>2000</v>
      </c>
      <c r="M795" s="6">
        <v>0</v>
      </c>
      <c r="N795" s="6">
        <f>Table1[[#This Row],[Sum of Inventory]]+Table1[[#This Row],[Sum of Shipped]]</f>
        <v>0</v>
      </c>
    </row>
    <row r="796" spans="1:14" ht="14.9" customHeight="1">
      <c r="A796" t="s">
        <v>1814</v>
      </c>
      <c r="B796" t="s">
        <v>1815</v>
      </c>
      <c r="C796" t="s">
        <v>1816</v>
      </c>
      <c r="D796" t="s">
        <v>1825</v>
      </c>
      <c r="E796" t="s">
        <v>61</v>
      </c>
      <c r="F796" t="s">
        <v>661</v>
      </c>
      <c r="G796">
        <v>0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f>Table1[[#This Row],[Sum of Inventory]]+Table1[[#This Row],[Sum of Shipped]]</f>
        <v>0</v>
      </c>
    </row>
    <row r="797" spans="1:14" ht="14.9" customHeight="1">
      <c r="A797" t="s">
        <v>1814</v>
      </c>
      <c r="B797" t="s">
        <v>1815</v>
      </c>
      <c r="C797" t="s">
        <v>1816</v>
      </c>
      <c r="D797" t="s">
        <v>1825</v>
      </c>
      <c r="E797" t="s">
        <v>61</v>
      </c>
      <c r="F797" t="s">
        <v>661</v>
      </c>
      <c r="G797">
        <v>0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f>Table1[[#This Row],[Sum of Inventory]]+Table1[[#This Row],[Sum of Shipped]]</f>
        <v>0</v>
      </c>
    </row>
    <row r="798" spans="1:14" ht="14.9" customHeight="1">
      <c r="A798" t="s">
        <v>1814</v>
      </c>
      <c r="B798" t="s">
        <v>1815</v>
      </c>
      <c r="C798" t="s">
        <v>1816</v>
      </c>
      <c r="D798" t="s">
        <v>1825</v>
      </c>
      <c r="E798" t="s">
        <v>61</v>
      </c>
      <c r="F798" t="s">
        <v>662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f>Table1[[#This Row],[Sum of Inventory]]+Table1[[#This Row],[Sum of Shipped]]</f>
        <v>0</v>
      </c>
    </row>
    <row r="799" spans="1:14" ht="14.9" customHeight="1">
      <c r="A799" t="s">
        <v>1814</v>
      </c>
      <c r="B799" t="s">
        <v>1815</v>
      </c>
      <c r="C799" t="s">
        <v>1816</v>
      </c>
      <c r="D799" t="s">
        <v>1825</v>
      </c>
      <c r="E799" t="s">
        <v>61</v>
      </c>
      <c r="F799" t="s">
        <v>662</v>
      </c>
      <c r="G799">
        <v>0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0</v>
      </c>
      <c r="N799" s="6">
        <f>Table1[[#This Row],[Sum of Inventory]]+Table1[[#This Row],[Sum of Shipped]]</f>
        <v>0</v>
      </c>
    </row>
    <row r="800" spans="1:14" ht="14.9" customHeight="1">
      <c r="A800" t="s">
        <v>1814</v>
      </c>
      <c r="B800" t="s">
        <v>1815</v>
      </c>
      <c r="C800" t="s">
        <v>1816</v>
      </c>
      <c r="D800" t="s">
        <v>1825</v>
      </c>
      <c r="E800" t="s">
        <v>61</v>
      </c>
      <c r="F800" t="s">
        <v>662</v>
      </c>
      <c r="G800">
        <v>0</v>
      </c>
      <c r="H800" s="6">
        <v>0</v>
      </c>
      <c r="I800" s="6">
        <v>0</v>
      </c>
      <c r="J800" s="6">
        <v>0</v>
      </c>
      <c r="K800" s="6">
        <v>0</v>
      </c>
      <c r="L800" s="6">
        <v>0</v>
      </c>
      <c r="M800" s="6">
        <v>0</v>
      </c>
      <c r="N800" s="6">
        <f>Table1[[#This Row],[Sum of Inventory]]+Table1[[#This Row],[Sum of Shipped]]</f>
        <v>0</v>
      </c>
    </row>
    <row r="801" spans="1:14" ht="14.9" customHeight="1">
      <c r="A801" t="s">
        <v>1814</v>
      </c>
      <c r="B801" t="s">
        <v>1815</v>
      </c>
      <c r="C801" t="s">
        <v>1816</v>
      </c>
      <c r="D801" t="s">
        <v>1825</v>
      </c>
      <c r="E801" t="s">
        <v>61</v>
      </c>
      <c r="F801" t="s">
        <v>671</v>
      </c>
      <c r="G801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f>Table1[[#This Row],[Sum of Inventory]]+Table1[[#This Row],[Sum of Shipped]]</f>
        <v>0</v>
      </c>
    </row>
    <row r="802" spans="1:14" ht="14.9" customHeight="1">
      <c r="A802" t="s">
        <v>1814</v>
      </c>
      <c r="B802" t="s">
        <v>1815</v>
      </c>
      <c r="C802" t="s">
        <v>1816</v>
      </c>
      <c r="D802" t="s">
        <v>1825</v>
      </c>
      <c r="E802" t="s">
        <v>61</v>
      </c>
      <c r="F802" t="s">
        <v>671</v>
      </c>
      <c r="G802">
        <v>0</v>
      </c>
      <c r="H802" s="6">
        <v>0</v>
      </c>
      <c r="I802" s="6">
        <v>0</v>
      </c>
      <c r="J802" s="6">
        <v>0</v>
      </c>
      <c r="K802" s="6">
        <v>0</v>
      </c>
      <c r="L802" s="6">
        <v>0</v>
      </c>
      <c r="M802" s="6">
        <v>0</v>
      </c>
      <c r="N802" s="6">
        <f>Table1[[#This Row],[Sum of Inventory]]+Table1[[#This Row],[Sum of Shipped]]</f>
        <v>0</v>
      </c>
    </row>
    <row r="803" spans="1:14" ht="14.9" customHeight="1">
      <c r="A803" t="s">
        <v>1814</v>
      </c>
      <c r="B803" t="s">
        <v>1815</v>
      </c>
      <c r="C803" t="s">
        <v>1816</v>
      </c>
      <c r="D803" t="s">
        <v>1825</v>
      </c>
      <c r="E803" t="s">
        <v>61</v>
      </c>
      <c r="F803" t="s">
        <v>672</v>
      </c>
      <c r="G803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f>Table1[[#This Row],[Sum of Inventory]]+Table1[[#This Row],[Sum of Shipped]]</f>
        <v>0</v>
      </c>
    </row>
    <row r="804" spans="1:14" ht="14.9" customHeight="1">
      <c r="A804" t="s">
        <v>1814</v>
      </c>
      <c r="B804" t="s">
        <v>1815</v>
      </c>
      <c r="C804" t="s">
        <v>1816</v>
      </c>
      <c r="D804" t="s">
        <v>1825</v>
      </c>
      <c r="E804" t="s">
        <v>61</v>
      </c>
      <c r="F804" t="s">
        <v>673</v>
      </c>
      <c r="G804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f>Table1[[#This Row],[Sum of Inventory]]+Table1[[#This Row],[Sum of Shipped]]</f>
        <v>0</v>
      </c>
    </row>
    <row r="805" spans="1:14" ht="14.9" customHeight="1">
      <c r="A805" t="s">
        <v>1814</v>
      </c>
      <c r="B805" t="s">
        <v>1815</v>
      </c>
      <c r="C805" t="s">
        <v>1816</v>
      </c>
      <c r="D805" t="s">
        <v>1825</v>
      </c>
      <c r="E805" t="s">
        <v>61</v>
      </c>
      <c r="F805" t="s">
        <v>673</v>
      </c>
      <c r="G805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f>Table1[[#This Row],[Sum of Inventory]]+Table1[[#This Row],[Sum of Shipped]]</f>
        <v>0</v>
      </c>
    </row>
    <row r="806" spans="1:14" ht="14.9" customHeight="1">
      <c r="A806" t="s">
        <v>1814</v>
      </c>
      <c r="B806" t="s">
        <v>1815</v>
      </c>
      <c r="C806" t="s">
        <v>1816</v>
      </c>
      <c r="D806" t="s">
        <v>1825</v>
      </c>
      <c r="E806" t="s">
        <v>61</v>
      </c>
      <c r="F806" t="s">
        <v>705</v>
      </c>
      <c r="G80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f>Table1[[#This Row],[Sum of Inventory]]+Table1[[#This Row],[Sum of Shipped]]</f>
        <v>0</v>
      </c>
    </row>
    <row r="807" spans="1:14" ht="14.9" customHeight="1">
      <c r="A807" t="s">
        <v>1814</v>
      </c>
      <c r="B807" t="s">
        <v>1815</v>
      </c>
      <c r="C807" t="s">
        <v>1816</v>
      </c>
      <c r="D807" t="s">
        <v>1825</v>
      </c>
      <c r="E807" t="s">
        <v>61</v>
      </c>
      <c r="F807" t="s">
        <v>926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f>Table1[[#This Row],[Sum of Inventory]]+Table1[[#This Row],[Sum of Shipped]]</f>
        <v>0</v>
      </c>
    </row>
    <row r="808" spans="1:14" ht="14.9" customHeight="1">
      <c r="A808" t="s">
        <v>1814</v>
      </c>
      <c r="B808" t="s">
        <v>1815</v>
      </c>
      <c r="C808" t="s">
        <v>1816</v>
      </c>
      <c r="D808" t="s">
        <v>1825</v>
      </c>
      <c r="E808" t="s">
        <v>61</v>
      </c>
      <c r="F808" t="s">
        <v>641</v>
      </c>
      <c r="G808">
        <v>0</v>
      </c>
      <c r="H808" s="6">
        <v>0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f>Table1[[#This Row],[Sum of Inventory]]+Table1[[#This Row],[Sum of Shipped]]</f>
        <v>0</v>
      </c>
    </row>
    <row r="809" spans="1:14" ht="14.9" customHeight="1">
      <c r="A809" t="s">
        <v>1814</v>
      </c>
      <c r="B809" t="s">
        <v>1815</v>
      </c>
      <c r="C809" t="s">
        <v>1816</v>
      </c>
      <c r="D809" t="s">
        <v>1825</v>
      </c>
      <c r="E809" t="s">
        <v>61</v>
      </c>
      <c r="F809" t="s">
        <v>663</v>
      </c>
      <c r="G809">
        <v>0</v>
      </c>
      <c r="H809" s="6">
        <v>0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f>Table1[[#This Row],[Sum of Inventory]]+Table1[[#This Row],[Sum of Shipped]]</f>
        <v>0</v>
      </c>
    </row>
    <row r="810" spans="1:14" ht="14.9" customHeight="1">
      <c r="A810" t="s">
        <v>1814</v>
      </c>
      <c r="B810" t="s">
        <v>1815</v>
      </c>
      <c r="C810" t="s">
        <v>1816</v>
      </c>
      <c r="D810" t="s">
        <v>1825</v>
      </c>
      <c r="E810" t="s">
        <v>61</v>
      </c>
      <c r="F810" t="s">
        <v>664</v>
      </c>
      <c r="G810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f>Table1[[#This Row],[Sum of Inventory]]+Table1[[#This Row],[Sum of Shipped]]</f>
        <v>0</v>
      </c>
    </row>
    <row r="811" spans="1:14" ht="14.9" customHeight="1">
      <c r="A811" t="s">
        <v>1814</v>
      </c>
      <c r="B811" t="s">
        <v>1815</v>
      </c>
      <c r="C811" t="s">
        <v>1816</v>
      </c>
      <c r="D811" t="s">
        <v>1825</v>
      </c>
      <c r="E811" t="s">
        <v>61</v>
      </c>
      <c r="F811" t="s">
        <v>664</v>
      </c>
      <c r="G811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f>Table1[[#This Row],[Sum of Inventory]]+Table1[[#This Row],[Sum of Shipped]]</f>
        <v>0</v>
      </c>
    </row>
    <row r="812" spans="1:14" ht="14.9" customHeight="1">
      <c r="A812" t="s">
        <v>1814</v>
      </c>
      <c r="B812" t="s">
        <v>1815</v>
      </c>
      <c r="C812" t="s">
        <v>1816</v>
      </c>
      <c r="D812" t="s">
        <v>1825</v>
      </c>
      <c r="E812" t="s">
        <v>61</v>
      </c>
      <c r="F812" t="s">
        <v>664</v>
      </c>
      <c r="G812">
        <v>0</v>
      </c>
      <c r="H812" s="6">
        <v>0</v>
      </c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6">
        <f>Table1[[#This Row],[Sum of Inventory]]+Table1[[#This Row],[Sum of Shipped]]</f>
        <v>0</v>
      </c>
    </row>
    <row r="813" spans="1:14" ht="14.9" customHeight="1">
      <c r="A813" t="s">
        <v>1814</v>
      </c>
      <c r="B813" t="s">
        <v>1815</v>
      </c>
      <c r="C813" t="s">
        <v>1816</v>
      </c>
      <c r="D813" t="s">
        <v>1825</v>
      </c>
      <c r="E813" t="s">
        <v>61</v>
      </c>
      <c r="F813" t="s">
        <v>665</v>
      </c>
      <c r="G813">
        <v>0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f>Table1[[#This Row],[Sum of Inventory]]+Table1[[#This Row],[Sum of Shipped]]</f>
        <v>0</v>
      </c>
    </row>
    <row r="814" spans="1:14" ht="14.9" customHeight="1">
      <c r="A814" t="s">
        <v>1814</v>
      </c>
      <c r="B814" t="s">
        <v>1815</v>
      </c>
      <c r="C814" t="s">
        <v>1816</v>
      </c>
      <c r="D814" t="s">
        <v>1825</v>
      </c>
      <c r="E814" t="s">
        <v>61</v>
      </c>
      <c r="F814" t="s">
        <v>665</v>
      </c>
      <c r="G814">
        <v>0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f>Table1[[#This Row],[Sum of Inventory]]+Table1[[#This Row],[Sum of Shipped]]</f>
        <v>0</v>
      </c>
    </row>
    <row r="815" spans="1:14" ht="14.9" customHeight="1">
      <c r="A815" t="s">
        <v>1814</v>
      </c>
      <c r="B815" t="s">
        <v>1815</v>
      </c>
      <c r="C815" t="s">
        <v>1816</v>
      </c>
      <c r="D815" t="s">
        <v>1825</v>
      </c>
      <c r="E815" t="s">
        <v>61</v>
      </c>
      <c r="F815" t="s">
        <v>666</v>
      </c>
      <c r="G815">
        <v>0</v>
      </c>
      <c r="H815" s="6">
        <v>0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f>Table1[[#This Row],[Sum of Inventory]]+Table1[[#This Row],[Sum of Shipped]]</f>
        <v>0</v>
      </c>
    </row>
    <row r="816" spans="1:14" ht="14.9" customHeight="1">
      <c r="A816" t="s">
        <v>1814</v>
      </c>
      <c r="B816" t="s">
        <v>1815</v>
      </c>
      <c r="C816" t="s">
        <v>1816</v>
      </c>
      <c r="D816" t="s">
        <v>1825</v>
      </c>
      <c r="E816" t="s">
        <v>61</v>
      </c>
      <c r="F816" t="s">
        <v>666</v>
      </c>
      <c r="G816">
        <v>0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f>Table1[[#This Row],[Sum of Inventory]]+Table1[[#This Row],[Sum of Shipped]]</f>
        <v>0</v>
      </c>
    </row>
    <row r="817" spans="1:14" ht="14.9" customHeight="1">
      <c r="A817" t="s">
        <v>1814</v>
      </c>
      <c r="B817" t="s">
        <v>1815</v>
      </c>
      <c r="C817" t="s">
        <v>1816</v>
      </c>
      <c r="D817" t="s">
        <v>1825</v>
      </c>
      <c r="E817" t="s">
        <v>61</v>
      </c>
      <c r="F817" t="s">
        <v>666</v>
      </c>
      <c r="G817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f>Table1[[#This Row],[Sum of Inventory]]+Table1[[#This Row],[Sum of Shipped]]</f>
        <v>0</v>
      </c>
    </row>
    <row r="818" spans="1:14" ht="14.9" customHeight="1">
      <c r="A818" t="s">
        <v>1814</v>
      </c>
      <c r="B818" t="s">
        <v>1815</v>
      </c>
      <c r="C818" t="s">
        <v>1816</v>
      </c>
      <c r="D818" t="s">
        <v>1825</v>
      </c>
      <c r="E818" t="s">
        <v>61</v>
      </c>
      <c r="F818" t="s">
        <v>666</v>
      </c>
      <c r="G818">
        <v>0</v>
      </c>
      <c r="H818" s="6">
        <v>0</v>
      </c>
      <c r="I818" s="6">
        <v>0</v>
      </c>
      <c r="J818" s="6">
        <v>0</v>
      </c>
      <c r="K818" s="6">
        <v>0</v>
      </c>
      <c r="L818" s="6">
        <v>0</v>
      </c>
      <c r="M818" s="6">
        <v>0</v>
      </c>
      <c r="N818" s="6">
        <f>Table1[[#This Row],[Sum of Inventory]]+Table1[[#This Row],[Sum of Shipped]]</f>
        <v>0</v>
      </c>
    </row>
    <row r="819" spans="1:14" ht="14.9" customHeight="1">
      <c r="A819" t="s">
        <v>1814</v>
      </c>
      <c r="B819" t="s">
        <v>1815</v>
      </c>
      <c r="C819" t="s">
        <v>1816</v>
      </c>
      <c r="D819" t="s">
        <v>1825</v>
      </c>
      <c r="E819" t="s">
        <v>61</v>
      </c>
      <c r="F819" t="s">
        <v>675</v>
      </c>
      <c r="G819">
        <v>0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f>Table1[[#This Row],[Sum of Inventory]]+Table1[[#This Row],[Sum of Shipped]]</f>
        <v>0</v>
      </c>
    </row>
    <row r="820" spans="1:14" ht="14.9" customHeight="1">
      <c r="A820" t="s">
        <v>1814</v>
      </c>
      <c r="B820" t="s">
        <v>1815</v>
      </c>
      <c r="C820" t="s">
        <v>1816</v>
      </c>
      <c r="D820" t="s">
        <v>1825</v>
      </c>
      <c r="E820" t="s">
        <v>61</v>
      </c>
      <c r="F820" t="s">
        <v>701</v>
      </c>
      <c r="G820">
        <v>0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0</v>
      </c>
      <c r="N820" s="6">
        <f>Table1[[#This Row],[Sum of Inventory]]+Table1[[#This Row],[Sum of Shipped]]</f>
        <v>0</v>
      </c>
    </row>
    <row r="821" spans="1:14" ht="14.9" customHeight="1">
      <c r="A821" t="s">
        <v>1814</v>
      </c>
      <c r="B821" t="s">
        <v>1815</v>
      </c>
      <c r="C821" t="s">
        <v>1816</v>
      </c>
      <c r="D821" t="s">
        <v>1825</v>
      </c>
      <c r="E821" t="s">
        <v>61</v>
      </c>
      <c r="F821" t="s">
        <v>702</v>
      </c>
      <c r="G821">
        <v>0</v>
      </c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6">
        <v>0</v>
      </c>
      <c r="N821" s="6">
        <f>Table1[[#This Row],[Sum of Inventory]]+Table1[[#This Row],[Sum of Shipped]]</f>
        <v>0</v>
      </c>
    </row>
    <row r="822" spans="1:14" ht="14.9" customHeight="1">
      <c r="A822" t="s">
        <v>1814</v>
      </c>
      <c r="B822" t="s">
        <v>1815</v>
      </c>
      <c r="C822" t="s">
        <v>1816</v>
      </c>
      <c r="D822" t="s">
        <v>1825</v>
      </c>
      <c r="E822" t="s">
        <v>61</v>
      </c>
      <c r="F822" t="s">
        <v>706</v>
      </c>
      <c r="G822">
        <v>0</v>
      </c>
      <c r="H822" s="6">
        <v>0</v>
      </c>
      <c r="I822" s="6">
        <v>0</v>
      </c>
      <c r="J822" s="6">
        <v>0</v>
      </c>
      <c r="K822" s="6">
        <v>0</v>
      </c>
      <c r="L822" s="6">
        <v>2</v>
      </c>
      <c r="M822" s="6">
        <v>0</v>
      </c>
      <c r="N822" s="6">
        <f>Table1[[#This Row],[Sum of Inventory]]+Table1[[#This Row],[Sum of Shipped]]</f>
        <v>0</v>
      </c>
    </row>
    <row r="823" spans="1:14" ht="14.9" customHeight="1">
      <c r="A823" t="s">
        <v>1814</v>
      </c>
      <c r="B823" t="s">
        <v>1815</v>
      </c>
      <c r="C823" t="s">
        <v>1816</v>
      </c>
      <c r="D823" t="s">
        <v>1825</v>
      </c>
      <c r="E823" t="s">
        <v>61</v>
      </c>
      <c r="F823" t="s">
        <v>707</v>
      </c>
      <c r="G823">
        <v>0</v>
      </c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6">
        <v>0</v>
      </c>
      <c r="N823" s="6">
        <f>Table1[[#This Row],[Sum of Inventory]]+Table1[[#This Row],[Sum of Shipped]]</f>
        <v>0</v>
      </c>
    </row>
    <row r="824" spans="1:14" ht="14.9" customHeight="1">
      <c r="A824" t="s">
        <v>1814</v>
      </c>
      <c r="B824" t="s">
        <v>1815</v>
      </c>
      <c r="C824" t="s">
        <v>1816</v>
      </c>
      <c r="D824" t="s">
        <v>1825</v>
      </c>
      <c r="E824" t="s">
        <v>61</v>
      </c>
      <c r="F824" t="s">
        <v>1245</v>
      </c>
      <c r="H824" s="6">
        <v>0</v>
      </c>
      <c r="I824" s="6">
        <v>0</v>
      </c>
      <c r="J824" s="6">
        <v>0</v>
      </c>
      <c r="K824" s="6">
        <v>0</v>
      </c>
      <c r="L824" s="6">
        <v>882</v>
      </c>
      <c r="M824" s="6">
        <v>0</v>
      </c>
      <c r="N824" s="6">
        <f>Table1[[#This Row],[Sum of Inventory]]+Table1[[#This Row],[Sum of Shipped]]</f>
        <v>0</v>
      </c>
    </row>
    <row r="825" spans="1:14" ht="14.9" customHeight="1">
      <c r="A825" t="s">
        <v>1814</v>
      </c>
      <c r="B825" t="s">
        <v>1815</v>
      </c>
      <c r="C825" t="s">
        <v>1816</v>
      </c>
      <c r="D825" t="s">
        <v>1825</v>
      </c>
      <c r="E825" t="s">
        <v>61</v>
      </c>
      <c r="F825" t="s">
        <v>1167</v>
      </c>
      <c r="H825" s="6">
        <v>0</v>
      </c>
      <c r="I825" s="6">
        <v>0</v>
      </c>
      <c r="J825" s="6">
        <v>0</v>
      </c>
      <c r="K825" s="6">
        <v>0</v>
      </c>
      <c r="L825" s="6">
        <v>25</v>
      </c>
      <c r="M825" s="6">
        <v>0</v>
      </c>
      <c r="N825" s="6">
        <f>Table1[[#This Row],[Sum of Inventory]]+Table1[[#This Row],[Sum of Shipped]]</f>
        <v>0</v>
      </c>
    </row>
    <row r="826" spans="1:14" ht="14.9" customHeight="1">
      <c r="A826" t="s">
        <v>1814</v>
      </c>
      <c r="B826" t="s">
        <v>1815</v>
      </c>
      <c r="C826" t="s">
        <v>1816</v>
      </c>
      <c r="D826" t="s">
        <v>1825</v>
      </c>
      <c r="E826" t="s">
        <v>61</v>
      </c>
      <c r="F826" t="s">
        <v>1168</v>
      </c>
      <c r="H826" s="6">
        <v>0</v>
      </c>
      <c r="I826" s="6">
        <v>0</v>
      </c>
      <c r="J826" s="6">
        <v>0</v>
      </c>
      <c r="K826" s="6">
        <v>0</v>
      </c>
      <c r="L826" s="6">
        <v>60</v>
      </c>
      <c r="M826" s="6">
        <v>0</v>
      </c>
      <c r="N826" s="6">
        <f>Table1[[#This Row],[Sum of Inventory]]+Table1[[#This Row],[Sum of Shipped]]</f>
        <v>0</v>
      </c>
    </row>
    <row r="827" spans="1:14" ht="14.9" customHeight="1">
      <c r="A827" t="s">
        <v>1814</v>
      </c>
      <c r="B827" t="s">
        <v>1815</v>
      </c>
      <c r="C827" t="s">
        <v>1816</v>
      </c>
      <c r="D827" t="s">
        <v>1825</v>
      </c>
      <c r="E827" t="s">
        <v>61</v>
      </c>
      <c r="F827" t="s">
        <v>1467</v>
      </c>
      <c r="G827">
        <v>0</v>
      </c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6">
        <v>0</v>
      </c>
      <c r="N827" s="6">
        <f>Table1[[#This Row],[Sum of Inventory]]+Table1[[#This Row],[Sum of Shipped]]</f>
        <v>0</v>
      </c>
    </row>
    <row r="828" spans="1:14" ht="14.9" customHeight="1">
      <c r="A828" t="s">
        <v>1814</v>
      </c>
      <c r="B828" t="s">
        <v>1815</v>
      </c>
      <c r="C828" t="s">
        <v>1816</v>
      </c>
      <c r="D828" t="s">
        <v>1825</v>
      </c>
      <c r="E828" t="s">
        <v>61</v>
      </c>
      <c r="F828" t="s">
        <v>1467</v>
      </c>
      <c r="G828">
        <v>0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f>Table1[[#This Row],[Sum of Inventory]]+Table1[[#This Row],[Sum of Shipped]]</f>
        <v>0</v>
      </c>
    </row>
    <row r="829" spans="1:14" ht="14.9" customHeight="1">
      <c r="A829" t="s">
        <v>1814</v>
      </c>
      <c r="B829" t="s">
        <v>1815</v>
      </c>
      <c r="C829" t="s">
        <v>1816</v>
      </c>
      <c r="D829" t="s">
        <v>1825</v>
      </c>
      <c r="E829" t="s">
        <v>61</v>
      </c>
      <c r="F829" t="s">
        <v>1130</v>
      </c>
      <c r="H829" s="6">
        <v>0</v>
      </c>
      <c r="I829" s="6">
        <v>0</v>
      </c>
      <c r="J829" s="6">
        <v>0</v>
      </c>
      <c r="K829" s="6">
        <v>0</v>
      </c>
      <c r="L829" s="6">
        <v>756</v>
      </c>
      <c r="M829" s="6">
        <v>0</v>
      </c>
      <c r="N829" s="6">
        <f>Table1[[#This Row],[Sum of Inventory]]+Table1[[#This Row],[Sum of Shipped]]</f>
        <v>0</v>
      </c>
    </row>
    <row r="830" spans="1:14" ht="14.9" customHeight="1">
      <c r="A830" t="s">
        <v>1814</v>
      </c>
      <c r="B830" t="s">
        <v>1815</v>
      </c>
      <c r="C830" t="s">
        <v>1816</v>
      </c>
      <c r="D830" t="s">
        <v>1825</v>
      </c>
      <c r="E830" t="s">
        <v>61</v>
      </c>
      <c r="F830" t="s">
        <v>1130</v>
      </c>
      <c r="H830" s="6">
        <v>0</v>
      </c>
      <c r="I830" s="6">
        <v>0</v>
      </c>
      <c r="J830" s="6">
        <v>0</v>
      </c>
      <c r="K830" s="6">
        <v>0</v>
      </c>
      <c r="L830" s="6">
        <v>30</v>
      </c>
      <c r="M830" s="6">
        <v>0</v>
      </c>
      <c r="N830" s="6">
        <f>Table1[[#This Row],[Sum of Inventory]]+Table1[[#This Row],[Sum of Shipped]]</f>
        <v>0</v>
      </c>
    </row>
    <row r="831" spans="1:14" ht="14.9" customHeight="1">
      <c r="A831" t="s">
        <v>1814</v>
      </c>
      <c r="B831" t="s">
        <v>1815</v>
      </c>
      <c r="C831" t="s">
        <v>1816</v>
      </c>
      <c r="D831" t="s">
        <v>1825</v>
      </c>
      <c r="E831" t="s">
        <v>61</v>
      </c>
      <c r="F831" t="s">
        <v>1130</v>
      </c>
      <c r="H831" s="6">
        <v>0</v>
      </c>
      <c r="I831" s="6">
        <v>0</v>
      </c>
      <c r="J831" s="6">
        <v>0</v>
      </c>
      <c r="K831" s="6">
        <v>0</v>
      </c>
      <c r="L831" s="6">
        <v>119</v>
      </c>
      <c r="M831" s="6">
        <v>0</v>
      </c>
      <c r="N831" s="6">
        <f>Table1[[#This Row],[Sum of Inventory]]+Table1[[#This Row],[Sum of Shipped]]</f>
        <v>0</v>
      </c>
    </row>
    <row r="832" spans="1:14" ht="14.9" customHeight="1">
      <c r="A832" t="s">
        <v>1814</v>
      </c>
      <c r="B832" t="s">
        <v>1815</v>
      </c>
      <c r="C832" t="s">
        <v>1816</v>
      </c>
      <c r="D832" t="s">
        <v>1825</v>
      </c>
      <c r="E832" t="s">
        <v>61</v>
      </c>
      <c r="F832" t="s">
        <v>1131</v>
      </c>
      <c r="H832" s="6">
        <v>0</v>
      </c>
      <c r="I832" s="6">
        <v>0</v>
      </c>
      <c r="J832" s="6">
        <v>0</v>
      </c>
      <c r="K832" s="6">
        <v>0</v>
      </c>
      <c r="L832" s="6">
        <v>756</v>
      </c>
      <c r="M832" s="6">
        <v>0</v>
      </c>
      <c r="N832" s="6">
        <f>Table1[[#This Row],[Sum of Inventory]]+Table1[[#This Row],[Sum of Shipped]]</f>
        <v>0</v>
      </c>
    </row>
    <row r="833" spans="1:14" ht="14.9" customHeight="1">
      <c r="A833" t="s">
        <v>1814</v>
      </c>
      <c r="B833" t="s">
        <v>1815</v>
      </c>
      <c r="C833" t="s">
        <v>1816</v>
      </c>
      <c r="D833" t="s">
        <v>1825</v>
      </c>
      <c r="E833" t="s">
        <v>61</v>
      </c>
      <c r="F833" t="s">
        <v>1131</v>
      </c>
      <c r="H833" s="6">
        <v>0</v>
      </c>
      <c r="I833" s="6">
        <v>0</v>
      </c>
      <c r="J833" s="6">
        <v>0</v>
      </c>
      <c r="K833" s="6">
        <v>0</v>
      </c>
      <c r="L833" s="6">
        <v>120</v>
      </c>
      <c r="M833" s="6">
        <v>0</v>
      </c>
      <c r="N833" s="6">
        <f>Table1[[#This Row],[Sum of Inventory]]+Table1[[#This Row],[Sum of Shipped]]</f>
        <v>0</v>
      </c>
    </row>
    <row r="834" spans="1:14" ht="14.9" customHeight="1">
      <c r="A834" t="s">
        <v>1814</v>
      </c>
      <c r="B834" t="s">
        <v>1815</v>
      </c>
      <c r="C834" t="s">
        <v>1816</v>
      </c>
      <c r="D834" t="s">
        <v>1825</v>
      </c>
      <c r="E834" t="s">
        <v>61</v>
      </c>
      <c r="F834" t="s">
        <v>1164</v>
      </c>
      <c r="H834" s="6">
        <v>0</v>
      </c>
      <c r="I834" s="6">
        <v>0</v>
      </c>
      <c r="J834" s="6">
        <v>0</v>
      </c>
      <c r="K834" s="6">
        <v>0</v>
      </c>
      <c r="L834" s="6">
        <v>756</v>
      </c>
      <c r="M834" s="6">
        <v>0</v>
      </c>
      <c r="N834" s="6">
        <f>Table1[[#This Row],[Sum of Inventory]]+Table1[[#This Row],[Sum of Shipped]]</f>
        <v>0</v>
      </c>
    </row>
    <row r="835" spans="1:14" ht="14.9" customHeight="1">
      <c r="A835" t="s">
        <v>1814</v>
      </c>
      <c r="B835" t="s">
        <v>1815</v>
      </c>
      <c r="C835" t="s">
        <v>1816</v>
      </c>
      <c r="D835" t="s">
        <v>1825</v>
      </c>
      <c r="E835" t="s">
        <v>61</v>
      </c>
      <c r="F835" t="s">
        <v>1164</v>
      </c>
      <c r="H835" s="6">
        <v>0</v>
      </c>
      <c r="I835" s="6">
        <v>0</v>
      </c>
      <c r="J835" s="6">
        <v>0</v>
      </c>
      <c r="K835" s="6">
        <v>0</v>
      </c>
      <c r="L835" s="6">
        <v>60</v>
      </c>
      <c r="M835" s="6">
        <v>0</v>
      </c>
      <c r="N835" s="6">
        <f>Table1[[#This Row],[Sum of Inventory]]+Table1[[#This Row],[Sum of Shipped]]</f>
        <v>0</v>
      </c>
    </row>
    <row r="836" spans="1:14" ht="14.9" customHeight="1">
      <c r="A836" t="s">
        <v>1814</v>
      </c>
      <c r="B836" t="s">
        <v>1815</v>
      </c>
      <c r="C836" t="s">
        <v>1816</v>
      </c>
      <c r="D836" t="s">
        <v>1825</v>
      </c>
      <c r="E836" t="s">
        <v>61</v>
      </c>
      <c r="F836" t="s">
        <v>1164</v>
      </c>
      <c r="H836" s="6">
        <v>0</v>
      </c>
      <c r="I836" s="6">
        <v>0</v>
      </c>
      <c r="J836" s="6">
        <v>0</v>
      </c>
      <c r="K836" s="6">
        <v>0</v>
      </c>
      <c r="L836" s="6">
        <v>119</v>
      </c>
      <c r="M836" s="6">
        <v>0</v>
      </c>
      <c r="N836" s="6">
        <f>Table1[[#This Row],[Sum of Inventory]]+Table1[[#This Row],[Sum of Shipped]]</f>
        <v>0</v>
      </c>
    </row>
    <row r="837" spans="1:14" ht="14.9" customHeight="1">
      <c r="A837" t="s">
        <v>1814</v>
      </c>
      <c r="B837" t="s">
        <v>1815</v>
      </c>
      <c r="C837" t="s">
        <v>1816</v>
      </c>
      <c r="D837" t="s">
        <v>1825</v>
      </c>
      <c r="E837" t="s">
        <v>61</v>
      </c>
      <c r="F837" t="s">
        <v>1165</v>
      </c>
      <c r="H837" s="6">
        <v>0</v>
      </c>
      <c r="I837" s="6">
        <v>0</v>
      </c>
      <c r="J837" s="6">
        <v>0</v>
      </c>
      <c r="K837" s="6">
        <v>0</v>
      </c>
      <c r="L837" s="6">
        <v>756</v>
      </c>
      <c r="M837" s="6">
        <v>0</v>
      </c>
      <c r="N837" s="6">
        <f>Table1[[#This Row],[Sum of Inventory]]+Table1[[#This Row],[Sum of Shipped]]</f>
        <v>0</v>
      </c>
    </row>
    <row r="838" spans="1:14" ht="14.9" customHeight="1">
      <c r="A838" t="s">
        <v>1814</v>
      </c>
      <c r="B838" t="s">
        <v>1815</v>
      </c>
      <c r="C838" t="s">
        <v>1816</v>
      </c>
      <c r="D838" t="s">
        <v>1825</v>
      </c>
      <c r="E838" t="s">
        <v>61</v>
      </c>
      <c r="F838" t="s">
        <v>1165</v>
      </c>
      <c r="H838" s="6">
        <v>0</v>
      </c>
      <c r="I838" s="6">
        <v>0</v>
      </c>
      <c r="J838" s="6">
        <v>0</v>
      </c>
      <c r="K838" s="6">
        <v>0</v>
      </c>
      <c r="L838" s="6">
        <v>60</v>
      </c>
      <c r="M838" s="6">
        <v>0</v>
      </c>
      <c r="N838" s="6">
        <f>Table1[[#This Row],[Sum of Inventory]]+Table1[[#This Row],[Sum of Shipped]]</f>
        <v>0</v>
      </c>
    </row>
    <row r="839" spans="1:14" ht="14.9" customHeight="1">
      <c r="A839" t="s">
        <v>1814</v>
      </c>
      <c r="B839" t="s">
        <v>1815</v>
      </c>
      <c r="C839" t="s">
        <v>1816</v>
      </c>
      <c r="D839" t="s">
        <v>1825</v>
      </c>
      <c r="E839" t="s">
        <v>61</v>
      </c>
      <c r="F839" t="s">
        <v>1165</v>
      </c>
      <c r="H839" s="6">
        <v>0</v>
      </c>
      <c r="I839" s="6">
        <v>0</v>
      </c>
      <c r="J839" s="6">
        <v>0</v>
      </c>
      <c r="K839" s="6">
        <v>0</v>
      </c>
      <c r="L839" s="6">
        <v>60</v>
      </c>
      <c r="M839" s="6">
        <v>0</v>
      </c>
      <c r="N839" s="6">
        <f>Table1[[#This Row],[Sum of Inventory]]+Table1[[#This Row],[Sum of Shipped]]</f>
        <v>0</v>
      </c>
    </row>
    <row r="840" spans="1:14" ht="14.9" customHeight="1">
      <c r="A840" t="s">
        <v>1814</v>
      </c>
      <c r="B840" t="s">
        <v>1815</v>
      </c>
      <c r="C840" t="s">
        <v>1816</v>
      </c>
      <c r="D840" t="s">
        <v>1825</v>
      </c>
      <c r="E840" t="s">
        <v>61</v>
      </c>
      <c r="F840" t="s">
        <v>1172</v>
      </c>
      <c r="H840" s="6">
        <v>0</v>
      </c>
      <c r="I840" s="6">
        <v>0</v>
      </c>
      <c r="J840" s="6">
        <v>0</v>
      </c>
      <c r="K840" s="6">
        <v>0</v>
      </c>
      <c r="L840" s="6">
        <v>756</v>
      </c>
      <c r="M840" s="6">
        <v>0</v>
      </c>
      <c r="N840" s="6">
        <f>Table1[[#This Row],[Sum of Inventory]]+Table1[[#This Row],[Sum of Shipped]]</f>
        <v>0</v>
      </c>
    </row>
    <row r="841" spans="1:14" ht="14.9" customHeight="1">
      <c r="A841" t="s">
        <v>1814</v>
      </c>
      <c r="B841" t="s">
        <v>1815</v>
      </c>
      <c r="C841" t="s">
        <v>1816</v>
      </c>
      <c r="D841" t="s">
        <v>1825</v>
      </c>
      <c r="E841" t="s">
        <v>61</v>
      </c>
      <c r="F841" t="s">
        <v>1172</v>
      </c>
      <c r="H841" s="6">
        <v>0</v>
      </c>
      <c r="I841" s="6">
        <v>0</v>
      </c>
      <c r="J841" s="6">
        <v>0</v>
      </c>
      <c r="K841" s="6">
        <v>0</v>
      </c>
      <c r="L841" s="6">
        <v>90</v>
      </c>
      <c r="M841" s="6">
        <v>0</v>
      </c>
      <c r="N841" s="6">
        <f>Table1[[#This Row],[Sum of Inventory]]+Table1[[#This Row],[Sum of Shipped]]</f>
        <v>0</v>
      </c>
    </row>
    <row r="842" spans="1:14" ht="14.9" customHeight="1">
      <c r="A842" t="s">
        <v>1814</v>
      </c>
      <c r="B842" t="s">
        <v>1815</v>
      </c>
      <c r="C842" t="s">
        <v>1816</v>
      </c>
      <c r="D842" t="s">
        <v>1825</v>
      </c>
      <c r="E842" t="s">
        <v>61</v>
      </c>
      <c r="F842" t="s">
        <v>1172</v>
      </c>
      <c r="H842" s="6">
        <v>0</v>
      </c>
      <c r="I842" s="6">
        <v>0</v>
      </c>
      <c r="J842" s="6">
        <v>0</v>
      </c>
      <c r="K842" s="6">
        <v>0</v>
      </c>
      <c r="L842" s="6">
        <v>5</v>
      </c>
      <c r="M842" s="6">
        <v>0</v>
      </c>
      <c r="N842" s="6">
        <f>Table1[[#This Row],[Sum of Inventory]]+Table1[[#This Row],[Sum of Shipped]]</f>
        <v>0</v>
      </c>
    </row>
    <row r="843" spans="1:14" ht="14.9" customHeight="1">
      <c r="A843" t="s">
        <v>1814</v>
      </c>
      <c r="B843" t="s">
        <v>1815</v>
      </c>
      <c r="C843" t="s">
        <v>1816</v>
      </c>
      <c r="D843" t="s">
        <v>1825</v>
      </c>
      <c r="E843" t="s">
        <v>61</v>
      </c>
      <c r="F843" t="s">
        <v>1173</v>
      </c>
      <c r="H843" s="6">
        <v>0</v>
      </c>
      <c r="I843" s="6">
        <v>0</v>
      </c>
      <c r="J843" s="6">
        <v>0</v>
      </c>
      <c r="K843" s="6">
        <v>0</v>
      </c>
      <c r="L843" s="6">
        <v>648</v>
      </c>
      <c r="M843" s="6">
        <v>0</v>
      </c>
      <c r="N843" s="6">
        <f>Table1[[#This Row],[Sum of Inventory]]+Table1[[#This Row],[Sum of Shipped]]</f>
        <v>0</v>
      </c>
    </row>
    <row r="844" spans="1:14" ht="14.9" customHeight="1">
      <c r="A844" t="s">
        <v>1814</v>
      </c>
      <c r="B844" t="s">
        <v>1815</v>
      </c>
      <c r="C844" t="s">
        <v>1816</v>
      </c>
      <c r="D844" t="s">
        <v>1825</v>
      </c>
      <c r="E844" t="s">
        <v>61</v>
      </c>
      <c r="F844" t="s">
        <v>1173</v>
      </c>
      <c r="H844" s="6">
        <v>0</v>
      </c>
      <c r="I844" s="6">
        <v>0</v>
      </c>
      <c r="J844" s="6">
        <v>0</v>
      </c>
      <c r="K844" s="6">
        <v>0</v>
      </c>
      <c r="L844" s="6">
        <v>30</v>
      </c>
      <c r="M844" s="6">
        <v>0</v>
      </c>
      <c r="N844" s="6">
        <f>Table1[[#This Row],[Sum of Inventory]]+Table1[[#This Row],[Sum of Shipped]]</f>
        <v>0</v>
      </c>
    </row>
    <row r="845" spans="1:14" ht="14.9" customHeight="1">
      <c r="A845" t="s">
        <v>1814</v>
      </c>
      <c r="B845" t="s">
        <v>1815</v>
      </c>
      <c r="C845" t="s">
        <v>1816</v>
      </c>
      <c r="D845" t="s">
        <v>1825</v>
      </c>
      <c r="E845" t="s">
        <v>61</v>
      </c>
      <c r="F845" t="s">
        <v>1173</v>
      </c>
      <c r="H845" s="6">
        <v>0</v>
      </c>
      <c r="I845" s="6">
        <v>0</v>
      </c>
      <c r="J845" s="6">
        <v>0</v>
      </c>
      <c r="K845" s="6">
        <v>0</v>
      </c>
      <c r="L845" s="6">
        <v>12</v>
      </c>
      <c r="M845" s="6">
        <v>0</v>
      </c>
      <c r="N845" s="6">
        <f>Table1[[#This Row],[Sum of Inventory]]+Table1[[#This Row],[Sum of Shipped]]</f>
        <v>0</v>
      </c>
    </row>
    <row r="846" spans="1:14" ht="14.9" customHeight="1">
      <c r="A846" t="s">
        <v>1814</v>
      </c>
      <c r="B846" t="s">
        <v>1815</v>
      </c>
      <c r="C846" t="s">
        <v>1816</v>
      </c>
      <c r="D846" t="s">
        <v>1825</v>
      </c>
      <c r="E846" t="s">
        <v>61</v>
      </c>
      <c r="F846" t="s">
        <v>650</v>
      </c>
      <c r="H846" s="6">
        <v>0</v>
      </c>
      <c r="I846" s="6">
        <v>0</v>
      </c>
      <c r="J846" s="6">
        <v>0</v>
      </c>
      <c r="K846" s="6">
        <v>0</v>
      </c>
      <c r="L846" s="6">
        <v>1</v>
      </c>
      <c r="M846" s="6">
        <v>0</v>
      </c>
      <c r="N846" s="6">
        <f>Table1[[#This Row],[Sum of Inventory]]+Table1[[#This Row],[Sum of Shipped]]</f>
        <v>0</v>
      </c>
    </row>
    <row r="847" spans="1:14" ht="14.9" customHeight="1">
      <c r="A847" t="s">
        <v>1814</v>
      </c>
      <c r="B847" t="s">
        <v>1815</v>
      </c>
      <c r="C847" t="s">
        <v>1816</v>
      </c>
      <c r="D847" t="s">
        <v>1825</v>
      </c>
      <c r="E847" t="s">
        <v>61</v>
      </c>
      <c r="F847" t="s">
        <v>680</v>
      </c>
      <c r="G847">
        <v>0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f>Table1[[#This Row],[Sum of Inventory]]+Table1[[#This Row],[Sum of Shipped]]</f>
        <v>0</v>
      </c>
    </row>
    <row r="848" spans="1:14" ht="14.9" customHeight="1">
      <c r="A848" t="s">
        <v>1814</v>
      </c>
      <c r="B848" t="s">
        <v>1815</v>
      </c>
      <c r="C848" t="s">
        <v>1816</v>
      </c>
      <c r="D848" t="s">
        <v>1825</v>
      </c>
      <c r="E848" t="s">
        <v>61</v>
      </c>
      <c r="F848" t="s">
        <v>681</v>
      </c>
      <c r="G848">
        <v>0</v>
      </c>
      <c r="H848" s="6">
        <v>0</v>
      </c>
      <c r="I848" s="6">
        <v>0</v>
      </c>
      <c r="J848" s="6">
        <v>0</v>
      </c>
      <c r="K848" s="6">
        <v>0</v>
      </c>
      <c r="L848" s="6">
        <v>0</v>
      </c>
      <c r="M848" s="6">
        <v>0</v>
      </c>
      <c r="N848" s="6">
        <f>Table1[[#This Row],[Sum of Inventory]]+Table1[[#This Row],[Sum of Shipped]]</f>
        <v>0</v>
      </c>
    </row>
    <row r="849" spans="1:14" ht="14.9" customHeight="1">
      <c r="A849" t="s">
        <v>1814</v>
      </c>
      <c r="B849" t="s">
        <v>1815</v>
      </c>
      <c r="C849" t="s">
        <v>1816</v>
      </c>
      <c r="D849" t="s">
        <v>1825</v>
      </c>
      <c r="E849" t="s">
        <v>61</v>
      </c>
      <c r="F849" t="s">
        <v>682</v>
      </c>
      <c r="G849">
        <v>0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f>Table1[[#This Row],[Sum of Inventory]]+Table1[[#This Row],[Sum of Shipped]]</f>
        <v>0</v>
      </c>
    </row>
    <row r="850" spans="1:14" ht="14.9" customHeight="1">
      <c r="A850" t="s">
        <v>1814</v>
      </c>
      <c r="B850" t="s">
        <v>1815</v>
      </c>
      <c r="C850" t="s">
        <v>1816</v>
      </c>
      <c r="D850" t="s">
        <v>1825</v>
      </c>
      <c r="E850" t="s">
        <v>61</v>
      </c>
      <c r="F850" t="s">
        <v>682</v>
      </c>
      <c r="G850">
        <v>0</v>
      </c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6">
        <v>0</v>
      </c>
      <c r="N850" s="6">
        <f>Table1[[#This Row],[Sum of Inventory]]+Table1[[#This Row],[Sum of Shipped]]</f>
        <v>0</v>
      </c>
    </row>
    <row r="851" spans="1:14" ht="14.9" customHeight="1">
      <c r="A851" t="s">
        <v>1814</v>
      </c>
      <c r="B851" t="s">
        <v>1815</v>
      </c>
      <c r="C851" t="s">
        <v>1816</v>
      </c>
      <c r="D851" t="s">
        <v>1825</v>
      </c>
      <c r="E851" t="s">
        <v>61</v>
      </c>
      <c r="F851" t="s">
        <v>682</v>
      </c>
      <c r="G851">
        <v>0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f>Table1[[#This Row],[Sum of Inventory]]+Table1[[#This Row],[Sum of Shipped]]</f>
        <v>0</v>
      </c>
    </row>
    <row r="852" spans="1:14" ht="14.9" customHeight="1">
      <c r="A852" t="s">
        <v>1814</v>
      </c>
      <c r="B852" t="s">
        <v>1815</v>
      </c>
      <c r="C852" t="s">
        <v>1816</v>
      </c>
      <c r="D852" t="s">
        <v>1825</v>
      </c>
      <c r="E852" t="s">
        <v>61</v>
      </c>
      <c r="F852" t="s">
        <v>682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f>Table1[[#This Row],[Sum of Inventory]]+Table1[[#This Row],[Sum of Shipped]]</f>
        <v>0</v>
      </c>
    </row>
    <row r="853" spans="1:14" ht="14.9" customHeight="1">
      <c r="A853" t="s">
        <v>1814</v>
      </c>
      <c r="B853" t="s">
        <v>1815</v>
      </c>
      <c r="C853" t="s">
        <v>1816</v>
      </c>
      <c r="D853" t="s">
        <v>1825</v>
      </c>
      <c r="E853" t="s">
        <v>61</v>
      </c>
      <c r="F853" t="s">
        <v>683</v>
      </c>
      <c r="G853">
        <v>0</v>
      </c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6">
        <v>0</v>
      </c>
      <c r="N853" s="6">
        <f>Table1[[#This Row],[Sum of Inventory]]+Table1[[#This Row],[Sum of Shipped]]</f>
        <v>0</v>
      </c>
    </row>
    <row r="854" spans="1:14" ht="14.9" customHeight="1">
      <c r="A854" t="s">
        <v>1814</v>
      </c>
      <c r="B854" t="s">
        <v>1815</v>
      </c>
      <c r="C854" t="s">
        <v>1816</v>
      </c>
      <c r="D854" t="s">
        <v>1825</v>
      </c>
      <c r="E854" t="s">
        <v>61</v>
      </c>
      <c r="F854" t="s">
        <v>683</v>
      </c>
      <c r="G854">
        <v>0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f>Table1[[#This Row],[Sum of Inventory]]+Table1[[#This Row],[Sum of Shipped]]</f>
        <v>0</v>
      </c>
    </row>
    <row r="855" spans="1:14" ht="14.9" customHeight="1">
      <c r="A855" t="s">
        <v>1814</v>
      </c>
      <c r="B855" t="s">
        <v>1815</v>
      </c>
      <c r="C855" t="s">
        <v>1816</v>
      </c>
      <c r="D855" t="s">
        <v>1825</v>
      </c>
      <c r="E855" t="s">
        <v>61</v>
      </c>
      <c r="F855" t="s">
        <v>684</v>
      </c>
      <c r="G855">
        <v>0</v>
      </c>
      <c r="H855" s="6">
        <v>0</v>
      </c>
      <c r="I855" s="6">
        <v>0</v>
      </c>
      <c r="J855" s="6">
        <v>0</v>
      </c>
      <c r="K855" s="6">
        <v>0</v>
      </c>
      <c r="L855" s="6">
        <v>0</v>
      </c>
      <c r="M855" s="6">
        <v>0</v>
      </c>
      <c r="N855" s="6">
        <f>Table1[[#This Row],[Sum of Inventory]]+Table1[[#This Row],[Sum of Shipped]]</f>
        <v>0</v>
      </c>
    </row>
    <row r="856" spans="1:14" ht="14.9" customHeight="1">
      <c r="A856" t="s">
        <v>1814</v>
      </c>
      <c r="B856" t="s">
        <v>1815</v>
      </c>
      <c r="C856" t="s">
        <v>1816</v>
      </c>
      <c r="D856" t="s">
        <v>1825</v>
      </c>
      <c r="E856" t="s">
        <v>61</v>
      </c>
      <c r="F856" t="s">
        <v>684</v>
      </c>
      <c r="G856">
        <v>0</v>
      </c>
      <c r="H856" s="6">
        <v>0</v>
      </c>
      <c r="I856" s="6">
        <v>0</v>
      </c>
      <c r="J856" s="6">
        <v>0</v>
      </c>
      <c r="K856" s="6">
        <v>0</v>
      </c>
      <c r="L856" s="6">
        <v>0</v>
      </c>
      <c r="M856" s="6">
        <v>0</v>
      </c>
      <c r="N856" s="6">
        <f>Table1[[#This Row],[Sum of Inventory]]+Table1[[#This Row],[Sum of Shipped]]</f>
        <v>0</v>
      </c>
    </row>
    <row r="857" spans="1:14" ht="14.9" customHeight="1">
      <c r="A857" t="s">
        <v>1814</v>
      </c>
      <c r="B857" t="s">
        <v>1815</v>
      </c>
      <c r="C857" t="s">
        <v>1816</v>
      </c>
      <c r="D857" t="s">
        <v>1825</v>
      </c>
      <c r="E857" t="s">
        <v>61</v>
      </c>
      <c r="F857" t="s">
        <v>684</v>
      </c>
      <c r="G857">
        <v>0</v>
      </c>
      <c r="H857" s="6">
        <v>0</v>
      </c>
      <c r="I857" s="6">
        <v>0</v>
      </c>
      <c r="J857" s="6">
        <v>0</v>
      </c>
      <c r="K857" s="6">
        <v>0</v>
      </c>
      <c r="L857" s="6">
        <v>0</v>
      </c>
      <c r="M857" s="6">
        <v>0</v>
      </c>
      <c r="N857" s="6">
        <f>Table1[[#This Row],[Sum of Inventory]]+Table1[[#This Row],[Sum of Shipped]]</f>
        <v>0</v>
      </c>
    </row>
    <row r="858" spans="1:14" ht="14.9" customHeight="1">
      <c r="A858" t="s">
        <v>1814</v>
      </c>
      <c r="B858" t="s">
        <v>1815</v>
      </c>
      <c r="C858" t="s">
        <v>1816</v>
      </c>
      <c r="D858" t="s">
        <v>1825</v>
      </c>
      <c r="E858" t="s">
        <v>61</v>
      </c>
      <c r="F858" t="s">
        <v>684</v>
      </c>
      <c r="G858">
        <v>0</v>
      </c>
      <c r="H858" s="6">
        <v>0</v>
      </c>
      <c r="I858" s="6">
        <v>0</v>
      </c>
      <c r="J858" s="6">
        <v>0</v>
      </c>
      <c r="K858" s="6">
        <v>0</v>
      </c>
      <c r="L858" s="6">
        <v>0</v>
      </c>
      <c r="M858" s="6">
        <v>0</v>
      </c>
      <c r="N858" s="6">
        <f>Table1[[#This Row],[Sum of Inventory]]+Table1[[#This Row],[Sum of Shipped]]</f>
        <v>0</v>
      </c>
    </row>
    <row r="859" spans="1:14" ht="14.9" customHeight="1">
      <c r="A859" t="s">
        <v>1814</v>
      </c>
      <c r="B859" t="s">
        <v>1815</v>
      </c>
      <c r="C859" t="s">
        <v>1816</v>
      </c>
      <c r="D859" t="s">
        <v>1825</v>
      </c>
      <c r="E859" t="s">
        <v>61</v>
      </c>
      <c r="F859" t="s">
        <v>685</v>
      </c>
      <c r="G859">
        <v>0</v>
      </c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f>Table1[[#This Row],[Sum of Inventory]]+Table1[[#This Row],[Sum of Shipped]]</f>
        <v>0</v>
      </c>
    </row>
    <row r="860" spans="1:14" ht="14.9" customHeight="1">
      <c r="A860" t="s">
        <v>1814</v>
      </c>
      <c r="B860" t="s">
        <v>1815</v>
      </c>
      <c r="C860" t="s">
        <v>1816</v>
      </c>
      <c r="D860" t="s">
        <v>1825</v>
      </c>
      <c r="E860" t="s">
        <v>61</v>
      </c>
      <c r="F860" t="s">
        <v>685</v>
      </c>
      <c r="G860">
        <v>0</v>
      </c>
      <c r="H860" s="6">
        <v>0</v>
      </c>
      <c r="I860" s="6">
        <v>0</v>
      </c>
      <c r="J860" s="6">
        <v>0</v>
      </c>
      <c r="K860" s="6">
        <v>0</v>
      </c>
      <c r="L860" s="6">
        <v>0</v>
      </c>
      <c r="M860" s="6">
        <v>0</v>
      </c>
      <c r="N860" s="6">
        <f>Table1[[#This Row],[Sum of Inventory]]+Table1[[#This Row],[Sum of Shipped]]</f>
        <v>0</v>
      </c>
    </row>
    <row r="861" spans="1:14" ht="14.9" customHeight="1">
      <c r="A861" t="s">
        <v>1814</v>
      </c>
      <c r="B861" t="s">
        <v>1815</v>
      </c>
      <c r="C861" t="s">
        <v>1816</v>
      </c>
      <c r="D861" t="s">
        <v>1825</v>
      </c>
      <c r="E861" t="s">
        <v>61</v>
      </c>
      <c r="F861" t="s">
        <v>685</v>
      </c>
      <c r="G861">
        <v>0</v>
      </c>
      <c r="H861" s="6">
        <v>0</v>
      </c>
      <c r="I861" s="6">
        <v>0</v>
      </c>
      <c r="J861" s="6">
        <v>0</v>
      </c>
      <c r="K861" s="6">
        <v>0</v>
      </c>
      <c r="L861" s="6">
        <v>0</v>
      </c>
      <c r="M861" s="6">
        <v>0</v>
      </c>
      <c r="N861" s="6">
        <f>Table1[[#This Row],[Sum of Inventory]]+Table1[[#This Row],[Sum of Shipped]]</f>
        <v>0</v>
      </c>
    </row>
    <row r="862" spans="1:14" ht="14.9" customHeight="1">
      <c r="A862" t="s">
        <v>1814</v>
      </c>
      <c r="B862" t="s">
        <v>1815</v>
      </c>
      <c r="C862" t="s">
        <v>1816</v>
      </c>
      <c r="D862" t="s">
        <v>1825</v>
      </c>
      <c r="E862" t="s">
        <v>61</v>
      </c>
      <c r="F862" t="s">
        <v>685</v>
      </c>
      <c r="G862">
        <v>0</v>
      </c>
      <c r="H862" s="6">
        <v>0</v>
      </c>
      <c r="I862" s="6">
        <v>0</v>
      </c>
      <c r="J862" s="6">
        <v>0</v>
      </c>
      <c r="K862" s="6">
        <v>0</v>
      </c>
      <c r="L862" s="6">
        <v>0</v>
      </c>
      <c r="M862" s="6">
        <v>0</v>
      </c>
      <c r="N862" s="6">
        <f>Table1[[#This Row],[Sum of Inventory]]+Table1[[#This Row],[Sum of Shipped]]</f>
        <v>0</v>
      </c>
    </row>
    <row r="863" spans="1:14" ht="14.9" customHeight="1">
      <c r="A863" t="s">
        <v>1814</v>
      </c>
      <c r="B863" t="s">
        <v>1815</v>
      </c>
      <c r="C863" t="s">
        <v>1816</v>
      </c>
      <c r="D863" t="s">
        <v>1825</v>
      </c>
      <c r="E863" t="s">
        <v>61</v>
      </c>
      <c r="F863" t="s">
        <v>685</v>
      </c>
      <c r="G863">
        <v>0</v>
      </c>
      <c r="H863" s="6">
        <v>0</v>
      </c>
      <c r="I863" s="6">
        <v>0</v>
      </c>
      <c r="J863" s="6">
        <v>0</v>
      </c>
      <c r="K863" s="6">
        <v>0</v>
      </c>
      <c r="L863" s="6">
        <v>0</v>
      </c>
      <c r="M863" s="6">
        <v>0</v>
      </c>
      <c r="N863" s="6">
        <f>Table1[[#This Row],[Sum of Inventory]]+Table1[[#This Row],[Sum of Shipped]]</f>
        <v>0</v>
      </c>
    </row>
    <row r="864" spans="1:14" ht="14.9" customHeight="1">
      <c r="A864" t="s">
        <v>1814</v>
      </c>
      <c r="B864" t="s">
        <v>1815</v>
      </c>
      <c r="C864" t="s">
        <v>1816</v>
      </c>
      <c r="D864" t="s">
        <v>1825</v>
      </c>
      <c r="E864" t="s">
        <v>61</v>
      </c>
      <c r="F864" t="s">
        <v>686</v>
      </c>
      <c r="G864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f>Table1[[#This Row],[Sum of Inventory]]+Table1[[#This Row],[Sum of Shipped]]</f>
        <v>0</v>
      </c>
    </row>
    <row r="865" spans="1:14" ht="14.9" customHeight="1">
      <c r="A865" t="s">
        <v>1814</v>
      </c>
      <c r="B865" t="s">
        <v>1815</v>
      </c>
      <c r="C865" t="s">
        <v>1816</v>
      </c>
      <c r="D865" t="s">
        <v>1825</v>
      </c>
      <c r="E865" t="s">
        <v>61</v>
      </c>
      <c r="F865" t="s">
        <v>686</v>
      </c>
      <c r="G865">
        <v>0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f>Table1[[#This Row],[Sum of Inventory]]+Table1[[#This Row],[Sum of Shipped]]</f>
        <v>0</v>
      </c>
    </row>
    <row r="866" spans="1:14" ht="14.9" customHeight="1">
      <c r="A866" t="s">
        <v>1814</v>
      </c>
      <c r="B866" t="s">
        <v>1815</v>
      </c>
      <c r="C866" t="s">
        <v>1816</v>
      </c>
      <c r="D866" t="s">
        <v>1825</v>
      </c>
      <c r="E866" t="s">
        <v>61</v>
      </c>
      <c r="F866" t="s">
        <v>686</v>
      </c>
      <c r="G86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f>Table1[[#This Row],[Sum of Inventory]]+Table1[[#This Row],[Sum of Shipped]]</f>
        <v>0</v>
      </c>
    </row>
    <row r="867" spans="1:14" ht="14.9" customHeight="1">
      <c r="A867" t="s">
        <v>1814</v>
      </c>
      <c r="B867" t="s">
        <v>1815</v>
      </c>
      <c r="C867" t="s">
        <v>1816</v>
      </c>
      <c r="D867" t="s">
        <v>1825</v>
      </c>
      <c r="E867" t="s">
        <v>61</v>
      </c>
      <c r="F867" t="s">
        <v>686</v>
      </c>
      <c r="G867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f>Table1[[#This Row],[Sum of Inventory]]+Table1[[#This Row],[Sum of Shipped]]</f>
        <v>0</v>
      </c>
    </row>
    <row r="868" spans="1:14" ht="14.9" customHeight="1">
      <c r="A868" t="s">
        <v>1814</v>
      </c>
      <c r="B868" t="s">
        <v>1815</v>
      </c>
      <c r="C868" t="s">
        <v>1816</v>
      </c>
      <c r="D868" t="s">
        <v>1825</v>
      </c>
      <c r="E868" t="s">
        <v>61</v>
      </c>
      <c r="F868" t="s">
        <v>686</v>
      </c>
      <c r="G868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f>Table1[[#This Row],[Sum of Inventory]]+Table1[[#This Row],[Sum of Shipped]]</f>
        <v>0</v>
      </c>
    </row>
    <row r="869" spans="1:14" ht="14.9" customHeight="1">
      <c r="A869" t="s">
        <v>1814</v>
      </c>
      <c r="B869" t="s">
        <v>1815</v>
      </c>
      <c r="C869" t="s">
        <v>1816</v>
      </c>
      <c r="D869" t="s">
        <v>1825</v>
      </c>
      <c r="E869" t="s">
        <v>61</v>
      </c>
      <c r="F869" t="s">
        <v>687</v>
      </c>
      <c r="G869">
        <v>0</v>
      </c>
      <c r="H869" s="6">
        <v>0</v>
      </c>
      <c r="I869" s="6">
        <v>0</v>
      </c>
      <c r="J869" s="6">
        <v>0</v>
      </c>
      <c r="K869" s="6">
        <v>0</v>
      </c>
      <c r="L869" s="6">
        <v>0</v>
      </c>
      <c r="M869" s="6">
        <v>0</v>
      </c>
      <c r="N869" s="6">
        <f>Table1[[#This Row],[Sum of Inventory]]+Table1[[#This Row],[Sum of Shipped]]</f>
        <v>0</v>
      </c>
    </row>
    <row r="870" spans="1:14" ht="14.9" customHeight="1">
      <c r="A870" t="s">
        <v>1814</v>
      </c>
      <c r="B870" t="s">
        <v>1815</v>
      </c>
      <c r="C870" t="s">
        <v>1816</v>
      </c>
      <c r="D870" t="s">
        <v>1825</v>
      </c>
      <c r="E870" t="s">
        <v>61</v>
      </c>
      <c r="F870" t="s">
        <v>687</v>
      </c>
      <c r="G870">
        <v>0</v>
      </c>
      <c r="H870" s="6">
        <v>0</v>
      </c>
      <c r="I870" s="6">
        <v>0</v>
      </c>
      <c r="J870" s="6">
        <v>0</v>
      </c>
      <c r="K870" s="6">
        <v>0</v>
      </c>
      <c r="L870" s="6">
        <v>0</v>
      </c>
      <c r="M870" s="6">
        <v>0</v>
      </c>
      <c r="N870" s="6">
        <f>Table1[[#This Row],[Sum of Inventory]]+Table1[[#This Row],[Sum of Shipped]]</f>
        <v>0</v>
      </c>
    </row>
    <row r="871" spans="1:14" ht="14.9" customHeight="1">
      <c r="A871" t="s">
        <v>1814</v>
      </c>
      <c r="B871" t="s">
        <v>1815</v>
      </c>
      <c r="C871" t="s">
        <v>1816</v>
      </c>
      <c r="D871" t="s">
        <v>1825</v>
      </c>
      <c r="E871" t="s">
        <v>61</v>
      </c>
      <c r="F871" t="s">
        <v>687</v>
      </c>
      <c r="G871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f>Table1[[#This Row],[Sum of Inventory]]+Table1[[#This Row],[Sum of Shipped]]</f>
        <v>0</v>
      </c>
    </row>
    <row r="872" spans="1:14" ht="14.9" customHeight="1">
      <c r="A872" t="s">
        <v>1814</v>
      </c>
      <c r="B872" t="s">
        <v>1815</v>
      </c>
      <c r="C872" t="s">
        <v>1816</v>
      </c>
      <c r="D872" t="s">
        <v>1825</v>
      </c>
      <c r="E872" t="s">
        <v>61</v>
      </c>
      <c r="F872" t="s">
        <v>687</v>
      </c>
      <c r="G872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f>Table1[[#This Row],[Sum of Inventory]]+Table1[[#This Row],[Sum of Shipped]]</f>
        <v>0</v>
      </c>
    </row>
    <row r="873" spans="1:14" ht="14.9" customHeight="1">
      <c r="A873" t="s">
        <v>1814</v>
      </c>
      <c r="B873" t="s">
        <v>1815</v>
      </c>
      <c r="C873" t="s">
        <v>1816</v>
      </c>
      <c r="D873" t="s">
        <v>1825</v>
      </c>
      <c r="E873" t="s">
        <v>61</v>
      </c>
      <c r="F873" t="s">
        <v>688</v>
      </c>
      <c r="G873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f>Table1[[#This Row],[Sum of Inventory]]+Table1[[#This Row],[Sum of Shipped]]</f>
        <v>0</v>
      </c>
    </row>
    <row r="874" spans="1:14" ht="14.9" customHeight="1">
      <c r="A874" t="s">
        <v>1814</v>
      </c>
      <c r="B874" t="s">
        <v>1815</v>
      </c>
      <c r="C874" t="s">
        <v>1816</v>
      </c>
      <c r="D874" t="s">
        <v>1825</v>
      </c>
      <c r="E874" t="s">
        <v>61</v>
      </c>
      <c r="F874" t="s">
        <v>688</v>
      </c>
      <c r="G874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f>Table1[[#This Row],[Sum of Inventory]]+Table1[[#This Row],[Sum of Shipped]]</f>
        <v>0</v>
      </c>
    </row>
    <row r="875" spans="1:14" ht="14.9" customHeight="1">
      <c r="A875" t="s">
        <v>1814</v>
      </c>
      <c r="B875" t="s">
        <v>1815</v>
      </c>
      <c r="C875" t="s">
        <v>1816</v>
      </c>
      <c r="D875" t="s">
        <v>1825</v>
      </c>
      <c r="E875" t="s">
        <v>61</v>
      </c>
      <c r="F875" t="s">
        <v>688</v>
      </c>
      <c r="G875">
        <v>0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f>Table1[[#This Row],[Sum of Inventory]]+Table1[[#This Row],[Sum of Shipped]]</f>
        <v>0</v>
      </c>
    </row>
    <row r="876" spans="1:14" ht="14.9" customHeight="1">
      <c r="A876" t="s">
        <v>1814</v>
      </c>
      <c r="B876" t="s">
        <v>1815</v>
      </c>
      <c r="C876" t="s">
        <v>1816</v>
      </c>
      <c r="D876" t="s">
        <v>1825</v>
      </c>
      <c r="E876" t="s">
        <v>61</v>
      </c>
      <c r="F876" t="s">
        <v>698</v>
      </c>
      <c r="G87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f>Table1[[#This Row],[Sum of Inventory]]+Table1[[#This Row],[Sum of Shipped]]</f>
        <v>0</v>
      </c>
    </row>
    <row r="877" spans="1:14" ht="14.9" customHeight="1">
      <c r="A877" t="s">
        <v>1814</v>
      </c>
      <c r="B877" t="s">
        <v>1815</v>
      </c>
      <c r="C877" t="s">
        <v>1816</v>
      </c>
      <c r="D877" t="s">
        <v>1825</v>
      </c>
      <c r="E877" t="s">
        <v>61</v>
      </c>
      <c r="F877" t="s">
        <v>698</v>
      </c>
      <c r="G877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f>Table1[[#This Row],[Sum of Inventory]]+Table1[[#This Row],[Sum of Shipped]]</f>
        <v>0</v>
      </c>
    </row>
    <row r="878" spans="1:14" ht="14.9" customHeight="1">
      <c r="A878" t="s">
        <v>1814</v>
      </c>
      <c r="B878" t="s">
        <v>1815</v>
      </c>
      <c r="C878" t="s">
        <v>1816</v>
      </c>
      <c r="D878" t="s">
        <v>1825</v>
      </c>
      <c r="E878" t="s">
        <v>61</v>
      </c>
      <c r="F878" t="s">
        <v>698</v>
      </c>
      <c r="G878">
        <v>0</v>
      </c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f>Table1[[#This Row],[Sum of Inventory]]+Table1[[#This Row],[Sum of Shipped]]</f>
        <v>0</v>
      </c>
    </row>
    <row r="879" spans="1:14" ht="14.9" customHeight="1">
      <c r="A879" t="s">
        <v>1814</v>
      </c>
      <c r="B879" t="s">
        <v>1815</v>
      </c>
      <c r="C879" t="s">
        <v>1816</v>
      </c>
      <c r="D879" t="s">
        <v>1825</v>
      </c>
      <c r="E879" t="s">
        <v>61</v>
      </c>
      <c r="F879" t="s">
        <v>787</v>
      </c>
      <c r="G879">
        <v>0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f>Table1[[#This Row],[Sum of Inventory]]+Table1[[#This Row],[Sum of Shipped]]</f>
        <v>0</v>
      </c>
    </row>
    <row r="880" spans="1:14" ht="14.9" customHeight="1">
      <c r="A880" t="s">
        <v>1814</v>
      </c>
      <c r="B880" t="s">
        <v>1815</v>
      </c>
      <c r="C880" t="s">
        <v>1816</v>
      </c>
      <c r="D880" t="s">
        <v>1825</v>
      </c>
      <c r="E880" t="s">
        <v>61</v>
      </c>
      <c r="F880" t="s">
        <v>787</v>
      </c>
      <c r="G880">
        <v>0</v>
      </c>
      <c r="H880" s="6">
        <v>0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f>Table1[[#This Row],[Sum of Inventory]]+Table1[[#This Row],[Sum of Shipped]]</f>
        <v>0</v>
      </c>
    </row>
    <row r="881" spans="1:14" ht="14.9" customHeight="1">
      <c r="A881" t="s">
        <v>1814</v>
      </c>
      <c r="B881" t="s">
        <v>1815</v>
      </c>
      <c r="C881" t="s">
        <v>1816</v>
      </c>
      <c r="D881" t="s">
        <v>1825</v>
      </c>
      <c r="E881" t="s">
        <v>61</v>
      </c>
      <c r="F881" t="s">
        <v>787</v>
      </c>
      <c r="G881">
        <v>0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f>Table1[[#This Row],[Sum of Inventory]]+Table1[[#This Row],[Sum of Shipped]]</f>
        <v>0</v>
      </c>
    </row>
    <row r="882" spans="1:14" ht="14.9" customHeight="1">
      <c r="A882" t="s">
        <v>1814</v>
      </c>
      <c r="B882" t="s">
        <v>1815</v>
      </c>
      <c r="C882" t="s">
        <v>1816</v>
      </c>
      <c r="D882" t="s">
        <v>1825</v>
      </c>
      <c r="E882" t="s">
        <v>61</v>
      </c>
      <c r="F882" t="s">
        <v>788</v>
      </c>
      <c r="G882">
        <v>0</v>
      </c>
      <c r="H882" s="6">
        <v>0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f>Table1[[#This Row],[Sum of Inventory]]+Table1[[#This Row],[Sum of Shipped]]</f>
        <v>0</v>
      </c>
    </row>
    <row r="883" spans="1:14" ht="14.9" customHeight="1">
      <c r="A883" t="s">
        <v>1814</v>
      </c>
      <c r="B883" t="s">
        <v>1815</v>
      </c>
      <c r="C883" t="s">
        <v>1816</v>
      </c>
      <c r="D883" t="s">
        <v>1825</v>
      </c>
      <c r="E883" t="s">
        <v>61</v>
      </c>
      <c r="F883" t="s">
        <v>788</v>
      </c>
      <c r="G883">
        <v>0</v>
      </c>
      <c r="H883" s="6">
        <v>0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f>Table1[[#This Row],[Sum of Inventory]]+Table1[[#This Row],[Sum of Shipped]]</f>
        <v>0</v>
      </c>
    </row>
    <row r="884" spans="1:14" ht="14.9" customHeight="1">
      <c r="A884" t="s">
        <v>1814</v>
      </c>
      <c r="B884" t="s">
        <v>1815</v>
      </c>
      <c r="C884" t="s">
        <v>1816</v>
      </c>
      <c r="D884" t="s">
        <v>1825</v>
      </c>
      <c r="E884" t="s">
        <v>61</v>
      </c>
      <c r="F884" t="s">
        <v>788</v>
      </c>
      <c r="H884" s="6">
        <v>0</v>
      </c>
      <c r="I884" s="6">
        <v>0</v>
      </c>
      <c r="J884" s="6">
        <v>0</v>
      </c>
      <c r="K884" s="6">
        <v>0</v>
      </c>
      <c r="L884" s="6">
        <v>952</v>
      </c>
      <c r="M884" s="6">
        <v>0</v>
      </c>
      <c r="N884" s="6">
        <f>Table1[[#This Row],[Sum of Inventory]]+Table1[[#This Row],[Sum of Shipped]]</f>
        <v>0</v>
      </c>
    </row>
    <row r="885" spans="1:14" ht="14.9" customHeight="1">
      <c r="A885" t="s">
        <v>1814</v>
      </c>
      <c r="B885" t="s">
        <v>1815</v>
      </c>
      <c r="C885" t="s">
        <v>1816</v>
      </c>
      <c r="D885" t="s">
        <v>1825</v>
      </c>
      <c r="E885" t="s">
        <v>61</v>
      </c>
      <c r="F885" t="s">
        <v>831</v>
      </c>
      <c r="H885" s="6">
        <v>0</v>
      </c>
      <c r="I885" s="6">
        <v>0</v>
      </c>
      <c r="J885" s="6">
        <v>0</v>
      </c>
      <c r="K885" s="6">
        <v>0</v>
      </c>
      <c r="L885" s="6">
        <v>200</v>
      </c>
      <c r="M885" s="6">
        <v>0</v>
      </c>
      <c r="N885" s="6">
        <f>Table1[[#This Row],[Sum of Inventory]]+Table1[[#This Row],[Sum of Shipped]]</f>
        <v>0</v>
      </c>
    </row>
    <row r="886" spans="1:14" ht="14.9" customHeight="1">
      <c r="A886" t="s">
        <v>1814</v>
      </c>
      <c r="B886" t="s">
        <v>1815</v>
      </c>
      <c r="C886" t="s">
        <v>1816</v>
      </c>
      <c r="D886" t="s">
        <v>1825</v>
      </c>
      <c r="E886" t="s">
        <v>61</v>
      </c>
      <c r="F886" t="s">
        <v>833</v>
      </c>
      <c r="G88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f>Table1[[#This Row],[Sum of Inventory]]+Table1[[#This Row],[Sum of Shipped]]</f>
        <v>0</v>
      </c>
    </row>
    <row r="887" spans="1:14" ht="14.9" customHeight="1">
      <c r="A887" t="s">
        <v>1814</v>
      </c>
      <c r="B887" t="s">
        <v>1815</v>
      </c>
      <c r="C887" t="s">
        <v>1816</v>
      </c>
      <c r="D887" t="s">
        <v>1825</v>
      </c>
      <c r="E887" t="s">
        <v>61</v>
      </c>
      <c r="F887" t="s">
        <v>927</v>
      </c>
      <c r="H887" s="6">
        <v>0</v>
      </c>
      <c r="I887" s="6">
        <v>0</v>
      </c>
      <c r="J887" s="6">
        <v>0</v>
      </c>
      <c r="K887" s="6">
        <v>0</v>
      </c>
      <c r="L887" s="6">
        <v>1827</v>
      </c>
      <c r="M887" s="6">
        <v>0</v>
      </c>
      <c r="N887" s="6">
        <f>Table1[[#This Row],[Sum of Inventory]]+Table1[[#This Row],[Sum of Shipped]]</f>
        <v>0</v>
      </c>
    </row>
    <row r="888" spans="1:14" ht="14.9" customHeight="1">
      <c r="A888" t="s">
        <v>1814</v>
      </c>
      <c r="B888" t="s">
        <v>1815</v>
      </c>
      <c r="C888" t="s">
        <v>1816</v>
      </c>
      <c r="D888" t="s">
        <v>1825</v>
      </c>
      <c r="E888" t="s">
        <v>61</v>
      </c>
      <c r="F888" t="s">
        <v>928</v>
      </c>
      <c r="G888">
        <v>0</v>
      </c>
      <c r="H888" s="6">
        <v>0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f>Table1[[#This Row],[Sum of Inventory]]+Table1[[#This Row],[Sum of Shipped]]</f>
        <v>0</v>
      </c>
    </row>
    <row r="889" spans="1:14" ht="14.9" customHeight="1">
      <c r="A889" t="s">
        <v>1814</v>
      </c>
      <c r="B889" t="s">
        <v>1815</v>
      </c>
      <c r="C889" t="s">
        <v>1816</v>
      </c>
      <c r="D889" t="s">
        <v>1825</v>
      </c>
      <c r="E889" t="s">
        <v>61</v>
      </c>
      <c r="F889" t="s">
        <v>1011</v>
      </c>
      <c r="G889">
        <v>0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f>Table1[[#This Row],[Sum of Inventory]]+Table1[[#This Row],[Sum of Shipped]]</f>
        <v>0</v>
      </c>
    </row>
    <row r="890" spans="1:14" ht="14.9" customHeight="1">
      <c r="A890" t="s">
        <v>1814</v>
      </c>
      <c r="B890" t="s">
        <v>1815</v>
      </c>
      <c r="C890" t="s">
        <v>1816</v>
      </c>
      <c r="D890" t="s">
        <v>1825</v>
      </c>
      <c r="E890" t="s">
        <v>61</v>
      </c>
      <c r="F890" t="s">
        <v>1365</v>
      </c>
      <c r="G890">
        <v>0</v>
      </c>
      <c r="H890" s="6">
        <v>0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6">
        <f>Table1[[#This Row],[Sum of Inventory]]+Table1[[#This Row],[Sum of Shipped]]</f>
        <v>0</v>
      </c>
    </row>
    <row r="891" spans="1:14" ht="14.9" customHeight="1">
      <c r="A891" t="s">
        <v>1814</v>
      </c>
      <c r="B891" t="s">
        <v>1815</v>
      </c>
      <c r="C891" t="s">
        <v>1816</v>
      </c>
      <c r="D891" t="s">
        <v>1825</v>
      </c>
      <c r="E891" t="s">
        <v>61</v>
      </c>
      <c r="F891" t="s">
        <v>1366</v>
      </c>
      <c r="G891">
        <v>0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f>Table1[[#This Row],[Sum of Inventory]]+Table1[[#This Row],[Sum of Shipped]]</f>
        <v>0</v>
      </c>
    </row>
    <row r="892" spans="1:14" ht="14.9" customHeight="1">
      <c r="A892" t="s">
        <v>1814</v>
      </c>
      <c r="B892" t="s">
        <v>1815</v>
      </c>
      <c r="C892" t="s">
        <v>1816</v>
      </c>
      <c r="D892" t="s">
        <v>1825</v>
      </c>
      <c r="E892" t="s">
        <v>61</v>
      </c>
      <c r="F892" t="s">
        <v>1370</v>
      </c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6">
        <v>0</v>
      </c>
      <c r="N892" s="6">
        <f>Table1[[#This Row],[Sum of Inventory]]+Table1[[#This Row],[Sum of Shipped]]</f>
        <v>0</v>
      </c>
    </row>
    <row r="893" spans="1:14" ht="14.9" customHeight="1">
      <c r="A893" t="s">
        <v>1814</v>
      </c>
      <c r="B893" t="s">
        <v>1815</v>
      </c>
      <c r="C893" t="s">
        <v>1816</v>
      </c>
      <c r="D893" t="s">
        <v>1825</v>
      </c>
      <c r="E893" t="s">
        <v>61</v>
      </c>
      <c r="F893" t="s">
        <v>1371</v>
      </c>
      <c r="G893">
        <v>0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  <c r="N893" s="6">
        <f>Table1[[#This Row],[Sum of Inventory]]+Table1[[#This Row],[Sum of Shipped]]</f>
        <v>0</v>
      </c>
    </row>
    <row r="894" spans="1:14" ht="14.9" customHeight="1">
      <c r="A894" t="s">
        <v>1814</v>
      </c>
      <c r="B894" t="s">
        <v>1815</v>
      </c>
      <c r="C894" t="s">
        <v>1816</v>
      </c>
      <c r="D894" t="s">
        <v>1825</v>
      </c>
      <c r="E894" t="s">
        <v>61</v>
      </c>
      <c r="F894" t="s">
        <v>1377</v>
      </c>
      <c r="G894">
        <v>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f>Table1[[#This Row],[Sum of Inventory]]+Table1[[#This Row],[Sum of Shipped]]</f>
        <v>0</v>
      </c>
    </row>
    <row r="895" spans="1:14" ht="14.9" customHeight="1">
      <c r="A895" t="s">
        <v>1814</v>
      </c>
      <c r="B895" t="s">
        <v>1815</v>
      </c>
      <c r="C895" t="s">
        <v>1816</v>
      </c>
      <c r="D895" t="s">
        <v>1825</v>
      </c>
      <c r="E895" t="s">
        <v>61</v>
      </c>
      <c r="F895" t="s">
        <v>1378</v>
      </c>
      <c r="G895">
        <v>0</v>
      </c>
      <c r="H895" s="6">
        <v>0</v>
      </c>
      <c r="I895" s="6">
        <v>0</v>
      </c>
      <c r="J895" s="6">
        <v>0</v>
      </c>
      <c r="K895" s="6">
        <v>0</v>
      </c>
      <c r="L895" s="6">
        <v>0</v>
      </c>
      <c r="M895" s="6">
        <v>0</v>
      </c>
      <c r="N895" s="6">
        <f>Table1[[#This Row],[Sum of Inventory]]+Table1[[#This Row],[Sum of Shipped]]</f>
        <v>0</v>
      </c>
    </row>
    <row r="896" spans="1:14" ht="14.9" customHeight="1">
      <c r="A896" t="s">
        <v>1814</v>
      </c>
      <c r="B896" t="s">
        <v>1815</v>
      </c>
      <c r="C896" t="s">
        <v>1816</v>
      </c>
      <c r="D896" t="s">
        <v>1825</v>
      </c>
      <c r="E896" t="s">
        <v>61</v>
      </c>
      <c r="F896" t="s">
        <v>1379</v>
      </c>
      <c r="G896">
        <v>0</v>
      </c>
      <c r="H896" s="6">
        <v>0</v>
      </c>
      <c r="I896" s="6">
        <v>0</v>
      </c>
      <c r="J896" s="6">
        <v>0</v>
      </c>
      <c r="K896" s="6">
        <v>0</v>
      </c>
      <c r="L896" s="6">
        <v>0</v>
      </c>
      <c r="M896" s="6">
        <v>0</v>
      </c>
      <c r="N896" s="6">
        <f>Table1[[#This Row],[Sum of Inventory]]+Table1[[#This Row],[Sum of Shipped]]</f>
        <v>0</v>
      </c>
    </row>
    <row r="897" spans="1:14" ht="14.9" customHeight="1">
      <c r="A897" t="s">
        <v>1814</v>
      </c>
      <c r="B897" t="s">
        <v>1815</v>
      </c>
      <c r="C897" t="s">
        <v>1816</v>
      </c>
      <c r="D897" t="s">
        <v>1825</v>
      </c>
      <c r="E897" t="s">
        <v>61</v>
      </c>
      <c r="F897" t="s">
        <v>1380</v>
      </c>
      <c r="G897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f>Table1[[#This Row],[Sum of Inventory]]+Table1[[#This Row],[Sum of Shipped]]</f>
        <v>0</v>
      </c>
    </row>
    <row r="898" spans="1:14" ht="14.9" customHeight="1">
      <c r="A898" t="s">
        <v>1814</v>
      </c>
      <c r="B898" t="s">
        <v>1815</v>
      </c>
      <c r="C898" t="s">
        <v>1816</v>
      </c>
      <c r="D898" t="s">
        <v>1825</v>
      </c>
      <c r="E898" t="s">
        <v>61</v>
      </c>
      <c r="F898" t="s">
        <v>1599</v>
      </c>
      <c r="G898">
        <v>0</v>
      </c>
      <c r="H898" s="6">
        <v>0</v>
      </c>
      <c r="I898" s="6">
        <v>0</v>
      </c>
      <c r="J898" s="6">
        <v>0</v>
      </c>
      <c r="K898" s="6">
        <v>0</v>
      </c>
      <c r="L898" s="6">
        <v>0</v>
      </c>
      <c r="M898" s="6">
        <v>0</v>
      </c>
      <c r="N898" s="6">
        <f>Table1[[#This Row],[Sum of Inventory]]+Table1[[#This Row],[Sum of Shipped]]</f>
        <v>0</v>
      </c>
    </row>
    <row r="899" spans="1:14" ht="14.9" customHeight="1">
      <c r="A899" t="s">
        <v>1814</v>
      </c>
      <c r="B899" t="s">
        <v>1815</v>
      </c>
      <c r="C899" t="s">
        <v>1816</v>
      </c>
      <c r="D899" t="s">
        <v>1825</v>
      </c>
      <c r="E899" t="s">
        <v>61</v>
      </c>
      <c r="F899" t="s">
        <v>780</v>
      </c>
      <c r="G899">
        <v>0</v>
      </c>
      <c r="H899" s="6">
        <v>0</v>
      </c>
      <c r="I899" s="6">
        <v>0</v>
      </c>
      <c r="J899" s="6">
        <v>0</v>
      </c>
      <c r="K899" s="6">
        <v>0</v>
      </c>
      <c r="L899" s="6">
        <v>0</v>
      </c>
      <c r="M899" s="6">
        <v>0</v>
      </c>
      <c r="N899" s="6">
        <f>Table1[[#This Row],[Sum of Inventory]]+Table1[[#This Row],[Sum of Shipped]]</f>
        <v>0</v>
      </c>
    </row>
    <row r="900" spans="1:14" ht="14.9" customHeight="1">
      <c r="A900" t="s">
        <v>1814</v>
      </c>
      <c r="B900" t="s">
        <v>1815</v>
      </c>
      <c r="C900" t="s">
        <v>1816</v>
      </c>
      <c r="D900" t="s">
        <v>1825</v>
      </c>
      <c r="E900" t="s">
        <v>61</v>
      </c>
      <c r="F900" t="s">
        <v>781</v>
      </c>
      <c r="G900">
        <v>0</v>
      </c>
      <c r="H900" s="6">
        <v>0</v>
      </c>
      <c r="I900" s="6">
        <v>0</v>
      </c>
      <c r="J900" s="6">
        <v>0</v>
      </c>
      <c r="K900" s="6">
        <v>0</v>
      </c>
      <c r="L900" s="6">
        <v>0</v>
      </c>
      <c r="M900" s="6">
        <v>0</v>
      </c>
      <c r="N900" s="6">
        <f>Table1[[#This Row],[Sum of Inventory]]+Table1[[#This Row],[Sum of Shipped]]</f>
        <v>0</v>
      </c>
    </row>
    <row r="901" spans="1:14" ht="14.9" customHeight="1">
      <c r="A901" t="s">
        <v>1814</v>
      </c>
      <c r="B901" t="s">
        <v>1815</v>
      </c>
      <c r="C901" t="s">
        <v>1816</v>
      </c>
      <c r="D901" t="s">
        <v>1825</v>
      </c>
      <c r="E901" t="s">
        <v>61</v>
      </c>
      <c r="F901" t="s">
        <v>781</v>
      </c>
      <c r="G901">
        <v>0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f>Table1[[#This Row],[Sum of Inventory]]+Table1[[#This Row],[Sum of Shipped]]</f>
        <v>0</v>
      </c>
    </row>
    <row r="902" spans="1:14" ht="14.9" customHeight="1">
      <c r="A902" t="s">
        <v>1814</v>
      </c>
      <c r="B902" t="s">
        <v>1815</v>
      </c>
      <c r="C902" t="s">
        <v>1816</v>
      </c>
      <c r="D902" t="s">
        <v>1825</v>
      </c>
      <c r="E902" t="s">
        <v>61</v>
      </c>
      <c r="F902" t="s">
        <v>781</v>
      </c>
      <c r="G902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f>Table1[[#This Row],[Sum of Inventory]]+Table1[[#This Row],[Sum of Shipped]]</f>
        <v>0</v>
      </c>
    </row>
    <row r="903" spans="1:14" ht="14.9" customHeight="1">
      <c r="A903" t="s">
        <v>1814</v>
      </c>
      <c r="B903" t="s">
        <v>1815</v>
      </c>
      <c r="C903" t="s">
        <v>1816</v>
      </c>
      <c r="D903" t="s">
        <v>1825</v>
      </c>
      <c r="E903" t="s">
        <v>61</v>
      </c>
      <c r="F903" t="s">
        <v>781</v>
      </c>
      <c r="G903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f>Table1[[#This Row],[Sum of Inventory]]+Table1[[#This Row],[Sum of Shipped]]</f>
        <v>0</v>
      </c>
    </row>
    <row r="904" spans="1:14" ht="14.9" customHeight="1">
      <c r="A904" t="s">
        <v>1814</v>
      </c>
      <c r="B904" t="s">
        <v>1815</v>
      </c>
      <c r="C904" t="s">
        <v>1816</v>
      </c>
      <c r="D904" t="s">
        <v>1825</v>
      </c>
      <c r="E904" t="s">
        <v>61</v>
      </c>
      <c r="F904" t="s">
        <v>782</v>
      </c>
      <c r="G904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f>Table1[[#This Row],[Sum of Inventory]]+Table1[[#This Row],[Sum of Shipped]]</f>
        <v>0</v>
      </c>
    </row>
    <row r="905" spans="1:14" ht="14.9" customHeight="1">
      <c r="A905" t="s">
        <v>1814</v>
      </c>
      <c r="B905" t="s">
        <v>1815</v>
      </c>
      <c r="C905" t="s">
        <v>1816</v>
      </c>
      <c r="D905" t="s">
        <v>1825</v>
      </c>
      <c r="E905" t="s">
        <v>61</v>
      </c>
      <c r="F905" t="s">
        <v>782</v>
      </c>
      <c r="G905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f>Table1[[#This Row],[Sum of Inventory]]+Table1[[#This Row],[Sum of Shipped]]</f>
        <v>0</v>
      </c>
    </row>
    <row r="906" spans="1:14" ht="14.9" customHeight="1">
      <c r="A906" t="s">
        <v>1814</v>
      </c>
      <c r="B906" t="s">
        <v>1815</v>
      </c>
      <c r="C906" t="s">
        <v>1816</v>
      </c>
      <c r="D906" t="s">
        <v>1825</v>
      </c>
      <c r="E906" t="s">
        <v>61</v>
      </c>
      <c r="F906" t="s">
        <v>782</v>
      </c>
      <c r="G90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0</v>
      </c>
      <c r="N906" s="6">
        <f>Table1[[#This Row],[Sum of Inventory]]+Table1[[#This Row],[Sum of Shipped]]</f>
        <v>0</v>
      </c>
    </row>
    <row r="907" spans="1:14" ht="14.9" customHeight="1">
      <c r="A907" t="s">
        <v>1814</v>
      </c>
      <c r="B907" t="s">
        <v>1815</v>
      </c>
      <c r="C907" t="s">
        <v>1816</v>
      </c>
      <c r="D907" t="s">
        <v>1825</v>
      </c>
      <c r="E907" t="s">
        <v>61</v>
      </c>
      <c r="F907" t="s">
        <v>783</v>
      </c>
      <c r="G907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f>Table1[[#This Row],[Sum of Inventory]]+Table1[[#This Row],[Sum of Shipped]]</f>
        <v>0</v>
      </c>
    </row>
    <row r="908" spans="1:14" ht="14.9" customHeight="1">
      <c r="A908" t="s">
        <v>1814</v>
      </c>
      <c r="B908" t="s">
        <v>1815</v>
      </c>
      <c r="C908" t="s">
        <v>1816</v>
      </c>
      <c r="D908" t="s">
        <v>1825</v>
      </c>
      <c r="E908" t="s">
        <v>61</v>
      </c>
      <c r="F908" t="s">
        <v>783</v>
      </c>
      <c r="G908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f>Table1[[#This Row],[Sum of Inventory]]+Table1[[#This Row],[Sum of Shipped]]</f>
        <v>0</v>
      </c>
    </row>
    <row r="909" spans="1:14" ht="14.9" customHeight="1">
      <c r="A909" t="s">
        <v>1814</v>
      </c>
      <c r="B909" t="s">
        <v>1815</v>
      </c>
      <c r="C909" t="s">
        <v>1816</v>
      </c>
      <c r="D909" t="s">
        <v>1825</v>
      </c>
      <c r="E909" t="s">
        <v>61</v>
      </c>
      <c r="F909" t="s">
        <v>783</v>
      </c>
      <c r="G909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f>Table1[[#This Row],[Sum of Inventory]]+Table1[[#This Row],[Sum of Shipped]]</f>
        <v>0</v>
      </c>
    </row>
    <row r="910" spans="1:14" ht="14.9" customHeight="1">
      <c r="A910" t="s">
        <v>1814</v>
      </c>
      <c r="B910" t="s">
        <v>1815</v>
      </c>
      <c r="C910" t="s">
        <v>1816</v>
      </c>
      <c r="D910" t="s">
        <v>1825</v>
      </c>
      <c r="E910" t="s">
        <v>61</v>
      </c>
      <c r="F910" t="s">
        <v>784</v>
      </c>
      <c r="G910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f>Table1[[#This Row],[Sum of Inventory]]+Table1[[#This Row],[Sum of Shipped]]</f>
        <v>0</v>
      </c>
    </row>
    <row r="911" spans="1:14" ht="14.9" customHeight="1">
      <c r="A911" t="s">
        <v>1814</v>
      </c>
      <c r="B911" t="s">
        <v>1815</v>
      </c>
      <c r="C911" t="s">
        <v>1816</v>
      </c>
      <c r="D911" t="s">
        <v>1825</v>
      </c>
      <c r="E911" t="s">
        <v>61</v>
      </c>
      <c r="F911" t="s">
        <v>785</v>
      </c>
      <c r="G911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f>Table1[[#This Row],[Sum of Inventory]]+Table1[[#This Row],[Sum of Shipped]]</f>
        <v>0</v>
      </c>
    </row>
    <row r="912" spans="1:14" ht="14.9" customHeight="1">
      <c r="A912" t="s">
        <v>1814</v>
      </c>
      <c r="B912" t="s">
        <v>1815</v>
      </c>
      <c r="C912" t="s">
        <v>1816</v>
      </c>
      <c r="D912" t="s">
        <v>1825</v>
      </c>
      <c r="E912" t="s">
        <v>61</v>
      </c>
      <c r="F912" t="s">
        <v>785</v>
      </c>
      <c r="G912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f>Table1[[#This Row],[Sum of Inventory]]+Table1[[#This Row],[Sum of Shipped]]</f>
        <v>0</v>
      </c>
    </row>
    <row r="913" spans="1:14" ht="14.9" customHeight="1">
      <c r="A913" t="s">
        <v>1814</v>
      </c>
      <c r="B913" t="s">
        <v>1815</v>
      </c>
      <c r="C913" t="s">
        <v>1816</v>
      </c>
      <c r="D913" t="s">
        <v>1825</v>
      </c>
      <c r="E913" t="s">
        <v>61</v>
      </c>
      <c r="F913" t="s">
        <v>785</v>
      </c>
      <c r="G913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f>Table1[[#This Row],[Sum of Inventory]]+Table1[[#This Row],[Sum of Shipped]]</f>
        <v>0</v>
      </c>
    </row>
    <row r="914" spans="1:14" ht="14.9" customHeight="1">
      <c r="A914" t="s">
        <v>1814</v>
      </c>
      <c r="B914" t="s">
        <v>1815</v>
      </c>
      <c r="C914" t="s">
        <v>1816</v>
      </c>
      <c r="D914" t="s">
        <v>1825</v>
      </c>
      <c r="E914" t="s">
        <v>61</v>
      </c>
      <c r="F914" t="s">
        <v>785</v>
      </c>
      <c r="G914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6">
        <v>0</v>
      </c>
      <c r="N914" s="6">
        <f>Table1[[#This Row],[Sum of Inventory]]+Table1[[#This Row],[Sum of Shipped]]</f>
        <v>0</v>
      </c>
    </row>
    <row r="915" spans="1:14" ht="14.9" customHeight="1">
      <c r="A915" t="s">
        <v>1814</v>
      </c>
      <c r="B915" t="s">
        <v>1815</v>
      </c>
      <c r="C915" t="s">
        <v>1816</v>
      </c>
      <c r="D915" t="s">
        <v>1825</v>
      </c>
      <c r="E915" t="s">
        <v>61</v>
      </c>
      <c r="F915" t="s">
        <v>786</v>
      </c>
      <c r="G915">
        <v>0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f>Table1[[#This Row],[Sum of Inventory]]+Table1[[#This Row],[Sum of Shipped]]</f>
        <v>0</v>
      </c>
    </row>
    <row r="916" spans="1:14" ht="14.9" customHeight="1">
      <c r="A916" t="s">
        <v>1814</v>
      </c>
      <c r="B916" t="s">
        <v>1815</v>
      </c>
      <c r="C916" t="s">
        <v>1816</v>
      </c>
      <c r="D916" t="s">
        <v>1825</v>
      </c>
      <c r="E916" t="s">
        <v>61</v>
      </c>
      <c r="F916" t="s">
        <v>794</v>
      </c>
      <c r="G916">
        <v>0</v>
      </c>
      <c r="H916" s="6">
        <v>0</v>
      </c>
      <c r="I916" s="6">
        <v>0</v>
      </c>
      <c r="J916" s="6">
        <v>0</v>
      </c>
      <c r="K916" s="6">
        <v>0</v>
      </c>
      <c r="L916" s="6">
        <v>0</v>
      </c>
      <c r="M916" s="6">
        <v>0</v>
      </c>
      <c r="N916" s="6">
        <f>Table1[[#This Row],[Sum of Inventory]]+Table1[[#This Row],[Sum of Shipped]]</f>
        <v>0</v>
      </c>
    </row>
    <row r="917" spans="1:14" ht="14.9" customHeight="1">
      <c r="A917" t="s">
        <v>1814</v>
      </c>
      <c r="B917" t="s">
        <v>1815</v>
      </c>
      <c r="C917" t="s">
        <v>1816</v>
      </c>
      <c r="D917" t="s">
        <v>1825</v>
      </c>
      <c r="E917" t="s">
        <v>61</v>
      </c>
      <c r="F917" t="s">
        <v>795</v>
      </c>
      <c r="G917">
        <v>0</v>
      </c>
      <c r="H917" s="6">
        <v>0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f>Table1[[#This Row],[Sum of Inventory]]+Table1[[#This Row],[Sum of Shipped]]</f>
        <v>0</v>
      </c>
    </row>
    <row r="918" spans="1:14" ht="14.9" customHeight="1">
      <c r="A918" t="s">
        <v>1814</v>
      </c>
      <c r="B918" t="s">
        <v>1815</v>
      </c>
      <c r="C918" t="s">
        <v>1816</v>
      </c>
      <c r="D918" t="s">
        <v>1825</v>
      </c>
      <c r="E918" t="s">
        <v>61</v>
      </c>
      <c r="F918" t="s">
        <v>796</v>
      </c>
      <c r="G918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f>Table1[[#This Row],[Sum of Inventory]]+Table1[[#This Row],[Sum of Shipped]]</f>
        <v>0</v>
      </c>
    </row>
    <row r="919" spans="1:14" ht="14.9" customHeight="1">
      <c r="A919" t="s">
        <v>1814</v>
      </c>
      <c r="B919" t="s">
        <v>1815</v>
      </c>
      <c r="C919" t="s">
        <v>1816</v>
      </c>
      <c r="D919" t="s">
        <v>1825</v>
      </c>
      <c r="E919" t="s">
        <v>61</v>
      </c>
      <c r="F919" t="s">
        <v>801</v>
      </c>
      <c r="G919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f>Table1[[#This Row],[Sum of Inventory]]+Table1[[#This Row],[Sum of Shipped]]</f>
        <v>0</v>
      </c>
    </row>
    <row r="920" spans="1:14" ht="14.9" customHeight="1">
      <c r="A920" t="s">
        <v>1814</v>
      </c>
      <c r="B920" t="s">
        <v>1815</v>
      </c>
      <c r="C920" t="s">
        <v>1816</v>
      </c>
      <c r="D920" t="s">
        <v>1825</v>
      </c>
      <c r="E920" t="s">
        <v>61</v>
      </c>
      <c r="F920" t="s">
        <v>801</v>
      </c>
      <c r="G920">
        <v>0</v>
      </c>
      <c r="H920" s="6">
        <v>0</v>
      </c>
      <c r="I920" s="6">
        <v>0</v>
      </c>
      <c r="J920" s="6">
        <v>0</v>
      </c>
      <c r="K920" s="6">
        <v>0</v>
      </c>
      <c r="L920" s="6">
        <v>0</v>
      </c>
      <c r="M920" s="6">
        <v>0</v>
      </c>
      <c r="N920" s="6">
        <f>Table1[[#This Row],[Sum of Inventory]]+Table1[[#This Row],[Sum of Shipped]]</f>
        <v>0</v>
      </c>
    </row>
    <row r="921" spans="1:14" ht="14.9" customHeight="1">
      <c r="A921" t="s">
        <v>1814</v>
      </c>
      <c r="B921" t="s">
        <v>1815</v>
      </c>
      <c r="C921" t="s">
        <v>1816</v>
      </c>
      <c r="D921" t="s">
        <v>1825</v>
      </c>
      <c r="E921" t="s">
        <v>61</v>
      </c>
      <c r="F921" t="s">
        <v>802</v>
      </c>
      <c r="G921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f>Table1[[#This Row],[Sum of Inventory]]+Table1[[#This Row],[Sum of Shipped]]</f>
        <v>0</v>
      </c>
    </row>
    <row r="922" spans="1:14" ht="14.9" customHeight="1">
      <c r="A922" t="s">
        <v>1814</v>
      </c>
      <c r="B922" t="s">
        <v>1815</v>
      </c>
      <c r="C922" t="s">
        <v>1816</v>
      </c>
      <c r="D922" t="s">
        <v>1825</v>
      </c>
      <c r="E922" t="s">
        <v>61</v>
      </c>
      <c r="F922" t="s">
        <v>802</v>
      </c>
      <c r="H922" s="6">
        <v>0</v>
      </c>
      <c r="I922" s="6">
        <v>0</v>
      </c>
      <c r="J922" s="6">
        <v>0</v>
      </c>
      <c r="K922" s="6">
        <v>0</v>
      </c>
      <c r="L922" s="6">
        <v>60</v>
      </c>
      <c r="M922" s="6">
        <v>0</v>
      </c>
      <c r="N922" s="6">
        <f>Table1[[#This Row],[Sum of Inventory]]+Table1[[#This Row],[Sum of Shipped]]</f>
        <v>0</v>
      </c>
    </row>
    <row r="923" spans="1:14" ht="14.9" customHeight="1">
      <c r="A923" t="s">
        <v>1814</v>
      </c>
      <c r="B923" t="s">
        <v>1815</v>
      </c>
      <c r="C923" t="s">
        <v>1816</v>
      </c>
      <c r="D923" t="s">
        <v>1825</v>
      </c>
      <c r="E923" t="s">
        <v>61</v>
      </c>
      <c r="F923" t="s">
        <v>803</v>
      </c>
      <c r="G923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f>Table1[[#This Row],[Sum of Inventory]]+Table1[[#This Row],[Sum of Shipped]]</f>
        <v>0</v>
      </c>
    </row>
    <row r="924" spans="1:14" ht="14.9" customHeight="1">
      <c r="A924" t="s">
        <v>1814</v>
      </c>
      <c r="B924" t="s">
        <v>1815</v>
      </c>
      <c r="C924" t="s">
        <v>1816</v>
      </c>
      <c r="D924" t="s">
        <v>1825</v>
      </c>
      <c r="E924" t="s">
        <v>61</v>
      </c>
      <c r="F924" t="s">
        <v>804</v>
      </c>
      <c r="G924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f>Table1[[#This Row],[Sum of Inventory]]+Table1[[#This Row],[Sum of Shipped]]</f>
        <v>0</v>
      </c>
    </row>
    <row r="925" spans="1:14" ht="14.9" customHeight="1">
      <c r="A925" t="s">
        <v>1814</v>
      </c>
      <c r="B925" t="s">
        <v>1815</v>
      </c>
      <c r="C925" t="s">
        <v>1816</v>
      </c>
      <c r="D925" t="s">
        <v>1825</v>
      </c>
      <c r="E925" t="s">
        <v>61</v>
      </c>
      <c r="F925" t="s">
        <v>804</v>
      </c>
      <c r="H925" s="6">
        <v>0</v>
      </c>
      <c r="I925" s="6">
        <v>0</v>
      </c>
      <c r="J925" s="6">
        <v>0</v>
      </c>
      <c r="K925" s="6">
        <v>0</v>
      </c>
      <c r="L925" s="6">
        <v>40</v>
      </c>
      <c r="M925" s="6">
        <v>0</v>
      </c>
      <c r="N925" s="6">
        <f>Table1[[#This Row],[Sum of Inventory]]+Table1[[#This Row],[Sum of Shipped]]</f>
        <v>0</v>
      </c>
    </row>
    <row r="926" spans="1:14" ht="14.9" customHeight="1">
      <c r="A926" t="s">
        <v>1814</v>
      </c>
      <c r="B926" t="s">
        <v>1815</v>
      </c>
      <c r="C926" t="s">
        <v>1816</v>
      </c>
      <c r="D926" t="s">
        <v>1825</v>
      </c>
      <c r="E926" t="s">
        <v>61</v>
      </c>
      <c r="F926" t="s">
        <v>1086</v>
      </c>
      <c r="G926">
        <v>0</v>
      </c>
      <c r="H926" s="6">
        <v>0</v>
      </c>
      <c r="I926" s="6">
        <v>0</v>
      </c>
      <c r="J926" s="6">
        <v>0</v>
      </c>
      <c r="K926" s="6">
        <v>0</v>
      </c>
      <c r="L926" s="6">
        <v>0</v>
      </c>
      <c r="M926" s="6">
        <v>0</v>
      </c>
      <c r="N926" s="6">
        <f>Table1[[#This Row],[Sum of Inventory]]+Table1[[#This Row],[Sum of Shipped]]</f>
        <v>0</v>
      </c>
    </row>
    <row r="927" spans="1:14" ht="14.9" customHeight="1">
      <c r="A927" t="s">
        <v>1814</v>
      </c>
      <c r="B927" t="s">
        <v>1815</v>
      </c>
      <c r="C927" t="s">
        <v>1816</v>
      </c>
      <c r="D927" t="s">
        <v>1825</v>
      </c>
      <c r="E927" t="s">
        <v>61</v>
      </c>
      <c r="F927" t="s">
        <v>1087</v>
      </c>
      <c r="G927">
        <v>0</v>
      </c>
      <c r="H927" s="6">
        <v>0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f>Table1[[#This Row],[Sum of Inventory]]+Table1[[#This Row],[Sum of Shipped]]</f>
        <v>0</v>
      </c>
    </row>
    <row r="928" spans="1:14" ht="14.9" customHeight="1">
      <c r="A928" t="s">
        <v>1814</v>
      </c>
      <c r="B928" t="s">
        <v>1815</v>
      </c>
      <c r="C928" t="s">
        <v>1816</v>
      </c>
      <c r="D928" t="s">
        <v>1825</v>
      </c>
      <c r="E928" t="s">
        <v>61</v>
      </c>
      <c r="F928" t="s">
        <v>1101</v>
      </c>
      <c r="G928">
        <v>0</v>
      </c>
      <c r="H928" s="6">
        <v>0</v>
      </c>
      <c r="I928" s="6">
        <v>0</v>
      </c>
      <c r="J928" s="6">
        <v>0</v>
      </c>
      <c r="K928" s="6">
        <v>0</v>
      </c>
      <c r="L928" s="6">
        <v>0</v>
      </c>
      <c r="M928" s="6">
        <v>0</v>
      </c>
      <c r="N928" s="6">
        <f>Table1[[#This Row],[Sum of Inventory]]+Table1[[#This Row],[Sum of Shipped]]</f>
        <v>0</v>
      </c>
    </row>
    <row r="929" spans="1:14" ht="14.9" customHeight="1">
      <c r="A929" t="s">
        <v>1814</v>
      </c>
      <c r="B929" t="s">
        <v>1815</v>
      </c>
      <c r="C929" t="s">
        <v>1816</v>
      </c>
      <c r="D929" t="s">
        <v>1825</v>
      </c>
      <c r="E929" t="s">
        <v>61</v>
      </c>
      <c r="F929" t="s">
        <v>1102</v>
      </c>
      <c r="G929">
        <v>0</v>
      </c>
      <c r="H929" s="6">
        <v>0</v>
      </c>
      <c r="I929" s="6">
        <v>0</v>
      </c>
      <c r="J929" s="6">
        <v>0</v>
      </c>
      <c r="K929" s="6">
        <v>0</v>
      </c>
      <c r="L929" s="6">
        <v>0</v>
      </c>
      <c r="M929" s="6">
        <v>0</v>
      </c>
      <c r="N929" s="6">
        <f>Table1[[#This Row],[Sum of Inventory]]+Table1[[#This Row],[Sum of Shipped]]</f>
        <v>0</v>
      </c>
    </row>
    <row r="930" spans="1:14" ht="14.9" customHeight="1">
      <c r="A930" t="s">
        <v>1814</v>
      </c>
      <c r="B930" t="s">
        <v>1815</v>
      </c>
      <c r="C930" t="s">
        <v>1816</v>
      </c>
      <c r="D930" t="s">
        <v>1825</v>
      </c>
      <c r="E930" t="s">
        <v>61</v>
      </c>
      <c r="F930" t="s">
        <v>1102</v>
      </c>
      <c r="G930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f>Table1[[#This Row],[Sum of Inventory]]+Table1[[#This Row],[Sum of Shipped]]</f>
        <v>0</v>
      </c>
    </row>
    <row r="931" spans="1:14" ht="14.9" customHeight="1">
      <c r="A931" t="s">
        <v>1814</v>
      </c>
      <c r="B931" t="s">
        <v>1815</v>
      </c>
      <c r="C931" t="s">
        <v>1816</v>
      </c>
      <c r="D931" t="s">
        <v>1825</v>
      </c>
      <c r="E931" t="s">
        <v>61</v>
      </c>
      <c r="F931" t="s">
        <v>1083</v>
      </c>
      <c r="G931">
        <v>0</v>
      </c>
      <c r="H931" s="6">
        <v>0</v>
      </c>
      <c r="I931" s="6">
        <v>0</v>
      </c>
      <c r="J931" s="6">
        <v>0</v>
      </c>
      <c r="K931" s="6">
        <v>0</v>
      </c>
      <c r="L931" s="6">
        <v>0</v>
      </c>
      <c r="M931" s="6">
        <v>0</v>
      </c>
      <c r="N931" s="6">
        <f>Table1[[#This Row],[Sum of Inventory]]+Table1[[#This Row],[Sum of Shipped]]</f>
        <v>0</v>
      </c>
    </row>
    <row r="932" spans="1:14" ht="14.9" customHeight="1">
      <c r="A932" t="s">
        <v>1814</v>
      </c>
      <c r="B932" t="s">
        <v>1815</v>
      </c>
      <c r="C932" t="s">
        <v>1816</v>
      </c>
      <c r="D932" t="s">
        <v>1825</v>
      </c>
      <c r="E932" t="s">
        <v>61</v>
      </c>
      <c r="F932" t="s">
        <v>1083</v>
      </c>
      <c r="G932">
        <v>0</v>
      </c>
      <c r="H932" s="6">
        <v>0</v>
      </c>
      <c r="I932" s="6">
        <v>0</v>
      </c>
      <c r="J932" s="6">
        <v>0</v>
      </c>
      <c r="K932" s="6">
        <v>0</v>
      </c>
      <c r="L932" s="6">
        <v>0</v>
      </c>
      <c r="M932" s="6">
        <v>0</v>
      </c>
      <c r="N932" s="6">
        <f>Table1[[#This Row],[Sum of Inventory]]+Table1[[#This Row],[Sum of Shipped]]</f>
        <v>0</v>
      </c>
    </row>
    <row r="933" spans="1:14" ht="14.9" customHeight="1">
      <c r="A933" t="s">
        <v>1814</v>
      </c>
      <c r="B933" t="s">
        <v>1815</v>
      </c>
      <c r="C933" t="s">
        <v>1816</v>
      </c>
      <c r="D933" t="s">
        <v>1825</v>
      </c>
      <c r="E933" t="s">
        <v>61</v>
      </c>
      <c r="F933" t="s">
        <v>1083</v>
      </c>
      <c r="G933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f>Table1[[#This Row],[Sum of Inventory]]+Table1[[#This Row],[Sum of Shipped]]</f>
        <v>0</v>
      </c>
    </row>
    <row r="934" spans="1:14" ht="14.9" customHeight="1">
      <c r="A934" t="s">
        <v>1814</v>
      </c>
      <c r="B934" t="s">
        <v>1815</v>
      </c>
      <c r="C934" t="s">
        <v>1816</v>
      </c>
      <c r="D934" t="s">
        <v>1825</v>
      </c>
      <c r="E934" t="s">
        <v>61</v>
      </c>
      <c r="F934" t="s">
        <v>1084</v>
      </c>
      <c r="G934">
        <v>0</v>
      </c>
      <c r="H934" s="6">
        <v>0</v>
      </c>
      <c r="I934" s="6">
        <v>0</v>
      </c>
      <c r="J934" s="6">
        <v>0</v>
      </c>
      <c r="K934" s="6">
        <v>0</v>
      </c>
      <c r="L934" s="6">
        <v>0</v>
      </c>
      <c r="M934" s="6">
        <v>0</v>
      </c>
      <c r="N934" s="6">
        <f>Table1[[#This Row],[Sum of Inventory]]+Table1[[#This Row],[Sum of Shipped]]</f>
        <v>0</v>
      </c>
    </row>
    <row r="935" spans="1:14" ht="14.9" customHeight="1">
      <c r="A935" t="s">
        <v>1814</v>
      </c>
      <c r="B935" t="s">
        <v>1815</v>
      </c>
      <c r="C935" t="s">
        <v>1816</v>
      </c>
      <c r="D935" t="s">
        <v>1825</v>
      </c>
      <c r="E935" t="s">
        <v>61</v>
      </c>
      <c r="F935" t="s">
        <v>1084</v>
      </c>
      <c r="G935">
        <v>0</v>
      </c>
      <c r="H935" s="6">
        <v>0</v>
      </c>
      <c r="I935" s="6">
        <v>0</v>
      </c>
      <c r="J935" s="6">
        <v>0</v>
      </c>
      <c r="K935" s="6">
        <v>0</v>
      </c>
      <c r="L935" s="6">
        <v>0</v>
      </c>
      <c r="M935" s="6">
        <v>0</v>
      </c>
      <c r="N935" s="6">
        <f>Table1[[#This Row],[Sum of Inventory]]+Table1[[#This Row],[Sum of Shipped]]</f>
        <v>0</v>
      </c>
    </row>
    <row r="936" spans="1:14" ht="14.9" customHeight="1">
      <c r="A936" t="s">
        <v>1814</v>
      </c>
      <c r="B936" t="s">
        <v>1815</v>
      </c>
      <c r="C936" t="s">
        <v>1816</v>
      </c>
      <c r="D936" t="s">
        <v>1825</v>
      </c>
      <c r="E936" t="s">
        <v>61</v>
      </c>
      <c r="F936" t="s">
        <v>1084</v>
      </c>
      <c r="G936">
        <v>0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f>Table1[[#This Row],[Sum of Inventory]]+Table1[[#This Row],[Sum of Shipped]]</f>
        <v>0</v>
      </c>
    </row>
    <row r="937" spans="1:14" ht="14.9" customHeight="1">
      <c r="A937" t="s">
        <v>1814</v>
      </c>
      <c r="B937" t="s">
        <v>1815</v>
      </c>
      <c r="C937" t="s">
        <v>1816</v>
      </c>
      <c r="D937" t="s">
        <v>1825</v>
      </c>
      <c r="E937" t="s">
        <v>61</v>
      </c>
      <c r="F937" t="s">
        <v>1105</v>
      </c>
      <c r="G937">
        <v>0</v>
      </c>
      <c r="H937" s="6">
        <v>0</v>
      </c>
      <c r="I937" s="6">
        <v>0</v>
      </c>
      <c r="J937" s="6">
        <v>0</v>
      </c>
      <c r="K937" s="6">
        <v>0</v>
      </c>
      <c r="L937" s="6">
        <v>0</v>
      </c>
      <c r="M937" s="6">
        <v>0</v>
      </c>
      <c r="N937" s="6">
        <f>Table1[[#This Row],[Sum of Inventory]]+Table1[[#This Row],[Sum of Shipped]]</f>
        <v>0</v>
      </c>
    </row>
    <row r="938" spans="1:14" ht="14.9" customHeight="1">
      <c r="A938" t="s">
        <v>1814</v>
      </c>
      <c r="B938" t="s">
        <v>1815</v>
      </c>
      <c r="C938" t="s">
        <v>1816</v>
      </c>
      <c r="D938" t="s">
        <v>1825</v>
      </c>
      <c r="E938" t="s">
        <v>61</v>
      </c>
      <c r="F938" t="s">
        <v>1105</v>
      </c>
      <c r="G938">
        <v>0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f>Table1[[#This Row],[Sum of Inventory]]+Table1[[#This Row],[Sum of Shipped]]</f>
        <v>0</v>
      </c>
    </row>
    <row r="939" spans="1:14" ht="14.9" customHeight="1">
      <c r="A939" t="s">
        <v>1814</v>
      </c>
      <c r="B939" t="s">
        <v>1815</v>
      </c>
      <c r="C939" t="s">
        <v>1816</v>
      </c>
      <c r="D939" t="s">
        <v>1825</v>
      </c>
      <c r="E939" t="s">
        <v>61</v>
      </c>
      <c r="F939" t="s">
        <v>1105</v>
      </c>
      <c r="G939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f>Table1[[#This Row],[Sum of Inventory]]+Table1[[#This Row],[Sum of Shipped]]</f>
        <v>0</v>
      </c>
    </row>
    <row r="940" spans="1:14" ht="14.9" customHeight="1">
      <c r="A940" t="s">
        <v>1814</v>
      </c>
      <c r="B940" t="s">
        <v>1815</v>
      </c>
      <c r="C940" t="s">
        <v>1816</v>
      </c>
      <c r="D940" t="s">
        <v>1825</v>
      </c>
      <c r="E940" t="s">
        <v>61</v>
      </c>
      <c r="F940" t="s">
        <v>1106</v>
      </c>
      <c r="G940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f>Table1[[#This Row],[Sum of Inventory]]+Table1[[#This Row],[Sum of Shipped]]</f>
        <v>0</v>
      </c>
    </row>
    <row r="941" spans="1:14" ht="14.9" customHeight="1">
      <c r="A941" t="s">
        <v>1814</v>
      </c>
      <c r="B941" t="s">
        <v>1815</v>
      </c>
      <c r="C941" t="s">
        <v>1816</v>
      </c>
      <c r="D941" t="s">
        <v>1825</v>
      </c>
      <c r="E941" t="s">
        <v>61</v>
      </c>
      <c r="F941" t="s">
        <v>1106</v>
      </c>
      <c r="G941">
        <v>0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0</v>
      </c>
      <c r="N941" s="6">
        <f>Table1[[#This Row],[Sum of Inventory]]+Table1[[#This Row],[Sum of Shipped]]</f>
        <v>0</v>
      </c>
    </row>
    <row r="942" spans="1:14" ht="14.9" customHeight="1">
      <c r="A942" t="s">
        <v>1814</v>
      </c>
      <c r="B942" t="s">
        <v>1815</v>
      </c>
      <c r="C942" t="s">
        <v>1816</v>
      </c>
      <c r="D942" t="s">
        <v>1825</v>
      </c>
      <c r="E942" t="s">
        <v>61</v>
      </c>
      <c r="F942" t="s">
        <v>1106</v>
      </c>
      <c r="G942">
        <v>0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0</v>
      </c>
      <c r="N942" s="6">
        <f>Table1[[#This Row],[Sum of Inventory]]+Table1[[#This Row],[Sum of Shipped]]</f>
        <v>0</v>
      </c>
    </row>
    <row r="943" spans="1:14" ht="14.9" customHeight="1">
      <c r="A943" t="s">
        <v>1814</v>
      </c>
      <c r="B943" t="s">
        <v>1815</v>
      </c>
      <c r="C943" t="s">
        <v>1816</v>
      </c>
      <c r="D943" t="s">
        <v>1825</v>
      </c>
      <c r="E943" t="s">
        <v>61</v>
      </c>
      <c r="F943" t="s">
        <v>1107</v>
      </c>
      <c r="G943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f>Table1[[#This Row],[Sum of Inventory]]+Table1[[#This Row],[Sum of Shipped]]</f>
        <v>0</v>
      </c>
    </row>
    <row r="944" spans="1:14" ht="14.9" customHeight="1">
      <c r="A944" t="s">
        <v>1814</v>
      </c>
      <c r="B944" t="s">
        <v>1815</v>
      </c>
      <c r="C944" t="s">
        <v>1816</v>
      </c>
      <c r="D944" t="s">
        <v>1825</v>
      </c>
      <c r="E944" t="s">
        <v>61</v>
      </c>
      <c r="F944" t="s">
        <v>1107</v>
      </c>
      <c r="G944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f>Table1[[#This Row],[Sum of Inventory]]+Table1[[#This Row],[Sum of Shipped]]</f>
        <v>0</v>
      </c>
    </row>
    <row r="945" spans="1:14" ht="14.9" customHeight="1">
      <c r="A945" t="s">
        <v>1814</v>
      </c>
      <c r="B945" t="s">
        <v>1815</v>
      </c>
      <c r="C945" t="s">
        <v>1816</v>
      </c>
      <c r="D945" t="s">
        <v>1825</v>
      </c>
      <c r="E945" t="s">
        <v>61</v>
      </c>
      <c r="F945" t="s">
        <v>1107</v>
      </c>
      <c r="G945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f>Table1[[#This Row],[Sum of Inventory]]+Table1[[#This Row],[Sum of Shipped]]</f>
        <v>0</v>
      </c>
    </row>
    <row r="946" spans="1:14" ht="14.9" customHeight="1">
      <c r="A946" t="s">
        <v>1814</v>
      </c>
      <c r="B946" t="s">
        <v>1815</v>
      </c>
      <c r="C946" t="s">
        <v>1816</v>
      </c>
      <c r="D946" t="s">
        <v>1825</v>
      </c>
      <c r="E946" t="s">
        <v>61</v>
      </c>
      <c r="F946" t="s">
        <v>1108</v>
      </c>
      <c r="G946">
        <v>0</v>
      </c>
      <c r="H946" s="6">
        <v>0</v>
      </c>
      <c r="I946" s="6">
        <v>0</v>
      </c>
      <c r="J946" s="6">
        <v>0</v>
      </c>
      <c r="K946" s="6">
        <v>0</v>
      </c>
      <c r="L946" s="6">
        <v>0</v>
      </c>
      <c r="M946" s="6">
        <v>0</v>
      </c>
      <c r="N946" s="6">
        <f>Table1[[#This Row],[Sum of Inventory]]+Table1[[#This Row],[Sum of Shipped]]</f>
        <v>0</v>
      </c>
    </row>
    <row r="947" spans="1:14" ht="14.9" customHeight="1">
      <c r="A947" t="s">
        <v>1814</v>
      </c>
      <c r="B947" t="s">
        <v>1815</v>
      </c>
      <c r="C947" t="s">
        <v>1816</v>
      </c>
      <c r="D947" t="s">
        <v>1825</v>
      </c>
      <c r="E947" t="s">
        <v>61</v>
      </c>
      <c r="F947" t="s">
        <v>1108</v>
      </c>
      <c r="G947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0</v>
      </c>
      <c r="N947" s="6">
        <f>Table1[[#This Row],[Sum of Inventory]]+Table1[[#This Row],[Sum of Shipped]]</f>
        <v>0</v>
      </c>
    </row>
    <row r="948" spans="1:14" ht="14.9" customHeight="1">
      <c r="A948" t="s">
        <v>1814</v>
      </c>
      <c r="B948" t="s">
        <v>1815</v>
      </c>
      <c r="C948" t="s">
        <v>1816</v>
      </c>
      <c r="D948" t="s">
        <v>1825</v>
      </c>
      <c r="E948" t="s">
        <v>61</v>
      </c>
      <c r="F948" t="s">
        <v>1108</v>
      </c>
      <c r="G948">
        <v>0</v>
      </c>
      <c r="H948" s="6">
        <v>0</v>
      </c>
      <c r="I948" s="6">
        <v>0</v>
      </c>
      <c r="J948" s="6">
        <v>0</v>
      </c>
      <c r="K948" s="6">
        <v>0</v>
      </c>
      <c r="L948" s="6">
        <v>0</v>
      </c>
      <c r="M948" s="6">
        <v>0</v>
      </c>
      <c r="N948" s="6">
        <f>Table1[[#This Row],[Sum of Inventory]]+Table1[[#This Row],[Sum of Shipped]]</f>
        <v>0</v>
      </c>
    </row>
    <row r="949" spans="1:14" ht="14.9" customHeight="1">
      <c r="A949" t="s">
        <v>1814</v>
      </c>
      <c r="B949" t="s">
        <v>1815</v>
      </c>
      <c r="C949" t="s">
        <v>1816</v>
      </c>
      <c r="D949" t="s">
        <v>1825</v>
      </c>
      <c r="E949" t="s">
        <v>61</v>
      </c>
      <c r="F949" t="s">
        <v>1108</v>
      </c>
      <c r="G949">
        <v>0</v>
      </c>
      <c r="H949" s="6">
        <v>0</v>
      </c>
      <c r="I949" s="6">
        <v>0</v>
      </c>
      <c r="J949" s="6">
        <v>0</v>
      </c>
      <c r="K949" s="6">
        <v>0</v>
      </c>
      <c r="L949" s="6">
        <v>0</v>
      </c>
      <c r="M949" s="6">
        <v>0</v>
      </c>
      <c r="N949" s="6">
        <f>Table1[[#This Row],[Sum of Inventory]]+Table1[[#This Row],[Sum of Shipped]]</f>
        <v>0</v>
      </c>
    </row>
    <row r="950" spans="1:14" ht="14.9" customHeight="1">
      <c r="A950" t="s">
        <v>1814</v>
      </c>
      <c r="B950" t="s">
        <v>1815</v>
      </c>
      <c r="C950" t="s">
        <v>1816</v>
      </c>
      <c r="D950" t="s">
        <v>1825</v>
      </c>
      <c r="E950" t="s">
        <v>61</v>
      </c>
      <c r="F950" t="s">
        <v>1109</v>
      </c>
      <c r="G950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  <c r="N950" s="6">
        <f>Table1[[#This Row],[Sum of Inventory]]+Table1[[#This Row],[Sum of Shipped]]</f>
        <v>0</v>
      </c>
    </row>
    <row r="951" spans="1:14" ht="14.9" customHeight="1">
      <c r="A951" t="s">
        <v>1814</v>
      </c>
      <c r="B951" t="s">
        <v>1815</v>
      </c>
      <c r="C951" t="s">
        <v>1816</v>
      </c>
      <c r="D951" t="s">
        <v>1825</v>
      </c>
      <c r="E951" t="s">
        <v>61</v>
      </c>
      <c r="F951" t="s">
        <v>1109</v>
      </c>
      <c r="G951">
        <v>0</v>
      </c>
      <c r="H951" s="6">
        <v>0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f>Table1[[#This Row],[Sum of Inventory]]+Table1[[#This Row],[Sum of Shipped]]</f>
        <v>0</v>
      </c>
    </row>
    <row r="952" spans="1:14" ht="14.9" customHeight="1">
      <c r="A952" t="s">
        <v>1814</v>
      </c>
      <c r="B952" t="s">
        <v>1815</v>
      </c>
      <c r="C952" t="s">
        <v>1816</v>
      </c>
      <c r="D952" t="s">
        <v>1825</v>
      </c>
      <c r="E952" t="s">
        <v>61</v>
      </c>
      <c r="F952" t="s">
        <v>1109</v>
      </c>
      <c r="G952">
        <v>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0</v>
      </c>
      <c r="N952" s="6">
        <f>Table1[[#This Row],[Sum of Inventory]]+Table1[[#This Row],[Sum of Shipped]]</f>
        <v>0</v>
      </c>
    </row>
    <row r="953" spans="1:14" ht="14.9" customHeight="1">
      <c r="A953" t="s">
        <v>1814</v>
      </c>
      <c r="B953" t="s">
        <v>1815</v>
      </c>
      <c r="C953" t="s">
        <v>1816</v>
      </c>
      <c r="D953" t="s">
        <v>1825</v>
      </c>
      <c r="E953" t="s">
        <v>61</v>
      </c>
      <c r="F953" t="s">
        <v>1109</v>
      </c>
      <c r="G953">
        <v>0</v>
      </c>
      <c r="H953" s="6">
        <v>0</v>
      </c>
      <c r="I953" s="6">
        <v>0</v>
      </c>
      <c r="J953" s="6">
        <v>0</v>
      </c>
      <c r="K953" s="6">
        <v>0</v>
      </c>
      <c r="L953" s="6">
        <v>0</v>
      </c>
      <c r="M953" s="6">
        <v>0</v>
      </c>
      <c r="N953" s="6">
        <f>Table1[[#This Row],[Sum of Inventory]]+Table1[[#This Row],[Sum of Shipped]]</f>
        <v>0</v>
      </c>
    </row>
    <row r="954" spans="1:14" ht="14.9" customHeight="1">
      <c r="A954" t="s">
        <v>1814</v>
      </c>
      <c r="B954" t="s">
        <v>1815</v>
      </c>
      <c r="C954" t="s">
        <v>1816</v>
      </c>
      <c r="D954" t="s">
        <v>1825</v>
      </c>
      <c r="E954" t="s">
        <v>61</v>
      </c>
      <c r="F954" t="s">
        <v>828</v>
      </c>
      <c r="H954" s="6">
        <v>0</v>
      </c>
      <c r="I954" s="6">
        <v>0</v>
      </c>
      <c r="J954" s="6">
        <v>0</v>
      </c>
      <c r="K954" s="6">
        <v>0</v>
      </c>
      <c r="L954" s="6">
        <v>4</v>
      </c>
      <c r="M954" s="6">
        <v>0</v>
      </c>
      <c r="N954" s="6">
        <f>Table1[[#This Row],[Sum of Inventory]]+Table1[[#This Row],[Sum of Shipped]]</f>
        <v>0</v>
      </c>
    </row>
    <row r="955" spans="1:14" ht="14.9" customHeight="1">
      <c r="A955" t="s">
        <v>1814</v>
      </c>
      <c r="B955" t="s">
        <v>1815</v>
      </c>
      <c r="C955" t="s">
        <v>1816</v>
      </c>
      <c r="D955" t="s">
        <v>1825</v>
      </c>
      <c r="E955" t="s">
        <v>61</v>
      </c>
      <c r="F955" t="s">
        <v>1231</v>
      </c>
      <c r="G955">
        <v>0</v>
      </c>
      <c r="H955" s="6">
        <v>0</v>
      </c>
      <c r="I955" s="6">
        <v>0</v>
      </c>
      <c r="J955" s="6">
        <v>0</v>
      </c>
      <c r="K955" s="6">
        <v>0</v>
      </c>
      <c r="L955" s="6">
        <v>0</v>
      </c>
      <c r="M955" s="6">
        <v>0</v>
      </c>
      <c r="N955" s="6">
        <f>Table1[[#This Row],[Sum of Inventory]]+Table1[[#This Row],[Sum of Shipped]]</f>
        <v>0</v>
      </c>
    </row>
    <row r="956" spans="1:14" ht="14.9" customHeight="1">
      <c r="A956" t="s">
        <v>1814</v>
      </c>
      <c r="B956" t="s">
        <v>1815</v>
      </c>
      <c r="C956" t="s">
        <v>1816</v>
      </c>
      <c r="D956" t="s">
        <v>1825</v>
      </c>
      <c r="E956" t="s">
        <v>61</v>
      </c>
      <c r="F956" t="s">
        <v>1670</v>
      </c>
      <c r="G956">
        <v>0</v>
      </c>
      <c r="H956" s="6">
        <v>0</v>
      </c>
      <c r="I956" s="6">
        <v>0</v>
      </c>
      <c r="J956" s="6">
        <v>0</v>
      </c>
      <c r="K956" s="6">
        <v>0</v>
      </c>
      <c r="L956" s="6">
        <v>0</v>
      </c>
      <c r="M956" s="6">
        <v>0</v>
      </c>
      <c r="N956" s="6">
        <f>Table1[[#This Row],[Sum of Inventory]]+Table1[[#This Row],[Sum of Shipped]]</f>
        <v>0</v>
      </c>
    </row>
    <row r="957" spans="1:14" ht="14.9" customHeight="1">
      <c r="A957" t="s">
        <v>1814</v>
      </c>
      <c r="B957" t="s">
        <v>1815</v>
      </c>
      <c r="C957" t="s">
        <v>1816</v>
      </c>
      <c r="D957" t="s">
        <v>1825</v>
      </c>
      <c r="E957" t="s">
        <v>61</v>
      </c>
      <c r="F957" t="s">
        <v>1670</v>
      </c>
      <c r="G957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f>Table1[[#This Row],[Sum of Inventory]]+Table1[[#This Row],[Sum of Shipped]]</f>
        <v>0</v>
      </c>
    </row>
    <row r="958" spans="1:14" ht="14.9" customHeight="1">
      <c r="A958" t="s">
        <v>1814</v>
      </c>
      <c r="B958" t="s">
        <v>1815</v>
      </c>
      <c r="C958" t="s">
        <v>1816</v>
      </c>
      <c r="D958" t="s">
        <v>1825</v>
      </c>
      <c r="E958" t="s">
        <v>61</v>
      </c>
      <c r="F958" t="s">
        <v>1671</v>
      </c>
      <c r="G958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f>Table1[[#This Row],[Sum of Inventory]]+Table1[[#This Row],[Sum of Shipped]]</f>
        <v>0</v>
      </c>
    </row>
    <row r="959" spans="1:14" ht="14.9" customHeight="1">
      <c r="A959" t="s">
        <v>1814</v>
      </c>
      <c r="B959" t="s">
        <v>1815</v>
      </c>
      <c r="C959" t="s">
        <v>1816</v>
      </c>
      <c r="D959" t="s">
        <v>1825</v>
      </c>
      <c r="E959" t="s">
        <v>61</v>
      </c>
      <c r="F959" t="s">
        <v>1671</v>
      </c>
      <c r="G959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f>Table1[[#This Row],[Sum of Inventory]]+Table1[[#This Row],[Sum of Shipped]]</f>
        <v>0</v>
      </c>
    </row>
    <row r="960" spans="1:14" ht="14.9" customHeight="1">
      <c r="A960" t="s">
        <v>1814</v>
      </c>
      <c r="B960" t="s">
        <v>1815</v>
      </c>
      <c r="C960" t="s">
        <v>1816</v>
      </c>
      <c r="D960" t="s">
        <v>1825</v>
      </c>
      <c r="E960" t="s">
        <v>61</v>
      </c>
      <c r="F960" t="s">
        <v>1671</v>
      </c>
      <c r="G960">
        <v>0</v>
      </c>
      <c r="H960" s="6">
        <v>0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f>Table1[[#This Row],[Sum of Inventory]]+Table1[[#This Row],[Sum of Shipped]]</f>
        <v>0</v>
      </c>
    </row>
    <row r="961" spans="1:14" ht="14.9" customHeight="1">
      <c r="A961" t="s">
        <v>1814</v>
      </c>
      <c r="B961" t="s">
        <v>1815</v>
      </c>
      <c r="C961" t="s">
        <v>1816</v>
      </c>
      <c r="D961" t="s">
        <v>1825</v>
      </c>
      <c r="E961" t="s">
        <v>61</v>
      </c>
      <c r="F961" t="s">
        <v>1672</v>
      </c>
      <c r="G961">
        <v>0</v>
      </c>
      <c r="H961" s="6">
        <v>0</v>
      </c>
      <c r="I961" s="6">
        <v>0</v>
      </c>
      <c r="J961" s="6">
        <v>0</v>
      </c>
      <c r="K961" s="6">
        <v>0</v>
      </c>
      <c r="L961" s="6">
        <v>0</v>
      </c>
      <c r="M961" s="6">
        <v>0</v>
      </c>
      <c r="N961" s="6">
        <f>Table1[[#This Row],[Sum of Inventory]]+Table1[[#This Row],[Sum of Shipped]]</f>
        <v>0</v>
      </c>
    </row>
    <row r="962" spans="1:14" ht="14.9" customHeight="1">
      <c r="A962" t="s">
        <v>1814</v>
      </c>
      <c r="B962" t="s">
        <v>1815</v>
      </c>
      <c r="C962" t="s">
        <v>1816</v>
      </c>
      <c r="D962" t="s">
        <v>1825</v>
      </c>
      <c r="E962" t="s">
        <v>61</v>
      </c>
      <c r="F962" t="s">
        <v>1672</v>
      </c>
      <c r="G962">
        <v>0</v>
      </c>
      <c r="H962" s="6">
        <v>0</v>
      </c>
      <c r="I962" s="6">
        <v>0</v>
      </c>
      <c r="J962" s="6">
        <v>0</v>
      </c>
      <c r="K962" s="6">
        <v>0</v>
      </c>
      <c r="L962" s="6">
        <v>0</v>
      </c>
      <c r="M962" s="6">
        <v>0</v>
      </c>
      <c r="N962" s="6">
        <f>Table1[[#This Row],[Sum of Inventory]]+Table1[[#This Row],[Sum of Shipped]]</f>
        <v>0</v>
      </c>
    </row>
    <row r="963" spans="1:14" ht="14.9" customHeight="1">
      <c r="A963" t="s">
        <v>1814</v>
      </c>
      <c r="B963" t="s">
        <v>1815</v>
      </c>
      <c r="C963" t="s">
        <v>1816</v>
      </c>
      <c r="D963" t="s">
        <v>1825</v>
      </c>
      <c r="E963" t="s">
        <v>61</v>
      </c>
      <c r="F963" t="s">
        <v>1673</v>
      </c>
      <c r="G963">
        <v>0</v>
      </c>
      <c r="H963" s="6">
        <v>0</v>
      </c>
      <c r="I963" s="6">
        <v>0</v>
      </c>
      <c r="J963" s="6">
        <v>0</v>
      </c>
      <c r="K963" s="6">
        <v>0</v>
      </c>
      <c r="L963" s="6">
        <v>0</v>
      </c>
      <c r="M963" s="6">
        <v>0</v>
      </c>
      <c r="N963" s="6">
        <f>Table1[[#This Row],[Sum of Inventory]]+Table1[[#This Row],[Sum of Shipped]]</f>
        <v>0</v>
      </c>
    </row>
    <row r="964" spans="1:14" ht="14.9" customHeight="1">
      <c r="A964" t="s">
        <v>1814</v>
      </c>
      <c r="B964" t="s">
        <v>1815</v>
      </c>
      <c r="C964" t="s">
        <v>1816</v>
      </c>
      <c r="D964" t="s">
        <v>1825</v>
      </c>
      <c r="E964" t="s">
        <v>61</v>
      </c>
      <c r="F964" t="s">
        <v>1673</v>
      </c>
      <c r="G964">
        <v>0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0</v>
      </c>
      <c r="N964" s="6">
        <f>Table1[[#This Row],[Sum of Inventory]]+Table1[[#This Row],[Sum of Shipped]]</f>
        <v>0</v>
      </c>
    </row>
    <row r="965" spans="1:14" ht="14.9" customHeight="1">
      <c r="A965" t="s">
        <v>1814</v>
      </c>
      <c r="B965" t="s">
        <v>1815</v>
      </c>
      <c r="C965" t="s">
        <v>1816</v>
      </c>
      <c r="D965" t="s">
        <v>1825</v>
      </c>
      <c r="E965" t="s">
        <v>61</v>
      </c>
      <c r="F965" t="s">
        <v>1673</v>
      </c>
      <c r="G965">
        <v>0</v>
      </c>
      <c r="H965" s="6">
        <v>0</v>
      </c>
      <c r="I965" s="6">
        <v>0</v>
      </c>
      <c r="J965" s="6">
        <v>0</v>
      </c>
      <c r="K965" s="6">
        <v>0</v>
      </c>
      <c r="L965" s="6">
        <v>0</v>
      </c>
      <c r="M965" s="6">
        <v>0</v>
      </c>
      <c r="N965" s="6">
        <f>Table1[[#This Row],[Sum of Inventory]]+Table1[[#This Row],[Sum of Shipped]]</f>
        <v>0</v>
      </c>
    </row>
    <row r="966" spans="1:14" ht="14.9" customHeight="1">
      <c r="A966" t="s">
        <v>1814</v>
      </c>
      <c r="B966" t="s">
        <v>1815</v>
      </c>
      <c r="C966" t="s">
        <v>1816</v>
      </c>
      <c r="D966" t="s">
        <v>1825</v>
      </c>
      <c r="E966" t="s">
        <v>61</v>
      </c>
      <c r="F966" t="s">
        <v>1673</v>
      </c>
      <c r="G96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f>Table1[[#This Row],[Sum of Inventory]]+Table1[[#This Row],[Sum of Shipped]]</f>
        <v>0</v>
      </c>
    </row>
    <row r="967" spans="1:14" ht="14.9" customHeight="1">
      <c r="A967" t="s">
        <v>1814</v>
      </c>
      <c r="B967" t="s">
        <v>1815</v>
      </c>
      <c r="C967" t="s">
        <v>1816</v>
      </c>
      <c r="D967" t="s">
        <v>1825</v>
      </c>
      <c r="E967" t="s">
        <v>61</v>
      </c>
      <c r="F967" t="s">
        <v>1674</v>
      </c>
      <c r="G967">
        <v>0</v>
      </c>
      <c r="H967" s="6">
        <v>0</v>
      </c>
      <c r="I967" s="6">
        <v>0</v>
      </c>
      <c r="J967" s="6">
        <v>0</v>
      </c>
      <c r="K967" s="6">
        <v>0</v>
      </c>
      <c r="L967" s="6">
        <v>0</v>
      </c>
      <c r="M967" s="6">
        <v>0</v>
      </c>
      <c r="N967" s="6">
        <f>Table1[[#This Row],[Sum of Inventory]]+Table1[[#This Row],[Sum of Shipped]]</f>
        <v>0</v>
      </c>
    </row>
    <row r="968" spans="1:14" ht="14.9" customHeight="1">
      <c r="A968" t="s">
        <v>1814</v>
      </c>
      <c r="B968" t="s">
        <v>1815</v>
      </c>
      <c r="C968" t="s">
        <v>1816</v>
      </c>
      <c r="D968" t="s">
        <v>1825</v>
      </c>
      <c r="E968" t="s">
        <v>61</v>
      </c>
      <c r="F968" t="s">
        <v>1675</v>
      </c>
      <c r="G968">
        <v>0</v>
      </c>
      <c r="H968" s="6">
        <v>0</v>
      </c>
      <c r="I968" s="6">
        <v>0</v>
      </c>
      <c r="J968" s="6">
        <v>0</v>
      </c>
      <c r="K968" s="6">
        <v>0</v>
      </c>
      <c r="L968" s="6">
        <v>0</v>
      </c>
      <c r="M968" s="6">
        <v>0</v>
      </c>
      <c r="N968" s="6">
        <f>Table1[[#This Row],[Sum of Inventory]]+Table1[[#This Row],[Sum of Shipped]]</f>
        <v>0</v>
      </c>
    </row>
    <row r="969" spans="1:14" ht="14.9" customHeight="1">
      <c r="A969" t="s">
        <v>1814</v>
      </c>
      <c r="B969" t="s">
        <v>1815</v>
      </c>
      <c r="C969" t="s">
        <v>1816</v>
      </c>
      <c r="D969" t="s">
        <v>1825</v>
      </c>
      <c r="E969" t="s">
        <v>61</v>
      </c>
      <c r="F969" t="s">
        <v>1675</v>
      </c>
      <c r="G969">
        <v>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f>Table1[[#This Row],[Sum of Inventory]]+Table1[[#This Row],[Sum of Shipped]]</f>
        <v>0</v>
      </c>
    </row>
    <row r="970" spans="1:14" ht="14.9" customHeight="1">
      <c r="A970" t="s">
        <v>1814</v>
      </c>
      <c r="B970" t="s">
        <v>1815</v>
      </c>
      <c r="C970" t="s">
        <v>1816</v>
      </c>
      <c r="D970" t="s">
        <v>1825</v>
      </c>
      <c r="E970" t="s">
        <v>61</v>
      </c>
      <c r="F970" t="s">
        <v>1675</v>
      </c>
      <c r="G970">
        <v>0</v>
      </c>
      <c r="H970" s="6">
        <v>0</v>
      </c>
      <c r="I970" s="6">
        <v>0</v>
      </c>
      <c r="J970" s="6">
        <v>0</v>
      </c>
      <c r="K970" s="6">
        <v>0</v>
      </c>
      <c r="L970" s="6">
        <v>0</v>
      </c>
      <c r="M970" s="6">
        <v>0</v>
      </c>
      <c r="N970" s="6">
        <f>Table1[[#This Row],[Sum of Inventory]]+Table1[[#This Row],[Sum of Shipped]]</f>
        <v>0</v>
      </c>
    </row>
    <row r="971" spans="1:14" ht="14.9" customHeight="1">
      <c r="A971" t="s">
        <v>1814</v>
      </c>
      <c r="B971" t="s">
        <v>1815</v>
      </c>
      <c r="C971" t="s">
        <v>1816</v>
      </c>
      <c r="D971" t="s">
        <v>1825</v>
      </c>
      <c r="E971" t="s">
        <v>61</v>
      </c>
      <c r="F971" t="s">
        <v>1676</v>
      </c>
      <c r="G971">
        <v>0</v>
      </c>
      <c r="H971" s="6">
        <v>0</v>
      </c>
      <c r="I971" s="6">
        <v>0</v>
      </c>
      <c r="J971" s="6">
        <v>0</v>
      </c>
      <c r="K971" s="6">
        <v>0</v>
      </c>
      <c r="L971" s="6">
        <v>0</v>
      </c>
      <c r="M971" s="6">
        <v>0</v>
      </c>
      <c r="N971" s="6">
        <f>Table1[[#This Row],[Sum of Inventory]]+Table1[[#This Row],[Sum of Shipped]]</f>
        <v>0</v>
      </c>
    </row>
    <row r="972" spans="1:14" ht="14.9" customHeight="1">
      <c r="A972" t="s">
        <v>1814</v>
      </c>
      <c r="B972" t="s">
        <v>1815</v>
      </c>
      <c r="C972" t="s">
        <v>1816</v>
      </c>
      <c r="D972" t="s">
        <v>1825</v>
      </c>
      <c r="E972" t="s">
        <v>61</v>
      </c>
      <c r="F972" t="s">
        <v>1676</v>
      </c>
      <c r="G972">
        <v>0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0</v>
      </c>
      <c r="N972" s="6">
        <f>Table1[[#This Row],[Sum of Inventory]]+Table1[[#This Row],[Sum of Shipped]]</f>
        <v>0</v>
      </c>
    </row>
    <row r="973" spans="1:14" ht="14.9" customHeight="1">
      <c r="A973" t="s">
        <v>1814</v>
      </c>
      <c r="B973" t="s">
        <v>1815</v>
      </c>
      <c r="C973" t="s">
        <v>1816</v>
      </c>
      <c r="D973" t="s">
        <v>1825</v>
      </c>
      <c r="E973" t="s">
        <v>61</v>
      </c>
      <c r="F973" t="s">
        <v>914</v>
      </c>
      <c r="G973">
        <v>0</v>
      </c>
      <c r="H973" s="6">
        <v>0</v>
      </c>
      <c r="I973" s="6">
        <v>0</v>
      </c>
      <c r="J973" s="6">
        <v>0</v>
      </c>
      <c r="K973" s="6">
        <v>0</v>
      </c>
      <c r="L973" s="6">
        <v>0</v>
      </c>
      <c r="M973" s="6">
        <v>0</v>
      </c>
      <c r="N973" s="6">
        <f>Table1[[#This Row],[Sum of Inventory]]+Table1[[#This Row],[Sum of Shipped]]</f>
        <v>0</v>
      </c>
    </row>
    <row r="974" spans="1:14" ht="14.9" customHeight="1">
      <c r="A974" t="s">
        <v>1814</v>
      </c>
      <c r="B974" t="s">
        <v>1815</v>
      </c>
      <c r="C974" t="s">
        <v>1816</v>
      </c>
      <c r="D974" t="s">
        <v>1825</v>
      </c>
      <c r="E974" t="s">
        <v>61</v>
      </c>
      <c r="F974" t="s">
        <v>1005</v>
      </c>
      <c r="G974">
        <v>0</v>
      </c>
      <c r="H974" s="6">
        <v>0</v>
      </c>
      <c r="I974" s="6">
        <v>0</v>
      </c>
      <c r="J974" s="6">
        <v>0</v>
      </c>
      <c r="K974" s="6">
        <v>0</v>
      </c>
      <c r="L974" s="6">
        <v>0</v>
      </c>
      <c r="M974" s="6">
        <v>0</v>
      </c>
      <c r="N974" s="6">
        <f>Table1[[#This Row],[Sum of Inventory]]+Table1[[#This Row],[Sum of Shipped]]</f>
        <v>0</v>
      </c>
    </row>
    <row r="975" spans="1:14" ht="14.9" customHeight="1">
      <c r="A975" t="s">
        <v>1814</v>
      </c>
      <c r="B975" t="s">
        <v>1815</v>
      </c>
      <c r="C975" t="s">
        <v>1816</v>
      </c>
      <c r="D975" t="s">
        <v>1825</v>
      </c>
      <c r="E975" t="s">
        <v>61</v>
      </c>
      <c r="F975" t="s">
        <v>1005</v>
      </c>
      <c r="G975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f>Table1[[#This Row],[Sum of Inventory]]+Table1[[#This Row],[Sum of Shipped]]</f>
        <v>0</v>
      </c>
    </row>
    <row r="976" spans="1:14" ht="14.9" customHeight="1">
      <c r="A976" t="s">
        <v>1814</v>
      </c>
      <c r="B976" t="s">
        <v>1815</v>
      </c>
      <c r="C976" t="s">
        <v>1816</v>
      </c>
      <c r="D976" t="s">
        <v>1825</v>
      </c>
      <c r="E976" t="s">
        <v>61</v>
      </c>
      <c r="F976" t="s">
        <v>1005</v>
      </c>
      <c r="G97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f>Table1[[#This Row],[Sum of Inventory]]+Table1[[#This Row],[Sum of Shipped]]</f>
        <v>0</v>
      </c>
    </row>
    <row r="977" spans="1:14" ht="14.9" customHeight="1">
      <c r="A977" t="s">
        <v>1814</v>
      </c>
      <c r="B977" t="s">
        <v>1815</v>
      </c>
      <c r="C977" t="s">
        <v>1816</v>
      </c>
      <c r="D977" t="s">
        <v>1825</v>
      </c>
      <c r="E977" t="s">
        <v>61</v>
      </c>
      <c r="F977" t="s">
        <v>1005</v>
      </c>
      <c r="G977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f>Table1[[#This Row],[Sum of Inventory]]+Table1[[#This Row],[Sum of Shipped]]</f>
        <v>0</v>
      </c>
    </row>
    <row r="978" spans="1:14" ht="14.9" customHeight="1">
      <c r="A978" t="s">
        <v>1814</v>
      </c>
      <c r="B978" t="s">
        <v>1815</v>
      </c>
      <c r="C978" t="s">
        <v>1816</v>
      </c>
      <c r="D978" t="s">
        <v>1825</v>
      </c>
      <c r="E978" t="s">
        <v>61</v>
      </c>
      <c r="F978" t="s">
        <v>1005</v>
      </c>
      <c r="G978">
        <v>0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f>Table1[[#This Row],[Sum of Inventory]]+Table1[[#This Row],[Sum of Shipped]]</f>
        <v>0</v>
      </c>
    </row>
    <row r="979" spans="1:14" ht="14.9" customHeight="1">
      <c r="A979" t="s">
        <v>1814</v>
      </c>
      <c r="B979" t="s">
        <v>1815</v>
      </c>
      <c r="C979" t="s">
        <v>1816</v>
      </c>
      <c r="D979" t="s">
        <v>1825</v>
      </c>
      <c r="E979" t="s">
        <v>61</v>
      </c>
      <c r="F979" t="s">
        <v>1005</v>
      </c>
      <c r="G979">
        <v>0</v>
      </c>
      <c r="H979" s="6">
        <v>0</v>
      </c>
      <c r="I979" s="6">
        <v>0</v>
      </c>
      <c r="J979" s="6">
        <v>0</v>
      </c>
      <c r="K979" s="6">
        <v>0</v>
      </c>
      <c r="L979" s="6">
        <v>0</v>
      </c>
      <c r="M979" s="6">
        <v>0</v>
      </c>
      <c r="N979" s="6">
        <f>Table1[[#This Row],[Sum of Inventory]]+Table1[[#This Row],[Sum of Shipped]]</f>
        <v>0</v>
      </c>
    </row>
    <row r="980" spans="1:14" ht="14.9" customHeight="1">
      <c r="A980" t="s">
        <v>1814</v>
      </c>
      <c r="B980" t="s">
        <v>1815</v>
      </c>
      <c r="C980" t="s">
        <v>1816</v>
      </c>
      <c r="D980" t="s">
        <v>1825</v>
      </c>
      <c r="E980" t="s">
        <v>61</v>
      </c>
      <c r="F980" t="s">
        <v>1008</v>
      </c>
      <c r="G980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f>Table1[[#This Row],[Sum of Inventory]]+Table1[[#This Row],[Sum of Shipped]]</f>
        <v>0</v>
      </c>
    </row>
    <row r="981" spans="1:14" ht="14.9" customHeight="1">
      <c r="A981" t="s">
        <v>1814</v>
      </c>
      <c r="B981" t="s">
        <v>1815</v>
      </c>
      <c r="C981" t="s">
        <v>1816</v>
      </c>
      <c r="D981" t="s">
        <v>1825</v>
      </c>
      <c r="E981" t="s">
        <v>61</v>
      </c>
      <c r="F981" t="s">
        <v>1232</v>
      </c>
      <c r="G981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f>Table1[[#This Row],[Sum of Inventory]]+Table1[[#This Row],[Sum of Shipped]]</f>
        <v>0</v>
      </c>
    </row>
    <row r="982" spans="1:14" ht="14.9" customHeight="1">
      <c r="A982" t="s">
        <v>1814</v>
      </c>
      <c r="B982" t="s">
        <v>1815</v>
      </c>
      <c r="C982" t="s">
        <v>1816</v>
      </c>
      <c r="D982" t="s">
        <v>1825</v>
      </c>
      <c r="E982" t="s">
        <v>61</v>
      </c>
      <c r="F982" t="s">
        <v>1233</v>
      </c>
      <c r="G982">
        <v>0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f>Table1[[#This Row],[Sum of Inventory]]+Table1[[#This Row],[Sum of Shipped]]</f>
        <v>0</v>
      </c>
    </row>
    <row r="983" spans="1:14" ht="14.9" customHeight="1">
      <c r="A983" t="s">
        <v>1814</v>
      </c>
      <c r="B983" t="s">
        <v>1815</v>
      </c>
      <c r="C983" t="s">
        <v>1816</v>
      </c>
      <c r="D983" t="s">
        <v>1825</v>
      </c>
      <c r="E983" t="s">
        <v>61</v>
      </c>
      <c r="F983" t="s">
        <v>1683</v>
      </c>
      <c r="G983">
        <v>0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f>Table1[[#This Row],[Sum of Inventory]]+Table1[[#This Row],[Sum of Shipped]]</f>
        <v>0</v>
      </c>
    </row>
    <row r="984" spans="1:14" ht="14.9" customHeight="1">
      <c r="A984" t="s">
        <v>1814</v>
      </c>
      <c r="B984" t="s">
        <v>1815</v>
      </c>
      <c r="C984" t="s">
        <v>1816</v>
      </c>
      <c r="D984" t="s">
        <v>1825</v>
      </c>
      <c r="E984" t="s">
        <v>61</v>
      </c>
      <c r="F984" t="s">
        <v>1683</v>
      </c>
      <c r="G984">
        <v>0</v>
      </c>
      <c r="H984" s="6">
        <v>0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f>Table1[[#This Row],[Sum of Inventory]]+Table1[[#This Row],[Sum of Shipped]]</f>
        <v>0</v>
      </c>
    </row>
    <row r="985" spans="1:14" ht="14.9" customHeight="1">
      <c r="A985" t="s">
        <v>1814</v>
      </c>
      <c r="B985" t="s">
        <v>1815</v>
      </c>
      <c r="C985" t="s">
        <v>1816</v>
      </c>
      <c r="D985" t="s">
        <v>1825</v>
      </c>
      <c r="E985" t="s">
        <v>61</v>
      </c>
      <c r="F985" t="s">
        <v>1683</v>
      </c>
      <c r="G985">
        <v>0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f>Table1[[#This Row],[Sum of Inventory]]+Table1[[#This Row],[Sum of Shipped]]</f>
        <v>0</v>
      </c>
    </row>
    <row r="986" spans="1:14" ht="14.9" customHeight="1">
      <c r="A986" t="s">
        <v>1814</v>
      </c>
      <c r="B986" t="s">
        <v>1815</v>
      </c>
      <c r="C986" t="s">
        <v>1816</v>
      </c>
      <c r="D986" t="s">
        <v>1825</v>
      </c>
      <c r="E986" t="s">
        <v>61</v>
      </c>
      <c r="F986" t="s">
        <v>1684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f>Table1[[#This Row],[Sum of Inventory]]+Table1[[#This Row],[Sum of Shipped]]</f>
        <v>0</v>
      </c>
    </row>
    <row r="987" spans="1:14" ht="14.9" customHeight="1">
      <c r="A987" t="s">
        <v>1814</v>
      </c>
      <c r="B987" t="s">
        <v>1815</v>
      </c>
      <c r="C987" t="s">
        <v>1816</v>
      </c>
      <c r="D987" t="s">
        <v>1825</v>
      </c>
      <c r="E987" t="s">
        <v>61</v>
      </c>
      <c r="F987" t="s">
        <v>1684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0</v>
      </c>
      <c r="N987" s="6">
        <f>Table1[[#This Row],[Sum of Inventory]]+Table1[[#This Row],[Sum of Shipped]]</f>
        <v>0</v>
      </c>
    </row>
    <row r="988" spans="1:14" ht="14.9" customHeight="1">
      <c r="A988" t="s">
        <v>1814</v>
      </c>
      <c r="B988" t="s">
        <v>1815</v>
      </c>
      <c r="C988" t="s">
        <v>1816</v>
      </c>
      <c r="D988" t="s">
        <v>1825</v>
      </c>
      <c r="E988" t="s">
        <v>61</v>
      </c>
      <c r="F988" t="s">
        <v>1684</v>
      </c>
      <c r="G988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f>Table1[[#This Row],[Sum of Inventory]]+Table1[[#This Row],[Sum of Shipped]]</f>
        <v>0</v>
      </c>
    </row>
    <row r="989" spans="1:14" ht="14.9" customHeight="1">
      <c r="A989" t="s">
        <v>1814</v>
      </c>
      <c r="B989" t="s">
        <v>1815</v>
      </c>
      <c r="C989" t="s">
        <v>1816</v>
      </c>
      <c r="D989" t="s">
        <v>1825</v>
      </c>
      <c r="E989" t="s">
        <v>61</v>
      </c>
      <c r="F989" t="s">
        <v>1684</v>
      </c>
      <c r="G989">
        <v>0</v>
      </c>
      <c r="H989" s="6">
        <v>0</v>
      </c>
      <c r="I989" s="6">
        <v>0</v>
      </c>
      <c r="J989" s="6">
        <v>0</v>
      </c>
      <c r="K989" s="6">
        <v>0</v>
      </c>
      <c r="L989" s="6">
        <v>0</v>
      </c>
      <c r="M989" s="6">
        <v>0</v>
      </c>
      <c r="N989" s="6">
        <f>Table1[[#This Row],[Sum of Inventory]]+Table1[[#This Row],[Sum of Shipped]]</f>
        <v>0</v>
      </c>
    </row>
    <row r="990" spans="1:14" ht="14.9" customHeight="1">
      <c r="A990" t="s">
        <v>1814</v>
      </c>
      <c r="B990" t="s">
        <v>1815</v>
      </c>
      <c r="C990" t="s">
        <v>1816</v>
      </c>
      <c r="D990" t="s">
        <v>1825</v>
      </c>
      <c r="E990" t="s">
        <v>61</v>
      </c>
      <c r="F990" t="s">
        <v>1684</v>
      </c>
      <c r="G990">
        <v>0</v>
      </c>
      <c r="H990" s="6">
        <v>0</v>
      </c>
      <c r="I990" s="6">
        <v>0</v>
      </c>
      <c r="J990" s="6">
        <v>0</v>
      </c>
      <c r="K990" s="6">
        <v>0</v>
      </c>
      <c r="L990" s="6">
        <v>0</v>
      </c>
      <c r="M990" s="6">
        <v>0</v>
      </c>
      <c r="N990" s="6">
        <f>Table1[[#This Row],[Sum of Inventory]]+Table1[[#This Row],[Sum of Shipped]]</f>
        <v>0</v>
      </c>
    </row>
    <row r="991" spans="1:14" ht="14.9" customHeight="1">
      <c r="A991" t="s">
        <v>1814</v>
      </c>
      <c r="B991" t="s">
        <v>1815</v>
      </c>
      <c r="C991" t="s">
        <v>1816</v>
      </c>
      <c r="D991" t="s">
        <v>1825</v>
      </c>
      <c r="E991" t="s">
        <v>61</v>
      </c>
      <c r="F991" t="s">
        <v>1685</v>
      </c>
      <c r="G991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f>Table1[[#This Row],[Sum of Inventory]]+Table1[[#This Row],[Sum of Shipped]]</f>
        <v>0</v>
      </c>
    </row>
    <row r="992" spans="1:14" ht="14.9" customHeight="1">
      <c r="A992" t="s">
        <v>1814</v>
      </c>
      <c r="B992" t="s">
        <v>1815</v>
      </c>
      <c r="C992" t="s">
        <v>1816</v>
      </c>
      <c r="D992" t="s">
        <v>1825</v>
      </c>
      <c r="E992" t="s">
        <v>61</v>
      </c>
      <c r="F992" t="s">
        <v>1685</v>
      </c>
      <c r="G992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f>Table1[[#This Row],[Sum of Inventory]]+Table1[[#This Row],[Sum of Shipped]]</f>
        <v>0</v>
      </c>
    </row>
    <row r="993" spans="1:14" ht="14.9" customHeight="1">
      <c r="A993" t="s">
        <v>1814</v>
      </c>
      <c r="B993" t="s">
        <v>1815</v>
      </c>
      <c r="C993" t="s">
        <v>1816</v>
      </c>
      <c r="D993" t="s">
        <v>1825</v>
      </c>
      <c r="E993" t="s">
        <v>61</v>
      </c>
      <c r="F993" t="s">
        <v>1685</v>
      </c>
      <c r="G993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f>Table1[[#This Row],[Sum of Inventory]]+Table1[[#This Row],[Sum of Shipped]]</f>
        <v>0</v>
      </c>
    </row>
    <row r="994" spans="1:14" ht="14.9" customHeight="1">
      <c r="A994" t="s">
        <v>1814</v>
      </c>
      <c r="B994" t="s">
        <v>1815</v>
      </c>
      <c r="C994" t="s">
        <v>1816</v>
      </c>
      <c r="D994" t="s">
        <v>1825</v>
      </c>
      <c r="E994" t="s">
        <v>61</v>
      </c>
      <c r="F994" t="s">
        <v>1685</v>
      </c>
      <c r="G994">
        <v>0</v>
      </c>
      <c r="H994" s="6">
        <v>0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f>Table1[[#This Row],[Sum of Inventory]]+Table1[[#This Row],[Sum of Shipped]]</f>
        <v>0</v>
      </c>
    </row>
    <row r="995" spans="1:14" ht="14.9" customHeight="1">
      <c r="A995" t="s">
        <v>1814</v>
      </c>
      <c r="B995" t="s">
        <v>1815</v>
      </c>
      <c r="C995" t="s">
        <v>1816</v>
      </c>
      <c r="D995" t="s">
        <v>1825</v>
      </c>
      <c r="E995" t="s">
        <v>61</v>
      </c>
      <c r="F995" t="s">
        <v>1685</v>
      </c>
      <c r="G995">
        <v>0</v>
      </c>
      <c r="H995" s="6">
        <v>0</v>
      </c>
      <c r="I995" s="6">
        <v>0</v>
      </c>
      <c r="J995" s="6">
        <v>0</v>
      </c>
      <c r="K995" s="6">
        <v>0</v>
      </c>
      <c r="L995" s="6">
        <v>0</v>
      </c>
      <c r="M995" s="6">
        <v>0</v>
      </c>
      <c r="N995" s="6">
        <f>Table1[[#This Row],[Sum of Inventory]]+Table1[[#This Row],[Sum of Shipped]]</f>
        <v>0</v>
      </c>
    </row>
    <row r="996" spans="1:14" ht="14.9" customHeight="1">
      <c r="A996" t="s">
        <v>1814</v>
      </c>
      <c r="B996" t="s">
        <v>1815</v>
      </c>
      <c r="C996" t="s">
        <v>1816</v>
      </c>
      <c r="D996" t="s">
        <v>1825</v>
      </c>
      <c r="E996" t="s">
        <v>61</v>
      </c>
      <c r="F996" t="s">
        <v>1686</v>
      </c>
      <c r="G996">
        <v>0</v>
      </c>
      <c r="H996" s="6">
        <v>0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f>Table1[[#This Row],[Sum of Inventory]]+Table1[[#This Row],[Sum of Shipped]]</f>
        <v>0</v>
      </c>
    </row>
    <row r="997" spans="1:14" ht="14.9" customHeight="1">
      <c r="A997" t="s">
        <v>1814</v>
      </c>
      <c r="B997" t="s">
        <v>1815</v>
      </c>
      <c r="C997" t="s">
        <v>1816</v>
      </c>
      <c r="D997" t="s">
        <v>1825</v>
      </c>
      <c r="E997" t="s">
        <v>61</v>
      </c>
      <c r="F997" t="s">
        <v>1686</v>
      </c>
      <c r="G997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f>Table1[[#This Row],[Sum of Inventory]]+Table1[[#This Row],[Sum of Shipped]]</f>
        <v>0</v>
      </c>
    </row>
    <row r="998" spans="1:14" ht="14.9" customHeight="1">
      <c r="A998" t="s">
        <v>1814</v>
      </c>
      <c r="B998" t="s">
        <v>1815</v>
      </c>
      <c r="C998" t="s">
        <v>1816</v>
      </c>
      <c r="D998" t="s">
        <v>1825</v>
      </c>
      <c r="E998" t="s">
        <v>61</v>
      </c>
      <c r="F998" t="s">
        <v>1686</v>
      </c>
      <c r="G998">
        <v>0</v>
      </c>
      <c r="H998" s="6">
        <v>0</v>
      </c>
      <c r="I998" s="6">
        <v>0</v>
      </c>
      <c r="J998" s="6">
        <v>0</v>
      </c>
      <c r="K998" s="6">
        <v>0</v>
      </c>
      <c r="L998" s="6">
        <v>0</v>
      </c>
      <c r="M998" s="6">
        <v>0</v>
      </c>
      <c r="N998" s="6">
        <f>Table1[[#This Row],[Sum of Inventory]]+Table1[[#This Row],[Sum of Shipped]]</f>
        <v>0</v>
      </c>
    </row>
    <row r="999" spans="1:14" ht="14.9" customHeight="1">
      <c r="A999" t="s">
        <v>1814</v>
      </c>
      <c r="B999" t="s">
        <v>1815</v>
      </c>
      <c r="C999" t="s">
        <v>1816</v>
      </c>
      <c r="D999" t="s">
        <v>1825</v>
      </c>
      <c r="E999" t="s">
        <v>61</v>
      </c>
      <c r="F999" t="s">
        <v>1686</v>
      </c>
      <c r="G999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f>Table1[[#This Row],[Sum of Inventory]]+Table1[[#This Row],[Sum of Shipped]]</f>
        <v>0</v>
      </c>
    </row>
    <row r="1000" spans="1:14" ht="14.9" customHeight="1">
      <c r="A1000" t="s">
        <v>1814</v>
      </c>
      <c r="B1000" t="s">
        <v>1815</v>
      </c>
      <c r="C1000" t="s">
        <v>1816</v>
      </c>
      <c r="D1000" t="s">
        <v>1825</v>
      </c>
      <c r="E1000" t="s">
        <v>61</v>
      </c>
      <c r="F1000" t="s">
        <v>1686</v>
      </c>
      <c r="G1000">
        <v>0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f>Table1[[#This Row],[Sum of Inventory]]+Table1[[#This Row],[Sum of Shipped]]</f>
        <v>0</v>
      </c>
    </row>
    <row r="1001" spans="1:14" ht="14.9" customHeight="1">
      <c r="A1001" t="s">
        <v>1814</v>
      </c>
      <c r="B1001" t="s">
        <v>1815</v>
      </c>
      <c r="C1001" t="s">
        <v>1816</v>
      </c>
      <c r="D1001" t="s">
        <v>1825</v>
      </c>
      <c r="E1001" t="s">
        <v>61</v>
      </c>
      <c r="F1001" t="s">
        <v>1686</v>
      </c>
      <c r="G1001">
        <v>0</v>
      </c>
      <c r="H1001" s="6">
        <v>0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f>Table1[[#This Row],[Sum of Inventory]]+Table1[[#This Row],[Sum of Shipped]]</f>
        <v>0</v>
      </c>
    </row>
    <row r="1002" spans="1:14" ht="14.9" customHeight="1">
      <c r="A1002" t="s">
        <v>1814</v>
      </c>
      <c r="B1002" t="s">
        <v>1815</v>
      </c>
      <c r="C1002" t="s">
        <v>1816</v>
      </c>
      <c r="D1002" t="s">
        <v>1825</v>
      </c>
      <c r="E1002" t="s">
        <v>61</v>
      </c>
      <c r="F1002" t="s">
        <v>1687</v>
      </c>
      <c r="G1002">
        <v>0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f>Table1[[#This Row],[Sum of Inventory]]+Table1[[#This Row],[Sum of Shipped]]</f>
        <v>0</v>
      </c>
    </row>
    <row r="1003" spans="1:14" ht="14.9" customHeight="1">
      <c r="A1003" t="s">
        <v>1814</v>
      </c>
      <c r="B1003" t="s">
        <v>1815</v>
      </c>
      <c r="C1003" t="s">
        <v>1816</v>
      </c>
      <c r="D1003" t="s">
        <v>1825</v>
      </c>
      <c r="E1003" t="s">
        <v>61</v>
      </c>
      <c r="F1003" t="s">
        <v>1687</v>
      </c>
      <c r="G1003">
        <v>0</v>
      </c>
      <c r="H1003" s="6">
        <v>0</v>
      </c>
      <c r="I1003" s="6">
        <v>0</v>
      </c>
      <c r="J1003" s="6">
        <v>0</v>
      </c>
      <c r="K1003" s="6">
        <v>0</v>
      </c>
      <c r="L1003" s="6">
        <v>0</v>
      </c>
      <c r="M1003" s="6">
        <v>0</v>
      </c>
      <c r="N1003" s="6">
        <f>Table1[[#This Row],[Sum of Inventory]]+Table1[[#This Row],[Sum of Shipped]]</f>
        <v>0</v>
      </c>
    </row>
    <row r="1004" spans="1:14" ht="14.9" customHeight="1">
      <c r="A1004" t="s">
        <v>1814</v>
      </c>
      <c r="B1004" t="s">
        <v>1815</v>
      </c>
      <c r="C1004" t="s">
        <v>1816</v>
      </c>
      <c r="D1004" t="s">
        <v>1825</v>
      </c>
      <c r="E1004" t="s">
        <v>61</v>
      </c>
      <c r="F1004" t="s">
        <v>1688</v>
      </c>
      <c r="G1004">
        <v>0</v>
      </c>
      <c r="H1004" s="6">
        <v>0</v>
      </c>
      <c r="I1004" s="6">
        <v>0</v>
      </c>
      <c r="J1004" s="6">
        <v>0</v>
      </c>
      <c r="K1004" s="6">
        <v>0</v>
      </c>
      <c r="L1004" s="6">
        <v>0</v>
      </c>
      <c r="M1004" s="6">
        <v>0</v>
      </c>
      <c r="N1004" s="6">
        <f>Table1[[#This Row],[Sum of Inventory]]+Table1[[#This Row],[Sum of Shipped]]</f>
        <v>0</v>
      </c>
    </row>
    <row r="1005" spans="1:14" ht="14.9" customHeight="1">
      <c r="A1005" t="s">
        <v>1814</v>
      </c>
      <c r="B1005" t="s">
        <v>1815</v>
      </c>
      <c r="C1005" t="s">
        <v>1816</v>
      </c>
      <c r="D1005" t="s">
        <v>1825</v>
      </c>
      <c r="E1005" t="s">
        <v>61</v>
      </c>
      <c r="F1005" t="s">
        <v>1688</v>
      </c>
      <c r="G1005">
        <v>0</v>
      </c>
      <c r="H1005" s="6">
        <v>0</v>
      </c>
      <c r="I1005" s="6">
        <v>0</v>
      </c>
      <c r="J1005" s="6">
        <v>0</v>
      </c>
      <c r="K1005" s="6">
        <v>0</v>
      </c>
      <c r="L1005" s="6">
        <v>0</v>
      </c>
      <c r="M1005" s="6">
        <v>0</v>
      </c>
      <c r="N1005" s="6">
        <f>Table1[[#This Row],[Sum of Inventory]]+Table1[[#This Row],[Sum of Shipped]]</f>
        <v>0</v>
      </c>
    </row>
    <row r="1006" spans="1:14" ht="14.9" customHeight="1">
      <c r="A1006" t="s">
        <v>1814</v>
      </c>
      <c r="B1006" t="s">
        <v>1815</v>
      </c>
      <c r="C1006" t="s">
        <v>1816</v>
      </c>
      <c r="D1006" t="s">
        <v>1825</v>
      </c>
      <c r="E1006" t="s">
        <v>61</v>
      </c>
      <c r="F1006" t="s">
        <v>1689</v>
      </c>
      <c r="G1006">
        <v>0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f>Table1[[#This Row],[Sum of Inventory]]+Table1[[#This Row],[Sum of Shipped]]</f>
        <v>0</v>
      </c>
    </row>
    <row r="1007" spans="1:14" ht="14.9" customHeight="1">
      <c r="A1007" t="s">
        <v>1814</v>
      </c>
      <c r="B1007" t="s">
        <v>1815</v>
      </c>
      <c r="C1007" t="s">
        <v>1816</v>
      </c>
      <c r="D1007" t="s">
        <v>1825</v>
      </c>
      <c r="E1007" t="s">
        <v>61</v>
      </c>
      <c r="F1007" t="s">
        <v>1689</v>
      </c>
      <c r="H1007" s="6">
        <v>0</v>
      </c>
      <c r="I1007" s="6">
        <v>0</v>
      </c>
      <c r="J1007" s="6">
        <v>0</v>
      </c>
      <c r="K1007" s="6">
        <v>0</v>
      </c>
      <c r="L1007" s="6">
        <v>0</v>
      </c>
      <c r="M1007" s="6">
        <v>0</v>
      </c>
      <c r="N1007" s="6">
        <f>Table1[[#This Row],[Sum of Inventory]]+Table1[[#This Row],[Sum of Shipped]]</f>
        <v>0</v>
      </c>
    </row>
    <row r="1008" spans="1:14" ht="14.9" customHeight="1">
      <c r="A1008" t="s">
        <v>1814</v>
      </c>
      <c r="B1008" t="s">
        <v>1815</v>
      </c>
      <c r="C1008" t="s">
        <v>1816</v>
      </c>
      <c r="D1008" t="s">
        <v>1825</v>
      </c>
      <c r="E1008" t="s">
        <v>61</v>
      </c>
      <c r="F1008" t="s">
        <v>1689</v>
      </c>
      <c r="G1008">
        <v>0</v>
      </c>
      <c r="H1008" s="6">
        <v>0</v>
      </c>
      <c r="I1008" s="6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f>Table1[[#This Row],[Sum of Inventory]]+Table1[[#This Row],[Sum of Shipped]]</f>
        <v>0</v>
      </c>
    </row>
    <row r="1009" spans="1:14" ht="14.9" customHeight="1">
      <c r="A1009" t="s">
        <v>1814</v>
      </c>
      <c r="B1009" t="s">
        <v>1815</v>
      </c>
      <c r="C1009" t="s">
        <v>1816</v>
      </c>
      <c r="D1009" t="s">
        <v>1825</v>
      </c>
      <c r="E1009" t="s">
        <v>61</v>
      </c>
      <c r="F1009" t="s">
        <v>1690</v>
      </c>
      <c r="G1009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f>Table1[[#This Row],[Sum of Inventory]]+Table1[[#This Row],[Sum of Shipped]]</f>
        <v>0</v>
      </c>
    </row>
    <row r="1010" spans="1:14" ht="14.9" customHeight="1">
      <c r="A1010" t="s">
        <v>1814</v>
      </c>
      <c r="B1010" t="s">
        <v>1815</v>
      </c>
      <c r="C1010" t="s">
        <v>1816</v>
      </c>
      <c r="D1010" t="s">
        <v>1825</v>
      </c>
      <c r="E1010" t="s">
        <v>61</v>
      </c>
      <c r="F1010" t="s">
        <v>1690</v>
      </c>
      <c r="G1010">
        <v>0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f>Table1[[#This Row],[Sum of Inventory]]+Table1[[#This Row],[Sum of Shipped]]</f>
        <v>0</v>
      </c>
    </row>
    <row r="1011" spans="1:14" ht="14.9" customHeight="1">
      <c r="A1011" t="s">
        <v>1814</v>
      </c>
      <c r="B1011" t="s">
        <v>1815</v>
      </c>
      <c r="C1011" t="s">
        <v>1816</v>
      </c>
      <c r="D1011" t="s">
        <v>1825</v>
      </c>
      <c r="E1011" t="s">
        <v>61</v>
      </c>
      <c r="F1011" t="s">
        <v>1690</v>
      </c>
      <c r="G1011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f>Table1[[#This Row],[Sum of Inventory]]+Table1[[#This Row],[Sum of Shipped]]</f>
        <v>0</v>
      </c>
    </row>
    <row r="1012" spans="1:14" ht="14.9" customHeight="1">
      <c r="A1012" t="s">
        <v>1814</v>
      </c>
      <c r="B1012" t="s">
        <v>1815</v>
      </c>
      <c r="C1012" t="s">
        <v>1816</v>
      </c>
      <c r="D1012" t="s">
        <v>1825</v>
      </c>
      <c r="E1012" t="s">
        <v>61</v>
      </c>
      <c r="F1012" t="s">
        <v>1691</v>
      </c>
      <c r="G1012">
        <v>0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f>Table1[[#This Row],[Sum of Inventory]]+Table1[[#This Row],[Sum of Shipped]]</f>
        <v>0</v>
      </c>
    </row>
    <row r="1013" spans="1:14" ht="14.9" customHeight="1">
      <c r="A1013" t="s">
        <v>1814</v>
      </c>
      <c r="B1013" t="s">
        <v>1815</v>
      </c>
      <c r="C1013" t="s">
        <v>1816</v>
      </c>
      <c r="D1013" t="s">
        <v>1825</v>
      </c>
      <c r="E1013" t="s">
        <v>61</v>
      </c>
      <c r="F1013" t="s">
        <v>1691</v>
      </c>
      <c r="G1013">
        <v>0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f>Table1[[#This Row],[Sum of Inventory]]+Table1[[#This Row],[Sum of Shipped]]</f>
        <v>0</v>
      </c>
    </row>
    <row r="1014" spans="1:14" ht="14.9" customHeight="1">
      <c r="A1014" t="s">
        <v>1814</v>
      </c>
      <c r="B1014" t="s">
        <v>1815</v>
      </c>
      <c r="C1014" t="s">
        <v>1816</v>
      </c>
      <c r="D1014" t="s">
        <v>1825</v>
      </c>
      <c r="E1014" t="s">
        <v>61</v>
      </c>
      <c r="F1014" t="s">
        <v>1691</v>
      </c>
      <c r="G1014">
        <v>0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f>Table1[[#This Row],[Sum of Inventory]]+Table1[[#This Row],[Sum of Shipped]]</f>
        <v>0</v>
      </c>
    </row>
    <row r="1015" spans="1:14" ht="14.9" customHeight="1">
      <c r="A1015" t="s">
        <v>1814</v>
      </c>
      <c r="B1015" t="s">
        <v>1815</v>
      </c>
      <c r="C1015" t="s">
        <v>1816</v>
      </c>
      <c r="D1015" t="s">
        <v>1825</v>
      </c>
      <c r="E1015" t="s">
        <v>61</v>
      </c>
      <c r="F1015" t="s">
        <v>1691</v>
      </c>
      <c r="G1015">
        <v>0</v>
      </c>
      <c r="H1015" s="6">
        <v>0</v>
      </c>
      <c r="I1015" s="6">
        <v>0</v>
      </c>
      <c r="J1015" s="6">
        <v>0</v>
      </c>
      <c r="K1015" s="6">
        <v>0</v>
      </c>
      <c r="L1015" s="6">
        <v>0</v>
      </c>
      <c r="M1015" s="6">
        <v>0</v>
      </c>
      <c r="N1015" s="6">
        <f>Table1[[#This Row],[Sum of Inventory]]+Table1[[#This Row],[Sum of Shipped]]</f>
        <v>0</v>
      </c>
    </row>
    <row r="1016" spans="1:14" ht="14.9" customHeight="1">
      <c r="A1016" t="s">
        <v>1814</v>
      </c>
      <c r="B1016" t="s">
        <v>1815</v>
      </c>
      <c r="C1016" t="s">
        <v>1816</v>
      </c>
      <c r="D1016" t="s">
        <v>1825</v>
      </c>
      <c r="E1016" t="s">
        <v>61</v>
      </c>
      <c r="F1016" t="s">
        <v>1691</v>
      </c>
      <c r="G101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f>Table1[[#This Row],[Sum of Inventory]]+Table1[[#This Row],[Sum of Shipped]]</f>
        <v>0</v>
      </c>
    </row>
    <row r="1017" spans="1:14" ht="14.9" customHeight="1">
      <c r="A1017" t="s">
        <v>1814</v>
      </c>
      <c r="B1017" t="s">
        <v>1815</v>
      </c>
      <c r="C1017" t="s">
        <v>1816</v>
      </c>
      <c r="D1017" t="s">
        <v>1825</v>
      </c>
      <c r="E1017" t="s">
        <v>61</v>
      </c>
      <c r="F1017" t="s">
        <v>1691</v>
      </c>
      <c r="G1017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f>Table1[[#This Row],[Sum of Inventory]]+Table1[[#This Row],[Sum of Shipped]]</f>
        <v>0</v>
      </c>
    </row>
    <row r="1018" spans="1:14" ht="14.9" customHeight="1">
      <c r="A1018" t="s">
        <v>1814</v>
      </c>
      <c r="B1018" t="s">
        <v>1815</v>
      </c>
      <c r="C1018" t="s">
        <v>1816</v>
      </c>
      <c r="D1018" t="s">
        <v>1825</v>
      </c>
      <c r="E1018" t="s">
        <v>61</v>
      </c>
      <c r="F1018" t="s">
        <v>1754</v>
      </c>
      <c r="G1018">
        <v>0</v>
      </c>
      <c r="H1018" s="6">
        <v>0</v>
      </c>
      <c r="I1018" s="6">
        <v>0</v>
      </c>
      <c r="J1018" s="6">
        <v>0</v>
      </c>
      <c r="K1018" s="6">
        <v>0</v>
      </c>
      <c r="L1018" s="6">
        <v>0</v>
      </c>
      <c r="M1018" s="6">
        <v>0</v>
      </c>
      <c r="N1018" s="6">
        <f>Table1[[#This Row],[Sum of Inventory]]+Table1[[#This Row],[Sum of Shipped]]</f>
        <v>0</v>
      </c>
    </row>
    <row r="1019" spans="1:14" ht="14.9" customHeight="1">
      <c r="A1019" t="s">
        <v>1814</v>
      </c>
      <c r="B1019" t="s">
        <v>1815</v>
      </c>
      <c r="C1019" t="s">
        <v>1816</v>
      </c>
      <c r="D1019" t="s">
        <v>1825</v>
      </c>
      <c r="E1019" t="s">
        <v>61</v>
      </c>
      <c r="F1019" t="s">
        <v>1505</v>
      </c>
      <c r="G1019">
        <v>0</v>
      </c>
      <c r="H1019" s="6">
        <v>0</v>
      </c>
      <c r="I1019" s="6">
        <v>0</v>
      </c>
      <c r="J1019" s="6">
        <v>0</v>
      </c>
      <c r="K1019" s="6">
        <v>0</v>
      </c>
      <c r="L1019" s="6">
        <v>0</v>
      </c>
      <c r="M1019" s="6">
        <v>0</v>
      </c>
      <c r="N1019" s="6">
        <f>Table1[[#This Row],[Sum of Inventory]]+Table1[[#This Row],[Sum of Shipped]]</f>
        <v>0</v>
      </c>
    </row>
    <row r="1020" spans="1:14" ht="14.9" customHeight="1">
      <c r="A1020" t="s">
        <v>1814</v>
      </c>
      <c r="B1020" t="s">
        <v>1815</v>
      </c>
      <c r="C1020" t="s">
        <v>1816</v>
      </c>
      <c r="D1020" t="s">
        <v>1825</v>
      </c>
      <c r="E1020" t="s">
        <v>61</v>
      </c>
      <c r="F1020" t="s">
        <v>1506</v>
      </c>
      <c r="G1020">
        <v>0</v>
      </c>
      <c r="H1020" s="6">
        <v>0</v>
      </c>
      <c r="I1020" s="6">
        <v>0</v>
      </c>
      <c r="J1020" s="6">
        <v>0</v>
      </c>
      <c r="K1020" s="6">
        <v>0</v>
      </c>
      <c r="L1020" s="6">
        <v>0</v>
      </c>
      <c r="M1020" s="6">
        <v>0</v>
      </c>
      <c r="N1020" s="6">
        <f>Table1[[#This Row],[Sum of Inventory]]+Table1[[#This Row],[Sum of Shipped]]</f>
        <v>0</v>
      </c>
    </row>
    <row r="1021" spans="1:14" ht="14.9" customHeight="1">
      <c r="A1021" t="s">
        <v>1814</v>
      </c>
      <c r="B1021" t="s">
        <v>1815</v>
      </c>
      <c r="C1021" t="s">
        <v>1816</v>
      </c>
      <c r="D1021" t="s">
        <v>1825</v>
      </c>
      <c r="E1021" t="s">
        <v>61</v>
      </c>
      <c r="F1021" t="s">
        <v>1508</v>
      </c>
      <c r="G1021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f>Table1[[#This Row],[Sum of Inventory]]+Table1[[#This Row],[Sum of Shipped]]</f>
        <v>0</v>
      </c>
    </row>
    <row r="1022" spans="1:14" ht="14.9" customHeight="1">
      <c r="A1022" t="s">
        <v>1814</v>
      </c>
      <c r="B1022" t="s">
        <v>1815</v>
      </c>
      <c r="C1022" t="s">
        <v>1816</v>
      </c>
      <c r="D1022" t="s">
        <v>1825</v>
      </c>
      <c r="E1022" t="s">
        <v>61</v>
      </c>
      <c r="F1022" t="s">
        <v>1361</v>
      </c>
      <c r="G1022">
        <v>0</v>
      </c>
      <c r="H1022" s="6">
        <v>0</v>
      </c>
      <c r="I1022" s="6">
        <v>0</v>
      </c>
      <c r="J1022" s="6">
        <v>0</v>
      </c>
      <c r="K1022" s="6">
        <v>0</v>
      </c>
      <c r="L1022" s="6">
        <v>0</v>
      </c>
      <c r="M1022" s="6">
        <v>0</v>
      </c>
      <c r="N1022" s="6">
        <f>Table1[[#This Row],[Sum of Inventory]]+Table1[[#This Row],[Sum of Shipped]]</f>
        <v>0</v>
      </c>
    </row>
    <row r="1023" spans="1:14" ht="14.9" customHeight="1">
      <c r="A1023" t="s">
        <v>1814</v>
      </c>
      <c r="B1023" t="s">
        <v>1815</v>
      </c>
      <c r="C1023" t="s">
        <v>1816</v>
      </c>
      <c r="D1023" t="s">
        <v>1825</v>
      </c>
      <c r="E1023" t="s">
        <v>61</v>
      </c>
      <c r="F1023" t="s">
        <v>1369</v>
      </c>
      <c r="H1023" s="6">
        <v>0</v>
      </c>
      <c r="I1023" s="6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f>Table1[[#This Row],[Sum of Inventory]]+Table1[[#This Row],[Sum of Shipped]]</f>
        <v>0</v>
      </c>
    </row>
    <row r="1024" spans="1:14" ht="14.9" customHeight="1">
      <c r="A1024" t="s">
        <v>1814</v>
      </c>
      <c r="B1024" t="s">
        <v>1815</v>
      </c>
      <c r="C1024" t="s">
        <v>1816</v>
      </c>
      <c r="D1024" t="s">
        <v>1825</v>
      </c>
      <c r="E1024" t="s">
        <v>61</v>
      </c>
      <c r="F1024" t="s">
        <v>1600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f>Table1[[#This Row],[Sum of Inventory]]+Table1[[#This Row],[Sum of Shipped]]</f>
        <v>0</v>
      </c>
    </row>
    <row r="1025" spans="1:14" ht="14.9" customHeight="1">
      <c r="A1025" t="s">
        <v>1814</v>
      </c>
      <c r="B1025" t="s">
        <v>1815</v>
      </c>
      <c r="C1025" t="s">
        <v>1816</v>
      </c>
      <c r="D1025" t="s">
        <v>1825</v>
      </c>
      <c r="E1025" t="s">
        <v>61</v>
      </c>
      <c r="F1025" t="s">
        <v>1664</v>
      </c>
      <c r="G1025">
        <v>0</v>
      </c>
      <c r="H1025" s="6">
        <v>0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f>Table1[[#This Row],[Sum of Inventory]]+Table1[[#This Row],[Sum of Shipped]]</f>
        <v>0</v>
      </c>
    </row>
    <row r="1026" spans="1:14" ht="14.9" customHeight="1">
      <c r="A1026" t="s">
        <v>1814</v>
      </c>
      <c r="B1026" t="s">
        <v>1815</v>
      </c>
      <c r="C1026" t="s">
        <v>1816</v>
      </c>
      <c r="D1026" t="s">
        <v>1825</v>
      </c>
      <c r="E1026" t="s">
        <v>61</v>
      </c>
      <c r="F1026" t="s">
        <v>1664</v>
      </c>
      <c r="G102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f>Table1[[#This Row],[Sum of Inventory]]+Table1[[#This Row],[Sum of Shipped]]</f>
        <v>0</v>
      </c>
    </row>
    <row r="1027" spans="1:14" ht="14.9" customHeight="1">
      <c r="A1027" t="s">
        <v>1814</v>
      </c>
      <c r="B1027" t="s">
        <v>1815</v>
      </c>
      <c r="C1027" t="s">
        <v>1816</v>
      </c>
      <c r="D1027" t="s">
        <v>1825</v>
      </c>
      <c r="E1027" t="s">
        <v>61</v>
      </c>
      <c r="F1027" t="s">
        <v>1665</v>
      </c>
      <c r="G1027">
        <v>0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f>Table1[[#This Row],[Sum of Inventory]]+Table1[[#This Row],[Sum of Shipped]]</f>
        <v>0</v>
      </c>
    </row>
    <row r="1028" spans="1:14" ht="14.9" customHeight="1">
      <c r="A1028" t="s">
        <v>1814</v>
      </c>
      <c r="B1028" t="s">
        <v>1815</v>
      </c>
      <c r="C1028" t="s">
        <v>1816</v>
      </c>
      <c r="D1028" t="s">
        <v>1825</v>
      </c>
      <c r="E1028" t="s">
        <v>61</v>
      </c>
      <c r="F1028" t="s">
        <v>1665</v>
      </c>
      <c r="G1028">
        <v>0</v>
      </c>
      <c r="H1028" s="6">
        <v>0</v>
      </c>
      <c r="I1028" s="6">
        <v>0</v>
      </c>
      <c r="J1028" s="6">
        <v>0</v>
      </c>
      <c r="K1028" s="6">
        <v>0</v>
      </c>
      <c r="L1028" s="6">
        <v>0</v>
      </c>
      <c r="M1028" s="6">
        <v>0</v>
      </c>
      <c r="N1028" s="6">
        <f>Table1[[#This Row],[Sum of Inventory]]+Table1[[#This Row],[Sum of Shipped]]</f>
        <v>0</v>
      </c>
    </row>
    <row r="1029" spans="1:14" ht="14.9" customHeight="1">
      <c r="A1029" t="s">
        <v>1814</v>
      </c>
      <c r="B1029" t="s">
        <v>1815</v>
      </c>
      <c r="C1029" t="s">
        <v>1816</v>
      </c>
      <c r="D1029" t="s">
        <v>1825</v>
      </c>
      <c r="E1029" t="s">
        <v>61</v>
      </c>
      <c r="F1029" t="s">
        <v>1665</v>
      </c>
      <c r="G1029">
        <v>0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f>Table1[[#This Row],[Sum of Inventory]]+Table1[[#This Row],[Sum of Shipped]]</f>
        <v>0</v>
      </c>
    </row>
    <row r="1030" spans="1:14" ht="14.9" customHeight="1">
      <c r="A1030" t="s">
        <v>1814</v>
      </c>
      <c r="B1030" t="s">
        <v>1815</v>
      </c>
      <c r="C1030" t="s">
        <v>1816</v>
      </c>
      <c r="D1030" t="s">
        <v>1825</v>
      </c>
      <c r="E1030" t="s">
        <v>61</v>
      </c>
      <c r="F1030" t="s">
        <v>1678</v>
      </c>
      <c r="G1030">
        <v>0</v>
      </c>
      <c r="H1030" s="6">
        <v>0</v>
      </c>
      <c r="I1030" s="6">
        <v>0</v>
      </c>
      <c r="J1030" s="6">
        <v>0</v>
      </c>
      <c r="K1030" s="6">
        <v>0</v>
      </c>
      <c r="L1030" s="6">
        <v>0</v>
      </c>
      <c r="M1030" s="6">
        <v>0</v>
      </c>
      <c r="N1030" s="6">
        <f>Table1[[#This Row],[Sum of Inventory]]+Table1[[#This Row],[Sum of Shipped]]</f>
        <v>0</v>
      </c>
    </row>
    <row r="1031" spans="1:14" ht="14.9" customHeight="1">
      <c r="A1031" t="s">
        <v>1814</v>
      </c>
      <c r="B1031" t="s">
        <v>1815</v>
      </c>
      <c r="C1031" t="s">
        <v>1816</v>
      </c>
      <c r="D1031" t="s">
        <v>1825</v>
      </c>
      <c r="E1031" t="s">
        <v>61</v>
      </c>
      <c r="F1031" t="s">
        <v>1678</v>
      </c>
      <c r="G1031">
        <v>0</v>
      </c>
      <c r="H1031" s="6">
        <v>0</v>
      </c>
      <c r="I1031" s="6">
        <v>0</v>
      </c>
      <c r="J1031" s="6">
        <v>0</v>
      </c>
      <c r="K1031" s="6">
        <v>0</v>
      </c>
      <c r="L1031" s="6">
        <v>34</v>
      </c>
      <c r="M1031" s="6">
        <v>0</v>
      </c>
      <c r="N1031" s="6">
        <f>Table1[[#This Row],[Sum of Inventory]]+Table1[[#This Row],[Sum of Shipped]]</f>
        <v>0</v>
      </c>
    </row>
    <row r="1032" spans="1:14" ht="14.9" customHeight="1">
      <c r="A1032" t="s">
        <v>1814</v>
      </c>
      <c r="B1032" t="s">
        <v>1815</v>
      </c>
      <c r="C1032" t="s">
        <v>1816</v>
      </c>
      <c r="D1032" t="s">
        <v>1825</v>
      </c>
      <c r="E1032" t="s">
        <v>61</v>
      </c>
      <c r="F1032" t="s">
        <v>1678</v>
      </c>
      <c r="G1032">
        <v>0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f>Table1[[#This Row],[Sum of Inventory]]+Table1[[#This Row],[Sum of Shipped]]</f>
        <v>0</v>
      </c>
    </row>
    <row r="1033" spans="1:14" ht="14.9" customHeight="1">
      <c r="A1033" t="s">
        <v>1814</v>
      </c>
      <c r="B1033" t="s">
        <v>1815</v>
      </c>
      <c r="C1033" t="s">
        <v>1816</v>
      </c>
      <c r="D1033" t="s">
        <v>1825</v>
      </c>
      <c r="E1033" t="s">
        <v>61</v>
      </c>
      <c r="F1033" t="s">
        <v>1678</v>
      </c>
      <c r="G1033">
        <v>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f>Table1[[#This Row],[Sum of Inventory]]+Table1[[#This Row],[Sum of Shipped]]</f>
        <v>0</v>
      </c>
    </row>
    <row r="1034" spans="1:14" ht="14.9" customHeight="1">
      <c r="A1034" t="s">
        <v>1814</v>
      </c>
      <c r="B1034" t="s">
        <v>1815</v>
      </c>
      <c r="C1034" t="s">
        <v>1816</v>
      </c>
      <c r="D1034" t="s">
        <v>1825</v>
      </c>
      <c r="E1034" t="s">
        <v>61</v>
      </c>
      <c r="F1034" t="s">
        <v>1679</v>
      </c>
      <c r="G1034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f>Table1[[#This Row],[Sum of Inventory]]+Table1[[#This Row],[Sum of Shipped]]</f>
        <v>0</v>
      </c>
    </row>
    <row r="1035" spans="1:14" ht="14.9" customHeight="1">
      <c r="A1035" t="s">
        <v>1814</v>
      </c>
      <c r="B1035" t="s">
        <v>1815</v>
      </c>
      <c r="C1035" t="s">
        <v>1816</v>
      </c>
      <c r="D1035" t="s">
        <v>1825</v>
      </c>
      <c r="E1035" t="s">
        <v>61</v>
      </c>
      <c r="F1035" t="s">
        <v>1679</v>
      </c>
      <c r="G1035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f>Table1[[#This Row],[Sum of Inventory]]+Table1[[#This Row],[Sum of Shipped]]</f>
        <v>0</v>
      </c>
    </row>
    <row r="1036" spans="1:14" ht="14.9" customHeight="1">
      <c r="A1036" t="s">
        <v>1814</v>
      </c>
      <c r="B1036" t="s">
        <v>1815</v>
      </c>
      <c r="C1036" t="s">
        <v>1816</v>
      </c>
      <c r="D1036" t="s">
        <v>1825</v>
      </c>
      <c r="E1036" t="s">
        <v>61</v>
      </c>
      <c r="F1036" t="s">
        <v>1680</v>
      </c>
      <c r="G1036">
        <v>0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f>Table1[[#This Row],[Sum of Inventory]]+Table1[[#This Row],[Sum of Shipped]]</f>
        <v>0</v>
      </c>
    </row>
    <row r="1037" spans="1:14" ht="14.9" customHeight="1">
      <c r="A1037" t="s">
        <v>1814</v>
      </c>
      <c r="B1037" t="s">
        <v>1815</v>
      </c>
      <c r="C1037" t="s">
        <v>1816</v>
      </c>
      <c r="D1037" t="s">
        <v>1825</v>
      </c>
      <c r="E1037" t="s">
        <v>61</v>
      </c>
      <c r="F1037" t="s">
        <v>1680</v>
      </c>
      <c r="G1037">
        <v>0</v>
      </c>
      <c r="H1037" s="6">
        <v>0</v>
      </c>
      <c r="I1037" s="6">
        <v>0</v>
      </c>
      <c r="J1037" s="6">
        <v>0</v>
      </c>
      <c r="K1037" s="6">
        <v>0</v>
      </c>
      <c r="L1037" s="6">
        <v>0</v>
      </c>
      <c r="M1037" s="6">
        <v>0</v>
      </c>
      <c r="N1037" s="6">
        <f>Table1[[#This Row],[Sum of Inventory]]+Table1[[#This Row],[Sum of Shipped]]</f>
        <v>0</v>
      </c>
    </row>
    <row r="1038" spans="1:14" ht="14.9" customHeight="1">
      <c r="A1038" t="s">
        <v>1814</v>
      </c>
      <c r="B1038" t="s">
        <v>1815</v>
      </c>
      <c r="C1038" t="s">
        <v>1816</v>
      </c>
      <c r="D1038" t="s">
        <v>1825</v>
      </c>
      <c r="E1038" t="s">
        <v>61</v>
      </c>
      <c r="F1038" t="s">
        <v>1681</v>
      </c>
      <c r="G1038">
        <v>0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f>Table1[[#This Row],[Sum of Inventory]]+Table1[[#This Row],[Sum of Shipped]]</f>
        <v>0</v>
      </c>
    </row>
    <row r="1039" spans="1:14" ht="14.9" customHeight="1">
      <c r="A1039" t="s">
        <v>1814</v>
      </c>
      <c r="B1039" t="s">
        <v>1815</v>
      </c>
      <c r="C1039" t="s">
        <v>1816</v>
      </c>
      <c r="D1039" t="s">
        <v>1825</v>
      </c>
      <c r="E1039" t="s">
        <v>61</v>
      </c>
      <c r="F1039" t="s">
        <v>1682</v>
      </c>
      <c r="G1039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0</v>
      </c>
      <c r="N1039" s="6">
        <f>Table1[[#This Row],[Sum of Inventory]]+Table1[[#This Row],[Sum of Shipped]]</f>
        <v>0</v>
      </c>
    </row>
    <row r="1040" spans="1:14" ht="14.9" customHeight="1">
      <c r="A1040" t="s">
        <v>1814</v>
      </c>
      <c r="B1040" t="s">
        <v>1815</v>
      </c>
      <c r="C1040" t="s">
        <v>1816</v>
      </c>
      <c r="D1040" t="s">
        <v>1825</v>
      </c>
      <c r="E1040" t="s">
        <v>61</v>
      </c>
      <c r="F1040" t="s">
        <v>1701</v>
      </c>
      <c r="G1040">
        <v>0</v>
      </c>
      <c r="H1040" s="6">
        <v>0</v>
      </c>
      <c r="I1040" s="6">
        <v>0</v>
      </c>
      <c r="J1040" s="6">
        <v>0</v>
      </c>
      <c r="K1040" s="6">
        <v>0</v>
      </c>
      <c r="L1040" s="6">
        <v>0</v>
      </c>
      <c r="M1040" s="6">
        <v>0</v>
      </c>
      <c r="N1040" s="6">
        <f>Table1[[#This Row],[Sum of Inventory]]+Table1[[#This Row],[Sum of Shipped]]</f>
        <v>0</v>
      </c>
    </row>
    <row r="1041" spans="1:14" ht="14.9" customHeight="1">
      <c r="A1041" t="s">
        <v>1814</v>
      </c>
      <c r="B1041" t="s">
        <v>1815</v>
      </c>
      <c r="C1041" t="s">
        <v>1816</v>
      </c>
      <c r="D1041" t="s">
        <v>1825</v>
      </c>
      <c r="E1041" t="s">
        <v>61</v>
      </c>
      <c r="F1041" t="s">
        <v>1701</v>
      </c>
      <c r="G1041">
        <v>0</v>
      </c>
      <c r="H1041" s="6">
        <v>0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f>Table1[[#This Row],[Sum of Inventory]]+Table1[[#This Row],[Sum of Shipped]]</f>
        <v>0</v>
      </c>
    </row>
    <row r="1042" spans="1:14" ht="14.9" customHeight="1">
      <c r="A1042" t="s">
        <v>1814</v>
      </c>
      <c r="B1042" t="s">
        <v>1815</v>
      </c>
      <c r="C1042" t="s">
        <v>1816</v>
      </c>
      <c r="D1042" t="s">
        <v>1825</v>
      </c>
      <c r="E1042" t="s">
        <v>61</v>
      </c>
      <c r="F1042" t="s">
        <v>1701</v>
      </c>
      <c r="G1042">
        <v>0</v>
      </c>
      <c r="H1042" s="6">
        <v>0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f>Table1[[#This Row],[Sum of Inventory]]+Table1[[#This Row],[Sum of Shipped]]</f>
        <v>0</v>
      </c>
    </row>
    <row r="1043" spans="1:14" ht="14.9" customHeight="1">
      <c r="A1043" t="s">
        <v>1814</v>
      </c>
      <c r="B1043" t="s">
        <v>1815</v>
      </c>
      <c r="C1043" t="s">
        <v>1816</v>
      </c>
      <c r="D1043" t="s">
        <v>1825</v>
      </c>
      <c r="E1043" t="s">
        <v>61</v>
      </c>
      <c r="F1043" t="s">
        <v>1701</v>
      </c>
      <c r="G1043">
        <v>0</v>
      </c>
      <c r="H1043" s="6">
        <v>0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f>Table1[[#This Row],[Sum of Inventory]]+Table1[[#This Row],[Sum of Shipped]]</f>
        <v>0</v>
      </c>
    </row>
    <row r="1044" spans="1:14" ht="14.9" customHeight="1">
      <c r="A1044" t="s">
        <v>1814</v>
      </c>
      <c r="B1044" t="s">
        <v>1815</v>
      </c>
      <c r="C1044" t="s">
        <v>1816</v>
      </c>
      <c r="D1044" t="s">
        <v>1825</v>
      </c>
      <c r="E1044" t="s">
        <v>61</v>
      </c>
      <c r="F1044" t="s">
        <v>1326</v>
      </c>
      <c r="G1044">
        <v>0</v>
      </c>
      <c r="H1044" s="6">
        <v>0</v>
      </c>
      <c r="I1044" s="6">
        <v>0</v>
      </c>
      <c r="J1044" s="6">
        <v>0</v>
      </c>
      <c r="K1044" s="6">
        <v>0</v>
      </c>
      <c r="L1044" s="6">
        <v>0</v>
      </c>
      <c r="M1044" s="6">
        <v>0</v>
      </c>
      <c r="N1044" s="6">
        <f>Table1[[#This Row],[Sum of Inventory]]+Table1[[#This Row],[Sum of Shipped]]</f>
        <v>0</v>
      </c>
    </row>
    <row r="1045" spans="1:14" ht="14.9" customHeight="1">
      <c r="A1045" t="s">
        <v>1814</v>
      </c>
      <c r="B1045" t="s">
        <v>1815</v>
      </c>
      <c r="C1045" t="s">
        <v>1816</v>
      </c>
      <c r="D1045" t="s">
        <v>1825</v>
      </c>
      <c r="E1045" t="s">
        <v>61</v>
      </c>
      <c r="F1045" t="s">
        <v>1000</v>
      </c>
      <c r="H1045" s="6">
        <v>0</v>
      </c>
      <c r="I1045" s="6">
        <v>0</v>
      </c>
      <c r="J1045" s="6">
        <v>0</v>
      </c>
      <c r="K1045" s="6">
        <v>70</v>
      </c>
      <c r="L1045" s="6">
        <v>20</v>
      </c>
      <c r="M1045" s="6">
        <v>0</v>
      </c>
      <c r="N1045" s="6">
        <f>Table1[[#This Row],[Sum of Inventory]]+Table1[[#This Row],[Sum of Shipped]]</f>
        <v>0</v>
      </c>
    </row>
    <row r="1046" spans="1:14" ht="14.9" customHeight="1">
      <c r="A1046" t="s">
        <v>1814</v>
      </c>
      <c r="B1046" t="s">
        <v>1815</v>
      </c>
      <c r="C1046" t="s">
        <v>1816</v>
      </c>
      <c r="D1046" t="s">
        <v>1825</v>
      </c>
      <c r="E1046" t="s">
        <v>61</v>
      </c>
      <c r="F1046" t="s">
        <v>1001</v>
      </c>
      <c r="H1046" s="6">
        <v>0</v>
      </c>
      <c r="I1046" s="6">
        <v>0</v>
      </c>
      <c r="J1046" s="6">
        <v>0</v>
      </c>
      <c r="K1046" s="6">
        <v>20</v>
      </c>
      <c r="L1046" s="6">
        <v>70</v>
      </c>
      <c r="M1046" s="6">
        <v>0</v>
      </c>
      <c r="N1046" s="6">
        <f>Table1[[#This Row],[Sum of Inventory]]+Table1[[#This Row],[Sum of Shipped]]</f>
        <v>0</v>
      </c>
    </row>
    <row r="1047" spans="1:14" ht="14.9" customHeight="1">
      <c r="A1047" t="s">
        <v>1814</v>
      </c>
      <c r="B1047" t="s">
        <v>1815</v>
      </c>
      <c r="C1047" t="s">
        <v>1816</v>
      </c>
      <c r="D1047" t="s">
        <v>1825</v>
      </c>
      <c r="E1047" t="s">
        <v>61</v>
      </c>
      <c r="F1047" t="s">
        <v>1002</v>
      </c>
      <c r="H1047" s="6">
        <v>0</v>
      </c>
      <c r="I1047" s="6">
        <v>0</v>
      </c>
      <c r="J1047" s="6">
        <v>0</v>
      </c>
      <c r="K1047" s="6">
        <v>80</v>
      </c>
      <c r="L1047" s="6">
        <v>30</v>
      </c>
      <c r="M1047" s="6">
        <v>0</v>
      </c>
      <c r="N1047" s="6">
        <f>Table1[[#This Row],[Sum of Inventory]]+Table1[[#This Row],[Sum of Shipped]]</f>
        <v>0</v>
      </c>
    </row>
    <row r="1048" spans="1:14" ht="14.9" customHeight="1">
      <c r="A1048" t="s">
        <v>1814</v>
      </c>
      <c r="B1048" t="s">
        <v>1815</v>
      </c>
      <c r="C1048" t="s">
        <v>1816</v>
      </c>
      <c r="D1048" t="s">
        <v>1825</v>
      </c>
      <c r="E1048" t="s">
        <v>61</v>
      </c>
      <c r="F1048" t="s">
        <v>1003</v>
      </c>
      <c r="H1048" s="6">
        <v>0</v>
      </c>
      <c r="I1048" s="6">
        <v>0</v>
      </c>
      <c r="J1048" s="6">
        <v>0</v>
      </c>
      <c r="K1048" s="6">
        <v>80</v>
      </c>
      <c r="L1048" s="6">
        <v>30</v>
      </c>
      <c r="M1048" s="6">
        <v>0</v>
      </c>
      <c r="N1048" s="6">
        <f>Table1[[#This Row],[Sum of Inventory]]+Table1[[#This Row],[Sum of Shipped]]</f>
        <v>0</v>
      </c>
    </row>
    <row r="1049" spans="1:14" ht="14.9" customHeight="1">
      <c r="A1049" t="s">
        <v>1814</v>
      </c>
      <c r="B1049" t="s">
        <v>1815</v>
      </c>
      <c r="C1049" t="s">
        <v>1816</v>
      </c>
      <c r="D1049" t="s">
        <v>1825</v>
      </c>
      <c r="E1049" t="s">
        <v>61</v>
      </c>
      <c r="F1049" t="s">
        <v>1004</v>
      </c>
      <c r="H1049" s="6">
        <v>0</v>
      </c>
      <c r="I1049" s="6">
        <v>0</v>
      </c>
      <c r="J1049" s="6">
        <v>0</v>
      </c>
      <c r="K1049" s="6">
        <v>70</v>
      </c>
      <c r="L1049" s="6">
        <v>20</v>
      </c>
      <c r="M1049" s="6">
        <v>0</v>
      </c>
      <c r="N1049" s="6">
        <f>Table1[[#This Row],[Sum of Inventory]]+Table1[[#This Row],[Sum of Shipped]]</f>
        <v>0</v>
      </c>
    </row>
    <row r="1050" spans="1:14" ht="14.9" customHeight="1">
      <c r="A1050" t="s">
        <v>1814</v>
      </c>
      <c r="B1050" t="s">
        <v>1815</v>
      </c>
      <c r="C1050" t="s">
        <v>1816</v>
      </c>
      <c r="D1050" t="s">
        <v>1825</v>
      </c>
      <c r="E1050" t="s">
        <v>61</v>
      </c>
      <c r="F1050" t="s">
        <v>1666</v>
      </c>
      <c r="G1050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f>Table1[[#This Row],[Sum of Inventory]]+Table1[[#This Row],[Sum of Shipped]]</f>
        <v>0</v>
      </c>
    </row>
    <row r="1051" spans="1:14" ht="14.9" customHeight="1">
      <c r="A1051" t="s">
        <v>1814</v>
      </c>
      <c r="B1051" t="s">
        <v>1815</v>
      </c>
      <c r="C1051" t="s">
        <v>1816</v>
      </c>
      <c r="D1051" t="s">
        <v>1825</v>
      </c>
      <c r="E1051" t="s">
        <v>61</v>
      </c>
      <c r="F1051" t="s">
        <v>1667</v>
      </c>
      <c r="G1051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f>Table1[[#This Row],[Sum of Inventory]]+Table1[[#This Row],[Sum of Shipped]]</f>
        <v>0</v>
      </c>
    </row>
    <row r="1052" spans="1:14" ht="14.9" customHeight="1">
      <c r="A1052" t="s">
        <v>1814</v>
      </c>
      <c r="B1052" t="s">
        <v>1815</v>
      </c>
      <c r="C1052" t="s">
        <v>1816</v>
      </c>
      <c r="D1052" t="s">
        <v>1825</v>
      </c>
      <c r="E1052" t="s">
        <v>61</v>
      </c>
      <c r="F1052" t="s">
        <v>1667</v>
      </c>
      <c r="H1052" s="6">
        <v>0</v>
      </c>
      <c r="I1052" s="6">
        <v>0</v>
      </c>
      <c r="J1052" s="6">
        <v>0</v>
      </c>
      <c r="K1052" s="6">
        <v>0</v>
      </c>
      <c r="L1052" s="6">
        <v>168</v>
      </c>
      <c r="M1052" s="6">
        <v>0</v>
      </c>
      <c r="N1052" s="6">
        <f>Table1[[#This Row],[Sum of Inventory]]+Table1[[#This Row],[Sum of Shipped]]</f>
        <v>0</v>
      </c>
    </row>
    <row r="1053" spans="1:14" ht="14.9" customHeight="1">
      <c r="A1053" t="s">
        <v>1814</v>
      </c>
      <c r="B1053" t="s">
        <v>1815</v>
      </c>
      <c r="C1053" t="s">
        <v>1816</v>
      </c>
      <c r="D1053" t="s">
        <v>1825</v>
      </c>
      <c r="E1053" t="s">
        <v>61</v>
      </c>
      <c r="F1053" t="s">
        <v>1711</v>
      </c>
      <c r="G1053">
        <v>0</v>
      </c>
      <c r="H1053" s="6">
        <v>0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f>Table1[[#This Row],[Sum of Inventory]]+Table1[[#This Row],[Sum of Shipped]]</f>
        <v>0</v>
      </c>
    </row>
    <row r="1054" spans="1:14" ht="14.9" customHeight="1">
      <c r="A1054" t="s">
        <v>1814</v>
      </c>
      <c r="B1054" t="s">
        <v>1815</v>
      </c>
      <c r="C1054" t="s">
        <v>1816</v>
      </c>
      <c r="D1054" t="s">
        <v>1825</v>
      </c>
      <c r="E1054" t="s">
        <v>61</v>
      </c>
      <c r="F1054" t="s">
        <v>1712</v>
      </c>
      <c r="H1054" s="6">
        <v>0</v>
      </c>
      <c r="I1054" s="6">
        <v>0</v>
      </c>
      <c r="J1054" s="6">
        <v>0</v>
      </c>
      <c r="K1054" s="6">
        <v>0</v>
      </c>
      <c r="L1054" s="6">
        <v>84</v>
      </c>
      <c r="M1054" s="6">
        <v>0</v>
      </c>
      <c r="N1054" s="6">
        <f>Table1[[#This Row],[Sum of Inventory]]+Table1[[#This Row],[Sum of Shipped]]</f>
        <v>0</v>
      </c>
    </row>
    <row r="1055" spans="1:14" ht="14.9" customHeight="1">
      <c r="A1055" t="s">
        <v>1814</v>
      </c>
      <c r="B1055" t="s">
        <v>1815</v>
      </c>
      <c r="C1055" t="s">
        <v>1816</v>
      </c>
      <c r="D1055" t="s">
        <v>1825</v>
      </c>
      <c r="E1055" t="s">
        <v>61</v>
      </c>
      <c r="F1055" t="s">
        <v>643</v>
      </c>
      <c r="G1055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f>Table1[[#This Row],[Sum of Inventory]]+Table1[[#This Row],[Sum of Shipped]]</f>
        <v>0</v>
      </c>
    </row>
    <row r="1056" spans="1:14" ht="14.9" customHeight="1">
      <c r="A1056" t="s">
        <v>1814</v>
      </c>
      <c r="B1056" t="s">
        <v>1815</v>
      </c>
      <c r="C1056" t="s">
        <v>1816</v>
      </c>
      <c r="D1056" t="s">
        <v>1825</v>
      </c>
      <c r="E1056" t="s">
        <v>61</v>
      </c>
      <c r="F1056" t="s">
        <v>643</v>
      </c>
      <c r="G105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f>Table1[[#This Row],[Sum of Inventory]]+Table1[[#This Row],[Sum of Shipped]]</f>
        <v>0</v>
      </c>
    </row>
    <row r="1057" spans="1:14" ht="14.9" customHeight="1">
      <c r="A1057" t="s">
        <v>1814</v>
      </c>
      <c r="B1057" t="s">
        <v>1815</v>
      </c>
      <c r="C1057" t="s">
        <v>1816</v>
      </c>
      <c r="D1057" t="s">
        <v>1825</v>
      </c>
      <c r="E1057" t="s">
        <v>61</v>
      </c>
      <c r="F1057" t="s">
        <v>643</v>
      </c>
      <c r="G1057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f>Table1[[#This Row],[Sum of Inventory]]+Table1[[#This Row],[Sum of Shipped]]</f>
        <v>0</v>
      </c>
    </row>
    <row r="1058" spans="1:14" ht="14.9" customHeight="1">
      <c r="A1058" t="s">
        <v>1814</v>
      </c>
      <c r="B1058" t="s">
        <v>1815</v>
      </c>
      <c r="C1058" t="s">
        <v>1816</v>
      </c>
      <c r="D1058" t="s">
        <v>1825</v>
      </c>
      <c r="E1058" t="s">
        <v>61</v>
      </c>
      <c r="F1058" t="s">
        <v>644</v>
      </c>
      <c r="G1058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0</v>
      </c>
      <c r="M1058" s="6">
        <v>0</v>
      </c>
      <c r="N1058" s="6">
        <f>Table1[[#This Row],[Sum of Inventory]]+Table1[[#This Row],[Sum of Shipped]]</f>
        <v>0</v>
      </c>
    </row>
    <row r="1059" spans="1:14" ht="14.9" customHeight="1">
      <c r="A1059" t="s">
        <v>1814</v>
      </c>
      <c r="B1059" t="s">
        <v>1815</v>
      </c>
      <c r="C1059" t="s">
        <v>1816</v>
      </c>
      <c r="D1059" t="s">
        <v>1825</v>
      </c>
      <c r="E1059" t="s">
        <v>61</v>
      </c>
      <c r="F1059" t="s">
        <v>644</v>
      </c>
      <c r="G1059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f>Table1[[#This Row],[Sum of Inventory]]+Table1[[#This Row],[Sum of Shipped]]</f>
        <v>0</v>
      </c>
    </row>
    <row r="1060" spans="1:14" ht="14.9" customHeight="1">
      <c r="A1060" t="s">
        <v>1814</v>
      </c>
      <c r="B1060" t="s">
        <v>1815</v>
      </c>
      <c r="C1060" t="s">
        <v>1816</v>
      </c>
      <c r="D1060" t="s">
        <v>1825</v>
      </c>
      <c r="E1060" t="s">
        <v>61</v>
      </c>
      <c r="F1060" t="s">
        <v>644</v>
      </c>
      <c r="G1060">
        <v>0</v>
      </c>
      <c r="H1060" s="6">
        <v>0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f>Table1[[#This Row],[Sum of Inventory]]+Table1[[#This Row],[Sum of Shipped]]</f>
        <v>0</v>
      </c>
    </row>
    <row r="1061" spans="1:14" ht="14.9" customHeight="1">
      <c r="A1061" t="s">
        <v>1814</v>
      </c>
      <c r="B1061" t="s">
        <v>1815</v>
      </c>
      <c r="C1061" t="s">
        <v>1816</v>
      </c>
      <c r="D1061" t="s">
        <v>1825</v>
      </c>
      <c r="E1061" t="s">
        <v>61</v>
      </c>
      <c r="F1061" t="s">
        <v>644</v>
      </c>
      <c r="G1061">
        <v>0</v>
      </c>
      <c r="H1061" s="6">
        <v>0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f>Table1[[#This Row],[Sum of Inventory]]+Table1[[#This Row],[Sum of Shipped]]</f>
        <v>0</v>
      </c>
    </row>
    <row r="1062" spans="1:14" ht="14.9" customHeight="1">
      <c r="A1062" t="s">
        <v>1814</v>
      </c>
      <c r="B1062" t="s">
        <v>1815</v>
      </c>
      <c r="C1062" t="s">
        <v>1816</v>
      </c>
      <c r="D1062" t="s">
        <v>1825</v>
      </c>
      <c r="E1062" t="s">
        <v>61</v>
      </c>
      <c r="F1062" t="s">
        <v>644</v>
      </c>
      <c r="G1062">
        <v>0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f>Table1[[#This Row],[Sum of Inventory]]+Table1[[#This Row],[Sum of Shipped]]</f>
        <v>0</v>
      </c>
    </row>
    <row r="1063" spans="1:14" ht="14.9" customHeight="1">
      <c r="A1063" t="s">
        <v>1814</v>
      </c>
      <c r="B1063" t="s">
        <v>1815</v>
      </c>
      <c r="C1063" t="s">
        <v>1816</v>
      </c>
      <c r="D1063" t="s">
        <v>1825</v>
      </c>
      <c r="E1063" t="s">
        <v>61</v>
      </c>
      <c r="F1063" t="s">
        <v>645</v>
      </c>
      <c r="G1063">
        <v>0</v>
      </c>
      <c r="H1063" s="6">
        <v>0</v>
      </c>
      <c r="I1063" s="6">
        <v>0</v>
      </c>
      <c r="J1063" s="6">
        <v>0</v>
      </c>
      <c r="K1063" s="6">
        <v>0</v>
      </c>
      <c r="L1063" s="6">
        <v>0</v>
      </c>
      <c r="M1063" s="6">
        <v>0</v>
      </c>
      <c r="N1063" s="6">
        <f>Table1[[#This Row],[Sum of Inventory]]+Table1[[#This Row],[Sum of Shipped]]</f>
        <v>0</v>
      </c>
    </row>
    <row r="1064" spans="1:14" ht="14.9" customHeight="1">
      <c r="A1064" t="s">
        <v>1814</v>
      </c>
      <c r="B1064" t="s">
        <v>1815</v>
      </c>
      <c r="C1064" t="s">
        <v>1816</v>
      </c>
      <c r="D1064" t="s">
        <v>1825</v>
      </c>
      <c r="E1064" t="s">
        <v>61</v>
      </c>
      <c r="F1064" t="s">
        <v>646</v>
      </c>
      <c r="G1064">
        <v>0</v>
      </c>
      <c r="H1064" s="6">
        <v>0</v>
      </c>
      <c r="I1064" s="6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f>Table1[[#This Row],[Sum of Inventory]]+Table1[[#This Row],[Sum of Shipped]]</f>
        <v>0</v>
      </c>
    </row>
    <row r="1065" spans="1:14" ht="14.9" customHeight="1">
      <c r="A1065" t="s">
        <v>1814</v>
      </c>
      <c r="B1065" t="s">
        <v>1815</v>
      </c>
      <c r="C1065" t="s">
        <v>1816</v>
      </c>
      <c r="D1065" t="s">
        <v>1825</v>
      </c>
      <c r="E1065" t="s">
        <v>61</v>
      </c>
      <c r="F1065" t="s">
        <v>659</v>
      </c>
      <c r="G1065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f>Table1[[#This Row],[Sum of Inventory]]+Table1[[#This Row],[Sum of Shipped]]</f>
        <v>0</v>
      </c>
    </row>
    <row r="1066" spans="1:14" ht="14.9" customHeight="1">
      <c r="A1066" t="s">
        <v>1814</v>
      </c>
      <c r="B1066" t="s">
        <v>1815</v>
      </c>
      <c r="C1066" t="s">
        <v>1816</v>
      </c>
      <c r="D1066" t="s">
        <v>1825</v>
      </c>
      <c r="E1066" t="s">
        <v>61</v>
      </c>
      <c r="F1066" t="s">
        <v>699</v>
      </c>
      <c r="G1066">
        <v>0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f>Table1[[#This Row],[Sum of Inventory]]+Table1[[#This Row],[Sum of Shipped]]</f>
        <v>0</v>
      </c>
    </row>
    <row r="1067" spans="1:14" ht="14.9" customHeight="1">
      <c r="A1067" t="s">
        <v>1814</v>
      </c>
      <c r="B1067" t="s">
        <v>1815</v>
      </c>
      <c r="C1067" t="s">
        <v>1816</v>
      </c>
      <c r="D1067" t="s">
        <v>1825</v>
      </c>
      <c r="E1067" t="s">
        <v>61</v>
      </c>
      <c r="F1067" t="s">
        <v>699</v>
      </c>
      <c r="G1067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f>Table1[[#This Row],[Sum of Inventory]]+Table1[[#This Row],[Sum of Shipped]]</f>
        <v>0</v>
      </c>
    </row>
    <row r="1068" spans="1:14" ht="14.9" customHeight="1">
      <c r="A1068" t="s">
        <v>1814</v>
      </c>
      <c r="B1068" t="s">
        <v>1815</v>
      </c>
      <c r="C1068" t="s">
        <v>1816</v>
      </c>
      <c r="D1068" t="s">
        <v>1825</v>
      </c>
      <c r="E1068" t="s">
        <v>61</v>
      </c>
      <c r="F1068" t="s">
        <v>700</v>
      </c>
      <c r="G1068">
        <v>0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f>Table1[[#This Row],[Sum of Inventory]]+Table1[[#This Row],[Sum of Shipped]]</f>
        <v>0</v>
      </c>
    </row>
    <row r="1069" spans="1:14" ht="14.9" customHeight="1">
      <c r="A1069" t="s">
        <v>1814</v>
      </c>
      <c r="B1069" t="s">
        <v>1815</v>
      </c>
      <c r="C1069" t="s">
        <v>1816</v>
      </c>
      <c r="D1069" t="s">
        <v>1825</v>
      </c>
      <c r="E1069" t="s">
        <v>61</v>
      </c>
      <c r="F1069" t="s">
        <v>806</v>
      </c>
      <c r="H1069" s="6">
        <v>0</v>
      </c>
      <c r="I1069" s="6">
        <v>0</v>
      </c>
      <c r="J1069" s="6">
        <v>0</v>
      </c>
      <c r="K1069" s="6">
        <v>0</v>
      </c>
      <c r="L1069" s="6">
        <v>288</v>
      </c>
      <c r="M1069" s="6">
        <v>0</v>
      </c>
      <c r="N1069" s="6">
        <f>Table1[[#This Row],[Sum of Inventory]]+Table1[[#This Row],[Sum of Shipped]]</f>
        <v>0</v>
      </c>
    </row>
    <row r="1070" spans="1:14" ht="14.9" customHeight="1">
      <c r="A1070" t="s">
        <v>1814</v>
      </c>
      <c r="B1070" t="s">
        <v>1815</v>
      </c>
      <c r="C1070" t="s">
        <v>1816</v>
      </c>
      <c r="D1070" t="s">
        <v>1825</v>
      </c>
      <c r="E1070" t="s">
        <v>61</v>
      </c>
      <c r="F1070" t="s">
        <v>832</v>
      </c>
      <c r="G1070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500</v>
      </c>
      <c r="M1070" s="6">
        <v>0</v>
      </c>
      <c r="N1070" s="6">
        <f>Table1[[#This Row],[Sum of Inventory]]+Table1[[#This Row],[Sum of Shipped]]</f>
        <v>0</v>
      </c>
    </row>
    <row r="1071" spans="1:14" ht="14.9" customHeight="1">
      <c r="A1071" t="s">
        <v>1814</v>
      </c>
      <c r="B1071" t="s">
        <v>1815</v>
      </c>
      <c r="C1071" t="s">
        <v>1816</v>
      </c>
      <c r="D1071" t="s">
        <v>1825</v>
      </c>
      <c r="E1071" t="s">
        <v>61</v>
      </c>
      <c r="F1071" t="s">
        <v>834</v>
      </c>
      <c r="H1071" s="6">
        <v>0</v>
      </c>
      <c r="I1071" s="6">
        <v>0</v>
      </c>
      <c r="J1071" s="6">
        <v>0</v>
      </c>
      <c r="K1071" s="6">
        <v>0</v>
      </c>
      <c r="L1071" s="6">
        <v>500</v>
      </c>
      <c r="M1071" s="6">
        <v>0</v>
      </c>
      <c r="N1071" s="6">
        <f>Table1[[#This Row],[Sum of Inventory]]+Table1[[#This Row],[Sum of Shipped]]</f>
        <v>0</v>
      </c>
    </row>
    <row r="1072" spans="1:14" ht="14.9" customHeight="1">
      <c r="A1072" t="s">
        <v>1814</v>
      </c>
      <c r="B1072" t="s">
        <v>1815</v>
      </c>
      <c r="C1072" t="s">
        <v>1816</v>
      </c>
      <c r="D1072" t="s">
        <v>1825</v>
      </c>
      <c r="E1072" t="s">
        <v>61</v>
      </c>
      <c r="F1072" t="s">
        <v>1006</v>
      </c>
      <c r="G1072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f>Table1[[#This Row],[Sum of Inventory]]+Table1[[#This Row],[Sum of Shipped]]</f>
        <v>0</v>
      </c>
    </row>
    <row r="1073" spans="1:14" ht="14.9" customHeight="1">
      <c r="A1073" t="s">
        <v>1814</v>
      </c>
      <c r="B1073" t="s">
        <v>1815</v>
      </c>
      <c r="C1073" t="s">
        <v>1816</v>
      </c>
      <c r="D1073" t="s">
        <v>1825</v>
      </c>
      <c r="E1073" t="s">
        <v>61</v>
      </c>
      <c r="F1073" t="s">
        <v>1006</v>
      </c>
      <c r="G1073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f>Table1[[#This Row],[Sum of Inventory]]+Table1[[#This Row],[Sum of Shipped]]</f>
        <v>0</v>
      </c>
    </row>
    <row r="1074" spans="1:14" ht="14.9" customHeight="1">
      <c r="A1074" t="s">
        <v>1814</v>
      </c>
      <c r="B1074" t="s">
        <v>1815</v>
      </c>
      <c r="C1074" t="s">
        <v>1816</v>
      </c>
      <c r="D1074" t="s">
        <v>1825</v>
      </c>
      <c r="E1074" t="s">
        <v>61</v>
      </c>
      <c r="F1074" t="s">
        <v>1006</v>
      </c>
      <c r="G1074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f>Table1[[#This Row],[Sum of Inventory]]+Table1[[#This Row],[Sum of Shipped]]</f>
        <v>0</v>
      </c>
    </row>
    <row r="1075" spans="1:14" ht="14.9" customHeight="1">
      <c r="A1075" t="s">
        <v>1814</v>
      </c>
      <c r="B1075" t="s">
        <v>1815</v>
      </c>
      <c r="C1075" t="s">
        <v>1816</v>
      </c>
      <c r="D1075" t="s">
        <v>1825</v>
      </c>
      <c r="E1075" t="s">
        <v>61</v>
      </c>
      <c r="F1075" t="s">
        <v>1012</v>
      </c>
      <c r="G1075">
        <v>0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f>Table1[[#This Row],[Sum of Inventory]]+Table1[[#This Row],[Sum of Shipped]]</f>
        <v>0</v>
      </c>
    </row>
    <row r="1076" spans="1:14" ht="14.9" customHeight="1">
      <c r="A1076" t="s">
        <v>1814</v>
      </c>
      <c r="B1076" t="s">
        <v>1815</v>
      </c>
      <c r="C1076" t="s">
        <v>1816</v>
      </c>
      <c r="D1076" t="s">
        <v>1825</v>
      </c>
      <c r="E1076" t="s">
        <v>61</v>
      </c>
      <c r="F1076" t="s">
        <v>1012</v>
      </c>
      <c r="G1076">
        <v>0</v>
      </c>
      <c r="H1076" s="6">
        <v>0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f>Table1[[#This Row],[Sum of Inventory]]+Table1[[#This Row],[Sum of Shipped]]</f>
        <v>0</v>
      </c>
    </row>
    <row r="1077" spans="1:14" ht="14.9" customHeight="1">
      <c r="A1077" t="s">
        <v>1814</v>
      </c>
      <c r="B1077" t="s">
        <v>1815</v>
      </c>
      <c r="C1077" t="s">
        <v>1816</v>
      </c>
      <c r="D1077" t="s">
        <v>1825</v>
      </c>
      <c r="E1077" t="s">
        <v>61</v>
      </c>
      <c r="F1077" t="s">
        <v>1012</v>
      </c>
      <c r="G1077">
        <v>0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f>Table1[[#This Row],[Sum of Inventory]]+Table1[[#This Row],[Sum of Shipped]]</f>
        <v>0</v>
      </c>
    </row>
    <row r="1078" spans="1:14" ht="14.9" customHeight="1">
      <c r="A1078" t="s">
        <v>1814</v>
      </c>
      <c r="B1078" t="s">
        <v>1815</v>
      </c>
      <c r="C1078" t="s">
        <v>1816</v>
      </c>
      <c r="D1078" t="s">
        <v>1825</v>
      </c>
      <c r="E1078" t="s">
        <v>61</v>
      </c>
      <c r="F1078" t="s">
        <v>1012</v>
      </c>
      <c r="G1078">
        <v>0</v>
      </c>
      <c r="H1078" s="6">
        <v>0</v>
      </c>
      <c r="I1078" s="6">
        <v>0</v>
      </c>
      <c r="J1078" s="6">
        <v>0</v>
      </c>
      <c r="K1078" s="6">
        <v>0</v>
      </c>
      <c r="L1078" s="6">
        <v>0</v>
      </c>
      <c r="M1078" s="6">
        <v>0</v>
      </c>
      <c r="N1078" s="6">
        <f>Table1[[#This Row],[Sum of Inventory]]+Table1[[#This Row],[Sum of Shipped]]</f>
        <v>0</v>
      </c>
    </row>
    <row r="1079" spans="1:14" ht="14.9" customHeight="1">
      <c r="A1079" t="s">
        <v>1814</v>
      </c>
      <c r="B1079" t="s">
        <v>1815</v>
      </c>
      <c r="C1079" t="s">
        <v>1816</v>
      </c>
      <c r="D1079" t="s">
        <v>1825</v>
      </c>
      <c r="E1079" t="s">
        <v>61</v>
      </c>
      <c r="F1079" t="s">
        <v>1012</v>
      </c>
      <c r="G1079">
        <v>0</v>
      </c>
      <c r="H1079" s="6">
        <v>0</v>
      </c>
      <c r="I1079" s="6">
        <v>0</v>
      </c>
      <c r="J1079" s="6">
        <v>0</v>
      </c>
      <c r="K1079" s="6">
        <v>0</v>
      </c>
      <c r="L1079" s="6">
        <v>0</v>
      </c>
      <c r="M1079" s="6">
        <v>0</v>
      </c>
      <c r="N1079" s="6">
        <f>Table1[[#This Row],[Sum of Inventory]]+Table1[[#This Row],[Sum of Shipped]]</f>
        <v>0</v>
      </c>
    </row>
    <row r="1080" spans="1:14" ht="14.9" customHeight="1">
      <c r="A1080" t="s">
        <v>1814</v>
      </c>
      <c r="B1080" t="s">
        <v>1815</v>
      </c>
      <c r="C1080" t="s">
        <v>1816</v>
      </c>
      <c r="D1080" t="s">
        <v>1825</v>
      </c>
      <c r="E1080" t="s">
        <v>61</v>
      </c>
      <c r="F1080" t="s">
        <v>1229</v>
      </c>
      <c r="G1080">
        <v>0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f>Table1[[#This Row],[Sum of Inventory]]+Table1[[#This Row],[Sum of Shipped]]</f>
        <v>0</v>
      </c>
    </row>
    <row r="1081" spans="1:14" ht="14.9" customHeight="1">
      <c r="A1081" t="s">
        <v>1814</v>
      </c>
      <c r="B1081" t="s">
        <v>1815</v>
      </c>
      <c r="C1081" t="s">
        <v>1816</v>
      </c>
      <c r="D1081" t="s">
        <v>1825</v>
      </c>
      <c r="E1081" t="s">
        <v>61</v>
      </c>
      <c r="F1081" t="s">
        <v>1230</v>
      </c>
      <c r="G1081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f>Table1[[#This Row],[Sum of Inventory]]+Table1[[#This Row],[Sum of Shipped]]</f>
        <v>0</v>
      </c>
    </row>
    <row r="1082" spans="1:14" ht="14.9" customHeight="1">
      <c r="A1082" t="s">
        <v>1814</v>
      </c>
      <c r="B1082" t="s">
        <v>1815</v>
      </c>
      <c r="C1082" t="s">
        <v>1816</v>
      </c>
      <c r="D1082" t="s">
        <v>1825</v>
      </c>
      <c r="E1082" t="s">
        <v>61</v>
      </c>
      <c r="F1082" t="s">
        <v>1302</v>
      </c>
      <c r="G1082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1250</v>
      </c>
      <c r="M1082" s="6">
        <v>0</v>
      </c>
      <c r="N1082" s="6">
        <f>Table1[[#This Row],[Sum of Inventory]]+Table1[[#This Row],[Sum of Shipped]]</f>
        <v>0</v>
      </c>
    </row>
    <row r="1083" spans="1:14" ht="14.9" customHeight="1">
      <c r="A1083" t="s">
        <v>1814</v>
      </c>
      <c r="B1083" t="s">
        <v>1815</v>
      </c>
      <c r="C1083" t="s">
        <v>1816</v>
      </c>
      <c r="D1083" t="s">
        <v>1825</v>
      </c>
      <c r="E1083" t="s">
        <v>61</v>
      </c>
      <c r="F1083" t="s">
        <v>1303</v>
      </c>
      <c r="G1083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500</v>
      </c>
      <c r="M1083" s="6">
        <v>0</v>
      </c>
      <c r="N1083" s="6">
        <f>Table1[[#This Row],[Sum of Inventory]]+Table1[[#This Row],[Sum of Shipped]]</f>
        <v>0</v>
      </c>
    </row>
    <row r="1084" spans="1:14" ht="14.9" customHeight="1">
      <c r="A1084" t="s">
        <v>1814</v>
      </c>
      <c r="B1084" t="s">
        <v>1815</v>
      </c>
      <c r="C1084" t="s">
        <v>1816</v>
      </c>
      <c r="D1084" t="s">
        <v>1825</v>
      </c>
      <c r="E1084" t="s">
        <v>1826</v>
      </c>
      <c r="F1084" t="s">
        <v>732</v>
      </c>
      <c r="H1084" s="6">
        <v>0</v>
      </c>
      <c r="I1084" s="6">
        <v>0</v>
      </c>
      <c r="J1084" s="6">
        <v>0</v>
      </c>
      <c r="K1084" s="6">
        <v>0</v>
      </c>
      <c r="L1084" s="6">
        <v>15</v>
      </c>
      <c r="M1084" s="6">
        <v>0</v>
      </c>
      <c r="N1084" s="6">
        <f>Table1[[#This Row],[Sum of Inventory]]+Table1[[#This Row],[Sum of Shipped]]</f>
        <v>0</v>
      </c>
    </row>
    <row r="1085" spans="1:14" ht="14.9" customHeight="1">
      <c r="A1085" t="s">
        <v>1814</v>
      </c>
      <c r="B1085" t="s">
        <v>1815</v>
      </c>
      <c r="C1085" t="s">
        <v>1816</v>
      </c>
      <c r="D1085" t="s">
        <v>1825</v>
      </c>
      <c r="E1085" t="s">
        <v>1826</v>
      </c>
      <c r="F1085" t="s">
        <v>1537</v>
      </c>
      <c r="G1085">
        <v>0</v>
      </c>
      <c r="H1085" s="6">
        <v>0</v>
      </c>
      <c r="I1085" s="6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f>Table1[[#This Row],[Sum of Inventory]]+Table1[[#This Row],[Sum of Shipped]]</f>
        <v>0</v>
      </c>
    </row>
    <row r="1086" spans="1:14" ht="14.9" customHeight="1">
      <c r="A1086" t="s">
        <v>1814</v>
      </c>
      <c r="B1086" t="s">
        <v>1815</v>
      </c>
      <c r="C1086" t="s">
        <v>1816</v>
      </c>
      <c r="D1086" t="s">
        <v>1825</v>
      </c>
      <c r="E1086" t="s">
        <v>1826</v>
      </c>
      <c r="F1086" t="s">
        <v>1537</v>
      </c>
      <c r="G108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f>Table1[[#This Row],[Sum of Inventory]]+Table1[[#This Row],[Sum of Shipped]]</f>
        <v>0</v>
      </c>
    </row>
    <row r="1087" spans="1:14" ht="14.9" customHeight="1">
      <c r="A1087" t="s">
        <v>1814</v>
      </c>
      <c r="B1087" t="s">
        <v>1815</v>
      </c>
      <c r="C1087" t="s">
        <v>1816</v>
      </c>
      <c r="D1087" t="s">
        <v>1825</v>
      </c>
      <c r="E1087" t="s">
        <v>1826</v>
      </c>
      <c r="F1087" t="s">
        <v>1537</v>
      </c>
      <c r="G1087">
        <v>0</v>
      </c>
      <c r="H1087" s="6">
        <v>0</v>
      </c>
      <c r="I1087" s="6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f>Table1[[#This Row],[Sum of Inventory]]+Table1[[#This Row],[Sum of Shipped]]</f>
        <v>0</v>
      </c>
    </row>
    <row r="1088" spans="1:14" ht="14.9" customHeight="1">
      <c r="A1088" t="s">
        <v>1814</v>
      </c>
      <c r="B1088" t="s">
        <v>1815</v>
      </c>
      <c r="C1088" t="s">
        <v>1816</v>
      </c>
      <c r="D1088" t="s">
        <v>1825</v>
      </c>
      <c r="E1088" t="s">
        <v>1826</v>
      </c>
      <c r="F1088" t="s">
        <v>1538</v>
      </c>
      <c r="G1088">
        <v>0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f>Table1[[#This Row],[Sum of Inventory]]+Table1[[#This Row],[Sum of Shipped]]</f>
        <v>0</v>
      </c>
    </row>
    <row r="1089" spans="1:14" ht="14.9" customHeight="1">
      <c r="A1089" t="s">
        <v>1814</v>
      </c>
      <c r="B1089" t="s">
        <v>1815</v>
      </c>
      <c r="C1089" t="s">
        <v>1816</v>
      </c>
      <c r="D1089" t="s">
        <v>1825</v>
      </c>
      <c r="E1089" t="s">
        <v>1826</v>
      </c>
      <c r="F1089" t="s">
        <v>1538</v>
      </c>
      <c r="G1089">
        <v>0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f>Table1[[#This Row],[Sum of Inventory]]+Table1[[#This Row],[Sum of Shipped]]</f>
        <v>0</v>
      </c>
    </row>
    <row r="1090" spans="1:14" ht="14.9" customHeight="1">
      <c r="A1090" t="s">
        <v>1814</v>
      </c>
      <c r="B1090" t="s">
        <v>1815</v>
      </c>
      <c r="C1090" t="s">
        <v>1816</v>
      </c>
      <c r="D1090" t="s">
        <v>1825</v>
      </c>
      <c r="E1090" t="s">
        <v>1826</v>
      </c>
      <c r="F1090" t="s">
        <v>1538</v>
      </c>
      <c r="G1090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f>Table1[[#This Row],[Sum of Inventory]]+Table1[[#This Row],[Sum of Shipped]]</f>
        <v>0</v>
      </c>
    </row>
    <row r="1091" spans="1:14" ht="14.9" customHeight="1">
      <c r="A1091" t="s">
        <v>1814</v>
      </c>
      <c r="B1091" t="s">
        <v>1815</v>
      </c>
      <c r="C1091" t="s">
        <v>1816</v>
      </c>
      <c r="D1091" t="s">
        <v>1825</v>
      </c>
      <c r="E1091" t="s">
        <v>1826</v>
      </c>
      <c r="F1091" t="s">
        <v>1538</v>
      </c>
      <c r="G1091">
        <v>0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f>Table1[[#This Row],[Sum of Inventory]]+Table1[[#This Row],[Sum of Shipped]]</f>
        <v>0</v>
      </c>
    </row>
    <row r="1092" spans="1:14" ht="14.9" customHeight="1">
      <c r="A1092" t="s">
        <v>1814</v>
      </c>
      <c r="B1092" t="s">
        <v>1815</v>
      </c>
      <c r="C1092" t="s">
        <v>1816</v>
      </c>
      <c r="D1092" t="s">
        <v>1825</v>
      </c>
      <c r="E1092" t="s">
        <v>1826</v>
      </c>
      <c r="F1092" t="s">
        <v>1539</v>
      </c>
      <c r="G1092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f>Table1[[#This Row],[Sum of Inventory]]+Table1[[#This Row],[Sum of Shipped]]</f>
        <v>0</v>
      </c>
    </row>
    <row r="1093" spans="1:14" ht="14.9" customHeight="1">
      <c r="A1093" t="s">
        <v>1814</v>
      </c>
      <c r="B1093" t="s">
        <v>1815</v>
      </c>
      <c r="C1093" t="s">
        <v>1816</v>
      </c>
      <c r="D1093" t="s">
        <v>1825</v>
      </c>
      <c r="E1093" t="s">
        <v>1826</v>
      </c>
      <c r="F1093" t="s">
        <v>1539</v>
      </c>
      <c r="G1093">
        <v>0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f>Table1[[#This Row],[Sum of Inventory]]+Table1[[#This Row],[Sum of Shipped]]</f>
        <v>0</v>
      </c>
    </row>
    <row r="1094" spans="1:14" ht="14.9" customHeight="1">
      <c r="A1094" t="s">
        <v>1814</v>
      </c>
      <c r="B1094" t="s">
        <v>1815</v>
      </c>
      <c r="C1094" t="s">
        <v>1816</v>
      </c>
      <c r="D1094" t="s">
        <v>1825</v>
      </c>
      <c r="E1094" t="s">
        <v>1826</v>
      </c>
      <c r="F1094" t="s">
        <v>1539</v>
      </c>
      <c r="G1094">
        <v>0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f>Table1[[#This Row],[Sum of Inventory]]+Table1[[#This Row],[Sum of Shipped]]</f>
        <v>0</v>
      </c>
    </row>
    <row r="1095" spans="1:14" ht="14.9" customHeight="1">
      <c r="A1095" t="s">
        <v>1814</v>
      </c>
      <c r="B1095" t="s">
        <v>1815</v>
      </c>
      <c r="C1095" t="s">
        <v>1816</v>
      </c>
      <c r="D1095" t="s">
        <v>1825</v>
      </c>
      <c r="E1095" t="s">
        <v>1826</v>
      </c>
      <c r="F1095" t="s">
        <v>1540</v>
      </c>
      <c r="G1095">
        <v>0</v>
      </c>
      <c r="H1095" s="6">
        <v>0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f>Table1[[#This Row],[Sum of Inventory]]+Table1[[#This Row],[Sum of Shipped]]</f>
        <v>0</v>
      </c>
    </row>
    <row r="1096" spans="1:14" ht="14.9" customHeight="1">
      <c r="A1096" t="s">
        <v>1814</v>
      </c>
      <c r="B1096" t="s">
        <v>1815</v>
      </c>
      <c r="C1096" t="s">
        <v>1816</v>
      </c>
      <c r="D1096" t="s">
        <v>1825</v>
      </c>
      <c r="E1096" t="s">
        <v>1826</v>
      </c>
      <c r="F1096" t="s">
        <v>1540</v>
      </c>
      <c r="G1096">
        <v>0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0</v>
      </c>
      <c r="N1096" s="6">
        <f>Table1[[#This Row],[Sum of Inventory]]+Table1[[#This Row],[Sum of Shipped]]</f>
        <v>0</v>
      </c>
    </row>
    <row r="1097" spans="1:14" ht="14.9" customHeight="1">
      <c r="A1097" t="s">
        <v>1814</v>
      </c>
      <c r="B1097" t="s">
        <v>1815</v>
      </c>
      <c r="C1097" t="s">
        <v>1816</v>
      </c>
      <c r="D1097" t="s">
        <v>1825</v>
      </c>
      <c r="E1097" t="s">
        <v>1826</v>
      </c>
      <c r="F1097" t="s">
        <v>1540</v>
      </c>
      <c r="G1097">
        <v>0</v>
      </c>
      <c r="H1097" s="6">
        <v>0</v>
      </c>
      <c r="I1097" s="6">
        <v>0</v>
      </c>
      <c r="J1097" s="6">
        <v>0</v>
      </c>
      <c r="K1097" s="6">
        <v>0</v>
      </c>
      <c r="L1097" s="6">
        <v>0</v>
      </c>
      <c r="M1097" s="6">
        <v>0</v>
      </c>
      <c r="N1097" s="6">
        <f>Table1[[#This Row],[Sum of Inventory]]+Table1[[#This Row],[Sum of Shipped]]</f>
        <v>0</v>
      </c>
    </row>
    <row r="1098" spans="1:14" ht="14.9" customHeight="1">
      <c r="A1098" t="s">
        <v>1814</v>
      </c>
      <c r="B1098" t="s">
        <v>1815</v>
      </c>
      <c r="C1098" t="s">
        <v>1816</v>
      </c>
      <c r="D1098" t="s">
        <v>1825</v>
      </c>
      <c r="E1098" t="s">
        <v>362</v>
      </c>
      <c r="F1098" t="s">
        <v>790</v>
      </c>
      <c r="G1098">
        <v>0</v>
      </c>
      <c r="H1098" s="6">
        <v>0</v>
      </c>
      <c r="I1098" s="6">
        <v>0</v>
      </c>
      <c r="J1098" s="6">
        <v>0</v>
      </c>
      <c r="K1098" s="6">
        <v>0</v>
      </c>
      <c r="L1098" s="6">
        <v>0</v>
      </c>
      <c r="M1098" s="6">
        <v>0</v>
      </c>
      <c r="N1098" s="6">
        <f>Table1[[#This Row],[Sum of Inventory]]+Table1[[#This Row],[Sum of Shipped]]</f>
        <v>0</v>
      </c>
    </row>
    <row r="1099" spans="1:14" ht="14.9" customHeight="1">
      <c r="A1099" t="s">
        <v>1814</v>
      </c>
      <c r="B1099" t="s">
        <v>1815</v>
      </c>
      <c r="C1099" t="s">
        <v>1816</v>
      </c>
      <c r="D1099" t="s">
        <v>1825</v>
      </c>
      <c r="E1099" t="s">
        <v>362</v>
      </c>
      <c r="F1099" t="s">
        <v>1360</v>
      </c>
      <c r="G1099">
        <v>0</v>
      </c>
      <c r="H1099" s="6">
        <v>0</v>
      </c>
      <c r="I1099" s="6">
        <v>0</v>
      </c>
      <c r="J1099" s="6">
        <v>0</v>
      </c>
      <c r="K1099" s="6">
        <v>0</v>
      </c>
      <c r="L1099" s="6">
        <v>0</v>
      </c>
      <c r="M1099" s="6">
        <v>0</v>
      </c>
      <c r="N1099" s="6">
        <f>Table1[[#This Row],[Sum of Inventory]]+Table1[[#This Row],[Sum of Shipped]]</f>
        <v>0</v>
      </c>
    </row>
    <row r="1100" spans="1:14" ht="14.9" customHeight="1">
      <c r="A1100" t="s">
        <v>1814</v>
      </c>
      <c r="B1100" t="s">
        <v>1815</v>
      </c>
      <c r="C1100" t="s">
        <v>1816</v>
      </c>
      <c r="D1100" t="s">
        <v>1825</v>
      </c>
      <c r="E1100" t="s">
        <v>362</v>
      </c>
      <c r="F1100" t="s">
        <v>1360</v>
      </c>
      <c r="G1100">
        <v>0</v>
      </c>
      <c r="H1100" s="6">
        <v>0</v>
      </c>
      <c r="I1100" s="6">
        <v>0</v>
      </c>
      <c r="J1100" s="6">
        <v>0</v>
      </c>
      <c r="K1100" s="6">
        <v>0</v>
      </c>
      <c r="L1100" s="6">
        <v>0</v>
      </c>
      <c r="M1100" s="6">
        <v>0</v>
      </c>
      <c r="N1100" s="6">
        <f>Table1[[#This Row],[Sum of Inventory]]+Table1[[#This Row],[Sum of Shipped]]</f>
        <v>0</v>
      </c>
    </row>
    <row r="1101" spans="1:14" ht="14.9" customHeight="1">
      <c r="A1101" t="s">
        <v>1814</v>
      </c>
      <c r="B1101" t="s">
        <v>1815</v>
      </c>
      <c r="C1101" t="s">
        <v>1816</v>
      </c>
      <c r="D1101" t="s">
        <v>1825</v>
      </c>
      <c r="E1101" t="s">
        <v>362</v>
      </c>
      <c r="F1101" t="s">
        <v>1475</v>
      </c>
      <c r="G1101">
        <v>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f>Table1[[#This Row],[Sum of Inventory]]+Table1[[#This Row],[Sum of Shipped]]</f>
        <v>0</v>
      </c>
    </row>
    <row r="1102" spans="1:14" ht="14.9" customHeight="1">
      <c r="A1102" t="s">
        <v>1814</v>
      </c>
      <c r="B1102" t="s">
        <v>1815</v>
      </c>
      <c r="C1102" t="s">
        <v>1816</v>
      </c>
      <c r="D1102" t="s">
        <v>1825</v>
      </c>
      <c r="E1102" t="s">
        <v>362</v>
      </c>
      <c r="F1102" t="s">
        <v>1636</v>
      </c>
      <c r="G1102">
        <v>0</v>
      </c>
      <c r="H1102" s="6">
        <v>0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f>Table1[[#This Row],[Sum of Inventory]]+Table1[[#This Row],[Sum of Shipped]]</f>
        <v>0</v>
      </c>
    </row>
    <row r="1103" spans="1:14" ht="14.9" customHeight="1">
      <c r="A1103" t="s">
        <v>1814</v>
      </c>
      <c r="B1103" t="s">
        <v>1815</v>
      </c>
      <c r="C1103" t="s">
        <v>1816</v>
      </c>
      <c r="D1103" t="s">
        <v>1825</v>
      </c>
      <c r="E1103" t="s">
        <v>362</v>
      </c>
      <c r="F1103" t="s">
        <v>1590</v>
      </c>
      <c r="G1103">
        <v>0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f>Table1[[#This Row],[Sum of Inventory]]+Table1[[#This Row],[Sum of Shipped]]</f>
        <v>0</v>
      </c>
    </row>
    <row r="1104" spans="1:14" ht="14.9" customHeight="1">
      <c r="A1104" t="s">
        <v>1814</v>
      </c>
      <c r="B1104" t="s">
        <v>1815</v>
      </c>
      <c r="C1104" t="s">
        <v>1816</v>
      </c>
      <c r="D1104" t="s">
        <v>1825</v>
      </c>
      <c r="E1104" t="s">
        <v>362</v>
      </c>
      <c r="F1104" t="s">
        <v>1590</v>
      </c>
      <c r="G1104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f>Table1[[#This Row],[Sum of Inventory]]+Table1[[#This Row],[Sum of Shipped]]</f>
        <v>0</v>
      </c>
    </row>
    <row r="1105" spans="1:14" ht="14.9" customHeight="1">
      <c r="A1105" t="s">
        <v>1814</v>
      </c>
      <c r="B1105" t="s">
        <v>1815</v>
      </c>
      <c r="C1105" t="s">
        <v>1816</v>
      </c>
      <c r="D1105" t="s">
        <v>1825</v>
      </c>
      <c r="E1105" t="s">
        <v>362</v>
      </c>
      <c r="F1105" t="s">
        <v>1594</v>
      </c>
      <c r="G1105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f>Table1[[#This Row],[Sum of Inventory]]+Table1[[#This Row],[Sum of Shipped]]</f>
        <v>0</v>
      </c>
    </row>
    <row r="1106" spans="1:14" ht="14.9" customHeight="1">
      <c r="A1106" t="s">
        <v>1814</v>
      </c>
      <c r="B1106" t="s">
        <v>1815</v>
      </c>
      <c r="C1106" t="s">
        <v>1816</v>
      </c>
      <c r="D1106" t="s">
        <v>1825</v>
      </c>
      <c r="E1106" t="s">
        <v>362</v>
      </c>
      <c r="F1106" t="s">
        <v>1594</v>
      </c>
      <c r="G110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f>Table1[[#This Row],[Sum of Inventory]]+Table1[[#This Row],[Sum of Shipped]]</f>
        <v>0</v>
      </c>
    </row>
    <row r="1107" spans="1:14" ht="14.9" customHeight="1">
      <c r="A1107" t="s">
        <v>1814</v>
      </c>
      <c r="B1107" t="s">
        <v>1815</v>
      </c>
      <c r="C1107" t="s">
        <v>1816</v>
      </c>
      <c r="D1107" t="s">
        <v>1825</v>
      </c>
      <c r="E1107" t="s">
        <v>362</v>
      </c>
      <c r="F1107" t="s">
        <v>1594</v>
      </c>
      <c r="G1107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f>Table1[[#This Row],[Sum of Inventory]]+Table1[[#This Row],[Sum of Shipped]]</f>
        <v>0</v>
      </c>
    </row>
    <row r="1108" spans="1:14" ht="14.9" customHeight="1">
      <c r="A1108" t="s">
        <v>1814</v>
      </c>
      <c r="B1108" t="s">
        <v>1815</v>
      </c>
      <c r="C1108" t="s">
        <v>1816</v>
      </c>
      <c r="D1108" t="s">
        <v>1825</v>
      </c>
      <c r="E1108" t="s">
        <v>362</v>
      </c>
      <c r="F1108" t="s">
        <v>1594</v>
      </c>
      <c r="G1108">
        <v>0</v>
      </c>
      <c r="H1108" s="6">
        <v>0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f>Table1[[#This Row],[Sum of Inventory]]+Table1[[#This Row],[Sum of Shipped]]</f>
        <v>0</v>
      </c>
    </row>
    <row r="1109" spans="1:14" ht="14.9" customHeight="1">
      <c r="A1109" t="s">
        <v>1814</v>
      </c>
      <c r="B1109" t="s">
        <v>1815</v>
      </c>
      <c r="C1109" t="s">
        <v>1816</v>
      </c>
      <c r="D1109" t="s">
        <v>1825</v>
      </c>
      <c r="E1109" t="s">
        <v>362</v>
      </c>
      <c r="F1109" t="s">
        <v>1595</v>
      </c>
      <c r="G1109">
        <v>0</v>
      </c>
      <c r="H1109" s="6">
        <v>0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f>Table1[[#This Row],[Sum of Inventory]]+Table1[[#This Row],[Sum of Shipped]]</f>
        <v>0</v>
      </c>
    </row>
    <row r="1110" spans="1:14" ht="14.9" customHeight="1">
      <c r="A1110" t="s">
        <v>1814</v>
      </c>
      <c r="B1110" t="s">
        <v>1815</v>
      </c>
      <c r="C1110" t="s">
        <v>1816</v>
      </c>
      <c r="D1110" t="s">
        <v>1825</v>
      </c>
      <c r="E1110" t="s">
        <v>362</v>
      </c>
      <c r="F1110" t="s">
        <v>1596</v>
      </c>
      <c r="G1110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f>Table1[[#This Row],[Sum of Inventory]]+Table1[[#This Row],[Sum of Shipped]]</f>
        <v>0</v>
      </c>
    </row>
    <row r="1111" spans="1:14" ht="14.9" customHeight="1">
      <c r="A1111" t="s">
        <v>1814</v>
      </c>
      <c r="B1111" t="s">
        <v>1815</v>
      </c>
      <c r="C1111" t="s">
        <v>1816</v>
      </c>
      <c r="D1111" t="s">
        <v>1825</v>
      </c>
      <c r="E1111" t="s">
        <v>362</v>
      </c>
      <c r="F1111" t="s">
        <v>1596</v>
      </c>
      <c r="G1111">
        <v>0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f>Table1[[#This Row],[Sum of Inventory]]+Table1[[#This Row],[Sum of Shipped]]</f>
        <v>0</v>
      </c>
    </row>
    <row r="1112" spans="1:14" ht="14.9" customHeight="1">
      <c r="A1112" t="s">
        <v>1814</v>
      </c>
      <c r="B1112" t="s">
        <v>1815</v>
      </c>
      <c r="C1112" t="s">
        <v>1816</v>
      </c>
      <c r="D1112" t="s">
        <v>1825</v>
      </c>
      <c r="E1112" t="s">
        <v>362</v>
      </c>
      <c r="F1112" t="s">
        <v>1597</v>
      </c>
      <c r="G1112">
        <v>0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f>Table1[[#This Row],[Sum of Inventory]]+Table1[[#This Row],[Sum of Shipped]]</f>
        <v>0</v>
      </c>
    </row>
    <row r="1113" spans="1:14" ht="14.9" customHeight="1">
      <c r="A1113" t="s">
        <v>1814</v>
      </c>
      <c r="B1113" t="s">
        <v>1815</v>
      </c>
      <c r="C1113" t="s">
        <v>1816</v>
      </c>
      <c r="D1113" t="s">
        <v>1825</v>
      </c>
      <c r="E1113" t="s">
        <v>362</v>
      </c>
      <c r="F1113" t="s">
        <v>1597</v>
      </c>
      <c r="G1113">
        <v>0</v>
      </c>
      <c r="H1113" s="6">
        <v>0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f>Table1[[#This Row],[Sum of Inventory]]+Table1[[#This Row],[Sum of Shipped]]</f>
        <v>0</v>
      </c>
    </row>
    <row r="1114" spans="1:14" ht="14.9" customHeight="1">
      <c r="A1114" t="s">
        <v>1814</v>
      </c>
      <c r="B1114" t="s">
        <v>1815</v>
      </c>
      <c r="C1114" t="s">
        <v>1816</v>
      </c>
      <c r="D1114" t="s">
        <v>1825</v>
      </c>
      <c r="E1114" t="s">
        <v>362</v>
      </c>
      <c r="F1114" t="s">
        <v>1597</v>
      </c>
      <c r="G1114">
        <v>0</v>
      </c>
      <c r="H1114" s="6">
        <v>0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f>Table1[[#This Row],[Sum of Inventory]]+Table1[[#This Row],[Sum of Shipped]]</f>
        <v>0</v>
      </c>
    </row>
    <row r="1115" spans="1:14" ht="14.9" customHeight="1">
      <c r="A1115" t="s">
        <v>1814</v>
      </c>
      <c r="B1115" t="s">
        <v>1815</v>
      </c>
      <c r="C1115" t="s">
        <v>1816</v>
      </c>
      <c r="D1115" t="s">
        <v>1825</v>
      </c>
      <c r="E1115" t="s">
        <v>362</v>
      </c>
      <c r="F1115" t="s">
        <v>1781</v>
      </c>
      <c r="G1115">
        <v>0</v>
      </c>
      <c r="H1115" s="6">
        <v>0</v>
      </c>
      <c r="I1115" s="6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f>Table1[[#This Row],[Sum of Inventory]]+Table1[[#This Row],[Sum of Shipped]]</f>
        <v>0</v>
      </c>
    </row>
    <row r="1116" spans="1:14" ht="14.9" customHeight="1">
      <c r="A1116" t="s">
        <v>1814</v>
      </c>
      <c r="B1116" t="s">
        <v>1815</v>
      </c>
      <c r="C1116" t="s">
        <v>1816</v>
      </c>
      <c r="D1116" t="s">
        <v>1825</v>
      </c>
      <c r="E1116" t="s">
        <v>362</v>
      </c>
      <c r="F1116" t="s">
        <v>1531</v>
      </c>
      <c r="G1116">
        <v>0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f>Table1[[#This Row],[Sum of Inventory]]+Table1[[#This Row],[Sum of Shipped]]</f>
        <v>0</v>
      </c>
    </row>
    <row r="1117" spans="1:14" ht="14.9" customHeight="1">
      <c r="A1117" t="s">
        <v>1814</v>
      </c>
      <c r="B1117" t="s">
        <v>1815</v>
      </c>
      <c r="C1117" t="s">
        <v>1816</v>
      </c>
      <c r="D1117" t="s">
        <v>1825</v>
      </c>
      <c r="E1117" t="s">
        <v>362</v>
      </c>
      <c r="F1117" t="s">
        <v>1531</v>
      </c>
      <c r="G1117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f>Table1[[#This Row],[Sum of Inventory]]+Table1[[#This Row],[Sum of Shipped]]</f>
        <v>0</v>
      </c>
    </row>
    <row r="1118" spans="1:14" ht="14.9" customHeight="1">
      <c r="A1118" t="s">
        <v>1814</v>
      </c>
      <c r="B1118" t="s">
        <v>1815</v>
      </c>
      <c r="C1118" t="s">
        <v>1816</v>
      </c>
      <c r="D1118" t="s">
        <v>1825</v>
      </c>
      <c r="E1118" t="s">
        <v>362</v>
      </c>
      <c r="F1118" t="s">
        <v>1531</v>
      </c>
      <c r="G1118">
        <v>0</v>
      </c>
      <c r="H1118" s="6">
        <v>0</v>
      </c>
      <c r="I1118" s="6">
        <v>0</v>
      </c>
      <c r="J1118" s="6">
        <v>0</v>
      </c>
      <c r="K1118" s="6">
        <v>0</v>
      </c>
      <c r="L1118" s="6">
        <v>0</v>
      </c>
      <c r="M1118" s="6">
        <v>0</v>
      </c>
      <c r="N1118" s="6">
        <f>Table1[[#This Row],[Sum of Inventory]]+Table1[[#This Row],[Sum of Shipped]]</f>
        <v>0</v>
      </c>
    </row>
    <row r="1119" spans="1:14" ht="14.9" customHeight="1">
      <c r="A1119" t="s">
        <v>1814</v>
      </c>
      <c r="B1119" t="s">
        <v>1815</v>
      </c>
      <c r="C1119" t="s">
        <v>1816</v>
      </c>
      <c r="D1119" t="s">
        <v>1825</v>
      </c>
      <c r="E1119" t="s">
        <v>362</v>
      </c>
      <c r="F1119" t="s">
        <v>1532</v>
      </c>
      <c r="G1119">
        <v>0</v>
      </c>
      <c r="H1119" s="6">
        <v>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f>Table1[[#This Row],[Sum of Inventory]]+Table1[[#This Row],[Sum of Shipped]]</f>
        <v>0</v>
      </c>
    </row>
    <row r="1120" spans="1:14" ht="14.9" customHeight="1">
      <c r="A1120" t="s">
        <v>1814</v>
      </c>
      <c r="B1120" t="s">
        <v>1815</v>
      </c>
      <c r="C1120" t="s">
        <v>1816</v>
      </c>
      <c r="D1120" t="s">
        <v>1825</v>
      </c>
      <c r="E1120" t="s">
        <v>362</v>
      </c>
      <c r="F1120" t="s">
        <v>1532</v>
      </c>
      <c r="G1120">
        <v>0</v>
      </c>
      <c r="H1120" s="6">
        <v>0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f>Table1[[#This Row],[Sum of Inventory]]+Table1[[#This Row],[Sum of Shipped]]</f>
        <v>0</v>
      </c>
    </row>
    <row r="1121" spans="1:14" ht="14.9" customHeight="1">
      <c r="A1121" t="s">
        <v>1814</v>
      </c>
      <c r="B1121" t="s">
        <v>1815</v>
      </c>
      <c r="C1121" t="s">
        <v>1816</v>
      </c>
      <c r="D1121" t="s">
        <v>1825</v>
      </c>
      <c r="E1121" t="s">
        <v>362</v>
      </c>
      <c r="F1121" t="s">
        <v>1533</v>
      </c>
      <c r="G1121">
        <v>0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f>Table1[[#This Row],[Sum of Inventory]]+Table1[[#This Row],[Sum of Shipped]]</f>
        <v>0</v>
      </c>
    </row>
    <row r="1122" spans="1:14" ht="14.9" customHeight="1">
      <c r="A1122" t="s">
        <v>1814</v>
      </c>
      <c r="B1122" t="s">
        <v>1815</v>
      </c>
      <c r="C1122" t="s">
        <v>1816</v>
      </c>
      <c r="D1122" t="s">
        <v>1825</v>
      </c>
      <c r="E1122" t="s">
        <v>362</v>
      </c>
      <c r="F1122" t="s">
        <v>1534</v>
      </c>
      <c r="G1122">
        <v>0</v>
      </c>
      <c r="H1122" s="6">
        <v>0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f>Table1[[#This Row],[Sum of Inventory]]+Table1[[#This Row],[Sum of Shipped]]</f>
        <v>0</v>
      </c>
    </row>
    <row r="1123" spans="1:14" ht="14.9" customHeight="1">
      <c r="A1123" t="s">
        <v>1814</v>
      </c>
      <c r="B1123" t="s">
        <v>1815</v>
      </c>
      <c r="C1123" t="s">
        <v>1816</v>
      </c>
      <c r="D1123" t="s">
        <v>1825</v>
      </c>
      <c r="E1123" t="s">
        <v>362</v>
      </c>
      <c r="F1123" t="s">
        <v>1534</v>
      </c>
      <c r="G1123">
        <v>0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f>Table1[[#This Row],[Sum of Inventory]]+Table1[[#This Row],[Sum of Shipped]]</f>
        <v>0</v>
      </c>
    </row>
    <row r="1124" spans="1:14" ht="14.9" customHeight="1">
      <c r="A1124" t="s">
        <v>1814</v>
      </c>
      <c r="B1124" t="s">
        <v>1815</v>
      </c>
      <c r="C1124" t="s">
        <v>1816</v>
      </c>
      <c r="D1124" t="s">
        <v>1825</v>
      </c>
      <c r="E1124" t="s">
        <v>362</v>
      </c>
      <c r="F1124" t="s">
        <v>1534</v>
      </c>
      <c r="G1124">
        <v>0</v>
      </c>
      <c r="H1124" s="6">
        <v>0</v>
      </c>
      <c r="I1124" s="6">
        <v>0</v>
      </c>
      <c r="J1124" s="6">
        <v>0</v>
      </c>
      <c r="K1124" s="6">
        <v>0</v>
      </c>
      <c r="L1124" s="6">
        <v>0</v>
      </c>
      <c r="M1124" s="6">
        <v>0</v>
      </c>
      <c r="N1124" s="6">
        <f>Table1[[#This Row],[Sum of Inventory]]+Table1[[#This Row],[Sum of Shipped]]</f>
        <v>0</v>
      </c>
    </row>
    <row r="1125" spans="1:14" ht="14.9" customHeight="1">
      <c r="A1125" t="s">
        <v>1814</v>
      </c>
      <c r="B1125" t="s">
        <v>1815</v>
      </c>
      <c r="C1125" t="s">
        <v>1816</v>
      </c>
      <c r="D1125" t="s">
        <v>1825</v>
      </c>
      <c r="E1125" t="s">
        <v>362</v>
      </c>
      <c r="F1125" t="s">
        <v>1535</v>
      </c>
      <c r="G1125">
        <v>0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f>Table1[[#This Row],[Sum of Inventory]]+Table1[[#This Row],[Sum of Shipped]]</f>
        <v>0</v>
      </c>
    </row>
    <row r="1126" spans="1:14" ht="14.9" customHeight="1">
      <c r="A1126" t="s">
        <v>1814</v>
      </c>
      <c r="B1126" t="s">
        <v>1815</v>
      </c>
      <c r="C1126" t="s">
        <v>1816</v>
      </c>
      <c r="D1126" t="s">
        <v>1825</v>
      </c>
      <c r="E1126" t="s">
        <v>362</v>
      </c>
      <c r="F1126" t="s">
        <v>1535</v>
      </c>
      <c r="G112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f>Table1[[#This Row],[Sum of Inventory]]+Table1[[#This Row],[Sum of Shipped]]</f>
        <v>0</v>
      </c>
    </row>
    <row r="1127" spans="1:14" ht="14.9" customHeight="1">
      <c r="A1127" t="s">
        <v>1814</v>
      </c>
      <c r="B1127" t="s">
        <v>1815</v>
      </c>
      <c r="C1127" t="s">
        <v>1816</v>
      </c>
      <c r="D1127" t="s">
        <v>1825</v>
      </c>
      <c r="E1127" t="s">
        <v>362</v>
      </c>
      <c r="F1127" t="s">
        <v>1718</v>
      </c>
      <c r="G1127">
        <v>0</v>
      </c>
      <c r="H1127" s="6">
        <v>0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f>Table1[[#This Row],[Sum of Inventory]]+Table1[[#This Row],[Sum of Shipped]]</f>
        <v>0</v>
      </c>
    </row>
    <row r="1128" spans="1:14" ht="14.9" customHeight="1">
      <c r="A1128" t="s">
        <v>1814</v>
      </c>
      <c r="B1128" t="s">
        <v>1815</v>
      </c>
      <c r="C1128" t="s">
        <v>1816</v>
      </c>
      <c r="D1128" t="s">
        <v>1825</v>
      </c>
      <c r="E1128" t="s">
        <v>362</v>
      </c>
      <c r="F1128" t="s">
        <v>1329</v>
      </c>
      <c r="G1128">
        <v>0</v>
      </c>
      <c r="H1128" s="6">
        <v>0</v>
      </c>
      <c r="I1128" s="6">
        <v>0</v>
      </c>
      <c r="J1128" s="6">
        <v>0</v>
      </c>
      <c r="K1128" s="6">
        <v>0</v>
      </c>
      <c r="L1128" s="6">
        <v>0</v>
      </c>
      <c r="M1128" s="6">
        <v>0</v>
      </c>
      <c r="N1128" s="6">
        <f>Table1[[#This Row],[Sum of Inventory]]+Table1[[#This Row],[Sum of Shipped]]</f>
        <v>0</v>
      </c>
    </row>
    <row r="1129" spans="1:14" ht="14.9" customHeight="1">
      <c r="A1129" t="s">
        <v>1814</v>
      </c>
      <c r="B1129" t="s">
        <v>1815</v>
      </c>
      <c r="C1129" t="s">
        <v>1816</v>
      </c>
      <c r="D1129" t="s">
        <v>1825</v>
      </c>
      <c r="E1129" t="s">
        <v>362</v>
      </c>
      <c r="F1129" t="s">
        <v>1329</v>
      </c>
      <c r="G1129">
        <v>0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0</v>
      </c>
      <c r="N1129" s="6">
        <f>Table1[[#This Row],[Sum of Inventory]]+Table1[[#This Row],[Sum of Shipped]]</f>
        <v>0</v>
      </c>
    </row>
    <row r="1130" spans="1:14" ht="14.9" customHeight="1">
      <c r="A1130" t="s">
        <v>1814</v>
      </c>
      <c r="B1130" t="s">
        <v>1815</v>
      </c>
      <c r="C1130" t="s">
        <v>1816</v>
      </c>
      <c r="D1130" t="s">
        <v>1825</v>
      </c>
      <c r="E1130" t="s">
        <v>362</v>
      </c>
      <c r="F1130" t="s">
        <v>1510</v>
      </c>
      <c r="G1130">
        <v>0</v>
      </c>
      <c r="H1130" s="6">
        <v>0</v>
      </c>
      <c r="I1130" s="6">
        <v>0</v>
      </c>
      <c r="J1130" s="6">
        <v>0</v>
      </c>
      <c r="K1130" s="6">
        <v>0</v>
      </c>
      <c r="L1130" s="6">
        <v>0</v>
      </c>
      <c r="M1130" s="6">
        <v>0</v>
      </c>
      <c r="N1130" s="6">
        <f>Table1[[#This Row],[Sum of Inventory]]+Table1[[#This Row],[Sum of Shipped]]</f>
        <v>0</v>
      </c>
    </row>
    <row r="1131" spans="1:14" ht="14.9" customHeight="1">
      <c r="A1131" t="s">
        <v>1814</v>
      </c>
      <c r="B1131" t="s">
        <v>1815</v>
      </c>
      <c r="C1131" t="s">
        <v>1816</v>
      </c>
      <c r="D1131" t="s">
        <v>1825</v>
      </c>
      <c r="E1131" t="s">
        <v>362</v>
      </c>
      <c r="F1131" t="s">
        <v>1510</v>
      </c>
      <c r="G1131">
        <v>0</v>
      </c>
      <c r="H1131" s="6">
        <v>0</v>
      </c>
      <c r="I1131" s="6">
        <v>0</v>
      </c>
      <c r="J1131" s="6">
        <v>0</v>
      </c>
      <c r="K1131" s="6">
        <v>0</v>
      </c>
      <c r="L1131" s="6">
        <v>0</v>
      </c>
      <c r="M1131" s="6">
        <v>0</v>
      </c>
      <c r="N1131" s="6">
        <f>Table1[[#This Row],[Sum of Inventory]]+Table1[[#This Row],[Sum of Shipped]]</f>
        <v>0</v>
      </c>
    </row>
    <row r="1132" spans="1:14" ht="14.9" customHeight="1">
      <c r="A1132" t="s">
        <v>1814</v>
      </c>
      <c r="B1132" t="s">
        <v>1815</v>
      </c>
      <c r="C1132" t="s">
        <v>1816</v>
      </c>
      <c r="D1132" t="s">
        <v>1825</v>
      </c>
      <c r="E1132" t="s">
        <v>362</v>
      </c>
      <c r="F1132" t="s">
        <v>1258</v>
      </c>
      <c r="H1132" s="6">
        <v>0</v>
      </c>
      <c r="I1132" s="6">
        <v>0</v>
      </c>
      <c r="J1132" s="6">
        <v>0</v>
      </c>
      <c r="K1132" s="6">
        <v>0</v>
      </c>
      <c r="L1132" s="6">
        <v>325</v>
      </c>
      <c r="M1132" s="6">
        <v>0</v>
      </c>
      <c r="N1132" s="6">
        <f>Table1[[#This Row],[Sum of Inventory]]+Table1[[#This Row],[Sum of Shipped]]</f>
        <v>0</v>
      </c>
    </row>
    <row r="1133" spans="1:14" ht="14.9" customHeight="1">
      <c r="A1133" t="s">
        <v>1814</v>
      </c>
      <c r="B1133" t="s">
        <v>1815</v>
      </c>
      <c r="C1133" t="s">
        <v>1816</v>
      </c>
      <c r="D1133" t="s">
        <v>1825</v>
      </c>
      <c r="E1133" t="s">
        <v>362</v>
      </c>
      <c r="F1133" t="s">
        <v>1259</v>
      </c>
      <c r="H1133" s="6">
        <v>0</v>
      </c>
      <c r="I1133" s="6">
        <v>0</v>
      </c>
      <c r="J1133" s="6">
        <v>0</v>
      </c>
      <c r="K1133" s="6">
        <v>0</v>
      </c>
      <c r="L1133" s="6">
        <v>325</v>
      </c>
      <c r="M1133" s="6">
        <v>0</v>
      </c>
      <c r="N1133" s="6">
        <f>Table1[[#This Row],[Sum of Inventory]]+Table1[[#This Row],[Sum of Shipped]]</f>
        <v>0</v>
      </c>
    </row>
    <row r="1134" spans="1:14" ht="14.9" customHeight="1">
      <c r="A1134" t="s">
        <v>1814</v>
      </c>
      <c r="B1134" t="s">
        <v>1815</v>
      </c>
      <c r="C1134" t="s">
        <v>1816</v>
      </c>
      <c r="D1134" t="s">
        <v>1825</v>
      </c>
      <c r="E1134" t="s">
        <v>362</v>
      </c>
      <c r="F1134" t="s">
        <v>1260</v>
      </c>
      <c r="H1134" s="6">
        <v>0</v>
      </c>
      <c r="I1134" s="6">
        <v>0</v>
      </c>
      <c r="J1134" s="6">
        <v>0</v>
      </c>
      <c r="K1134" s="6">
        <v>0</v>
      </c>
      <c r="L1134" s="6">
        <v>325</v>
      </c>
      <c r="M1134" s="6">
        <v>0</v>
      </c>
      <c r="N1134" s="6">
        <f>Table1[[#This Row],[Sum of Inventory]]+Table1[[#This Row],[Sum of Shipped]]</f>
        <v>0</v>
      </c>
    </row>
    <row r="1135" spans="1:14" ht="14.9" customHeight="1">
      <c r="A1135" t="s">
        <v>1814</v>
      </c>
      <c r="B1135" t="s">
        <v>1815</v>
      </c>
      <c r="C1135" t="s">
        <v>1816</v>
      </c>
      <c r="D1135" t="s">
        <v>1825</v>
      </c>
      <c r="E1135" t="s">
        <v>362</v>
      </c>
      <c r="F1135" t="s">
        <v>1261</v>
      </c>
      <c r="H1135" s="6">
        <v>0</v>
      </c>
      <c r="I1135" s="6">
        <v>0</v>
      </c>
      <c r="J1135" s="6">
        <v>0</v>
      </c>
      <c r="K1135" s="6">
        <v>0</v>
      </c>
      <c r="L1135" s="6">
        <v>325</v>
      </c>
      <c r="M1135" s="6">
        <v>0</v>
      </c>
      <c r="N1135" s="6">
        <f>Table1[[#This Row],[Sum of Inventory]]+Table1[[#This Row],[Sum of Shipped]]</f>
        <v>0</v>
      </c>
    </row>
    <row r="1136" spans="1:14" ht="14.9" customHeight="1">
      <c r="A1136" t="s">
        <v>1814</v>
      </c>
      <c r="B1136" t="s">
        <v>1815</v>
      </c>
      <c r="C1136" t="s">
        <v>1816</v>
      </c>
      <c r="D1136" t="s">
        <v>1825</v>
      </c>
      <c r="E1136" t="s">
        <v>362</v>
      </c>
      <c r="F1136" t="s">
        <v>1262</v>
      </c>
      <c r="H1136" s="6">
        <v>0</v>
      </c>
      <c r="I1136" s="6">
        <v>0</v>
      </c>
      <c r="J1136" s="6">
        <v>0</v>
      </c>
      <c r="K1136" s="6">
        <v>0</v>
      </c>
      <c r="L1136" s="6">
        <v>85</v>
      </c>
      <c r="M1136" s="6">
        <v>0</v>
      </c>
      <c r="N1136" s="6">
        <f>Table1[[#This Row],[Sum of Inventory]]+Table1[[#This Row],[Sum of Shipped]]</f>
        <v>0</v>
      </c>
    </row>
    <row r="1137" spans="1:14" ht="14.9" customHeight="1">
      <c r="A1137" t="s">
        <v>1814</v>
      </c>
      <c r="B1137" t="s">
        <v>1815</v>
      </c>
      <c r="C1137" t="s">
        <v>1816</v>
      </c>
      <c r="D1137" t="s">
        <v>1825</v>
      </c>
      <c r="E1137" t="s">
        <v>362</v>
      </c>
      <c r="F1137" t="s">
        <v>668</v>
      </c>
      <c r="G1137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f>Table1[[#This Row],[Sum of Inventory]]+Table1[[#This Row],[Sum of Shipped]]</f>
        <v>0</v>
      </c>
    </row>
    <row r="1138" spans="1:14" ht="14.9" customHeight="1">
      <c r="A1138" t="s">
        <v>1814</v>
      </c>
      <c r="B1138" t="s">
        <v>1815</v>
      </c>
      <c r="C1138" t="s">
        <v>1816</v>
      </c>
      <c r="D1138" t="s">
        <v>1825</v>
      </c>
      <c r="E1138" t="s">
        <v>362</v>
      </c>
      <c r="F1138" t="s">
        <v>668</v>
      </c>
      <c r="G1138">
        <v>0</v>
      </c>
      <c r="H1138" s="6">
        <v>0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f>Table1[[#This Row],[Sum of Inventory]]+Table1[[#This Row],[Sum of Shipped]]</f>
        <v>0</v>
      </c>
    </row>
    <row r="1139" spans="1:14" ht="14.9" customHeight="1">
      <c r="A1139" t="s">
        <v>1814</v>
      </c>
      <c r="B1139" t="s">
        <v>1815</v>
      </c>
      <c r="C1139" t="s">
        <v>1816</v>
      </c>
      <c r="D1139" t="s">
        <v>1825</v>
      </c>
      <c r="E1139" t="s">
        <v>362</v>
      </c>
      <c r="F1139" t="s">
        <v>668</v>
      </c>
      <c r="G1139">
        <v>0</v>
      </c>
      <c r="H1139" s="6">
        <v>0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f>Table1[[#This Row],[Sum of Inventory]]+Table1[[#This Row],[Sum of Shipped]]</f>
        <v>0</v>
      </c>
    </row>
    <row r="1140" spans="1:14" ht="14.9" customHeight="1">
      <c r="A1140" t="s">
        <v>1814</v>
      </c>
      <c r="B1140" t="s">
        <v>1815</v>
      </c>
      <c r="C1140" t="s">
        <v>1816</v>
      </c>
      <c r="D1140" t="s">
        <v>1825</v>
      </c>
      <c r="E1140" t="s">
        <v>362</v>
      </c>
      <c r="F1140" t="s">
        <v>668</v>
      </c>
      <c r="G1140">
        <v>0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f>Table1[[#This Row],[Sum of Inventory]]+Table1[[#This Row],[Sum of Shipped]]</f>
        <v>0</v>
      </c>
    </row>
    <row r="1141" spans="1:14" ht="14.9" customHeight="1">
      <c r="A1141" t="s">
        <v>1814</v>
      </c>
      <c r="B1141" t="s">
        <v>1815</v>
      </c>
      <c r="C1141" t="s">
        <v>1816</v>
      </c>
      <c r="D1141" t="s">
        <v>1825</v>
      </c>
      <c r="E1141" t="s">
        <v>362</v>
      </c>
      <c r="F1141" t="s">
        <v>767</v>
      </c>
      <c r="G1141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f>Table1[[#This Row],[Sum of Inventory]]+Table1[[#This Row],[Sum of Shipped]]</f>
        <v>0</v>
      </c>
    </row>
    <row r="1142" spans="1:14" ht="14.9" customHeight="1">
      <c r="A1142" t="s">
        <v>1814</v>
      </c>
      <c r="B1142" t="s">
        <v>1815</v>
      </c>
      <c r="C1142" t="s">
        <v>1816</v>
      </c>
      <c r="D1142" t="s">
        <v>1825</v>
      </c>
      <c r="E1142" t="s">
        <v>362</v>
      </c>
      <c r="F1142" t="s">
        <v>767</v>
      </c>
      <c r="G1142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f>Table1[[#This Row],[Sum of Inventory]]+Table1[[#This Row],[Sum of Shipped]]</f>
        <v>0</v>
      </c>
    </row>
    <row r="1143" spans="1:14" ht="14.9" customHeight="1">
      <c r="A1143" t="s">
        <v>1814</v>
      </c>
      <c r="B1143" t="s">
        <v>1815</v>
      </c>
      <c r="C1143" t="s">
        <v>1816</v>
      </c>
      <c r="D1143" t="s">
        <v>1825</v>
      </c>
      <c r="E1143" t="s">
        <v>362</v>
      </c>
      <c r="F1143" t="s">
        <v>767</v>
      </c>
      <c r="G1143">
        <v>0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6">
        <v>0</v>
      </c>
      <c r="N1143" s="6">
        <f>Table1[[#This Row],[Sum of Inventory]]+Table1[[#This Row],[Sum of Shipped]]</f>
        <v>0</v>
      </c>
    </row>
    <row r="1144" spans="1:14" ht="14.9" customHeight="1">
      <c r="A1144" t="s">
        <v>1814</v>
      </c>
      <c r="B1144" t="s">
        <v>1815</v>
      </c>
      <c r="C1144" t="s">
        <v>1816</v>
      </c>
      <c r="D1144" t="s">
        <v>1825</v>
      </c>
      <c r="E1144" t="s">
        <v>362</v>
      </c>
      <c r="F1144" t="s">
        <v>767</v>
      </c>
      <c r="G1144">
        <v>0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f>Table1[[#This Row],[Sum of Inventory]]+Table1[[#This Row],[Sum of Shipped]]</f>
        <v>0</v>
      </c>
    </row>
    <row r="1145" spans="1:14" ht="14.9" customHeight="1">
      <c r="A1145" t="s">
        <v>1814</v>
      </c>
      <c r="B1145" t="s">
        <v>1815</v>
      </c>
      <c r="C1145" t="s">
        <v>1816</v>
      </c>
      <c r="D1145" t="s">
        <v>1825</v>
      </c>
      <c r="E1145" t="s">
        <v>362</v>
      </c>
      <c r="F1145" t="s">
        <v>858</v>
      </c>
      <c r="G1145">
        <v>0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f>Table1[[#This Row],[Sum of Inventory]]+Table1[[#This Row],[Sum of Shipped]]</f>
        <v>0</v>
      </c>
    </row>
    <row r="1146" spans="1:14" ht="14.9" customHeight="1">
      <c r="A1146" t="s">
        <v>1814</v>
      </c>
      <c r="B1146" t="s">
        <v>1815</v>
      </c>
      <c r="C1146" t="s">
        <v>1816</v>
      </c>
      <c r="D1146" t="s">
        <v>1825</v>
      </c>
      <c r="E1146" t="s">
        <v>362</v>
      </c>
      <c r="F1146" t="s">
        <v>858</v>
      </c>
      <c r="G114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f>Table1[[#This Row],[Sum of Inventory]]+Table1[[#This Row],[Sum of Shipped]]</f>
        <v>0</v>
      </c>
    </row>
    <row r="1147" spans="1:14" ht="14.9" customHeight="1">
      <c r="A1147" t="s">
        <v>1814</v>
      </c>
      <c r="B1147" t="s">
        <v>1815</v>
      </c>
      <c r="C1147" t="s">
        <v>1816</v>
      </c>
      <c r="D1147" t="s">
        <v>1825</v>
      </c>
      <c r="E1147" t="s">
        <v>362</v>
      </c>
      <c r="F1147" t="s">
        <v>858</v>
      </c>
      <c r="G1147">
        <v>0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f>Table1[[#This Row],[Sum of Inventory]]+Table1[[#This Row],[Sum of Shipped]]</f>
        <v>0</v>
      </c>
    </row>
    <row r="1148" spans="1:14" ht="14.9" customHeight="1">
      <c r="A1148" t="s">
        <v>1814</v>
      </c>
      <c r="B1148" t="s">
        <v>1815</v>
      </c>
      <c r="C1148" t="s">
        <v>1816</v>
      </c>
      <c r="D1148" t="s">
        <v>1825</v>
      </c>
      <c r="E1148" t="s">
        <v>362</v>
      </c>
      <c r="F1148" t="s">
        <v>864</v>
      </c>
      <c r="G1148">
        <v>0</v>
      </c>
      <c r="H1148" s="6">
        <v>0</v>
      </c>
      <c r="I1148" s="6">
        <v>0</v>
      </c>
      <c r="J1148" s="6">
        <v>0</v>
      </c>
      <c r="K1148" s="6">
        <v>0</v>
      </c>
      <c r="L1148" s="6">
        <v>0</v>
      </c>
      <c r="M1148" s="6">
        <v>0</v>
      </c>
      <c r="N1148" s="6">
        <f>Table1[[#This Row],[Sum of Inventory]]+Table1[[#This Row],[Sum of Shipped]]</f>
        <v>0</v>
      </c>
    </row>
    <row r="1149" spans="1:14" ht="14.9" customHeight="1">
      <c r="A1149" t="s">
        <v>1814</v>
      </c>
      <c r="B1149" t="s">
        <v>1815</v>
      </c>
      <c r="C1149" t="s">
        <v>1816</v>
      </c>
      <c r="D1149" t="s">
        <v>1825</v>
      </c>
      <c r="E1149" t="s">
        <v>362</v>
      </c>
      <c r="F1149" t="s">
        <v>1125</v>
      </c>
      <c r="G1149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f>Table1[[#This Row],[Sum of Inventory]]+Table1[[#This Row],[Sum of Shipped]]</f>
        <v>0</v>
      </c>
    </row>
    <row r="1150" spans="1:14" ht="14.9" customHeight="1">
      <c r="A1150" t="s">
        <v>1814</v>
      </c>
      <c r="B1150" t="s">
        <v>1815</v>
      </c>
      <c r="C1150" t="s">
        <v>1816</v>
      </c>
      <c r="D1150" t="s">
        <v>1825</v>
      </c>
      <c r="E1150" t="s">
        <v>362</v>
      </c>
      <c r="F1150" t="s">
        <v>1125</v>
      </c>
      <c r="H1150" s="6">
        <v>0</v>
      </c>
      <c r="I1150" s="6">
        <v>0</v>
      </c>
      <c r="J1150" s="6">
        <v>0</v>
      </c>
      <c r="K1150" s="6">
        <v>0</v>
      </c>
      <c r="L1150" s="6">
        <v>20</v>
      </c>
      <c r="M1150" s="6">
        <v>0</v>
      </c>
      <c r="N1150" s="6">
        <f>Table1[[#This Row],[Sum of Inventory]]+Table1[[#This Row],[Sum of Shipped]]</f>
        <v>0</v>
      </c>
    </row>
    <row r="1151" spans="1:14" ht="14.9" customHeight="1">
      <c r="A1151" t="s">
        <v>1814</v>
      </c>
      <c r="B1151" t="s">
        <v>1815</v>
      </c>
      <c r="C1151" t="s">
        <v>1816</v>
      </c>
      <c r="D1151" t="s">
        <v>1825</v>
      </c>
      <c r="E1151" t="s">
        <v>362</v>
      </c>
      <c r="F1151" t="s">
        <v>667</v>
      </c>
      <c r="G1151">
        <v>0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f>Table1[[#This Row],[Sum of Inventory]]+Table1[[#This Row],[Sum of Shipped]]</f>
        <v>0</v>
      </c>
    </row>
    <row r="1152" spans="1:14" ht="14.9" customHeight="1">
      <c r="A1152" t="s">
        <v>1814</v>
      </c>
      <c r="B1152" t="s">
        <v>1815</v>
      </c>
      <c r="C1152" t="s">
        <v>1816</v>
      </c>
      <c r="D1152" t="s">
        <v>1825</v>
      </c>
      <c r="E1152" t="s">
        <v>362</v>
      </c>
      <c r="F1152" t="s">
        <v>667</v>
      </c>
      <c r="G1152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f>Table1[[#This Row],[Sum of Inventory]]+Table1[[#This Row],[Sum of Shipped]]</f>
        <v>0</v>
      </c>
    </row>
    <row r="1153" spans="1:14" ht="14.9" customHeight="1">
      <c r="A1153" t="s">
        <v>1814</v>
      </c>
      <c r="B1153" t="s">
        <v>1815</v>
      </c>
      <c r="C1153" t="s">
        <v>1816</v>
      </c>
      <c r="D1153" t="s">
        <v>1825</v>
      </c>
      <c r="E1153" t="s">
        <v>362</v>
      </c>
      <c r="F1153" t="s">
        <v>667</v>
      </c>
      <c r="G1153">
        <v>0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f>Table1[[#This Row],[Sum of Inventory]]+Table1[[#This Row],[Sum of Shipped]]</f>
        <v>0</v>
      </c>
    </row>
    <row r="1154" spans="1:14" ht="14.9" customHeight="1">
      <c r="A1154" t="s">
        <v>1814</v>
      </c>
      <c r="B1154" t="s">
        <v>1815</v>
      </c>
      <c r="C1154" t="s">
        <v>1816</v>
      </c>
      <c r="D1154" t="s">
        <v>1825</v>
      </c>
      <c r="E1154" t="s">
        <v>362</v>
      </c>
      <c r="F1154" t="s">
        <v>667</v>
      </c>
      <c r="G1154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f>Table1[[#This Row],[Sum of Inventory]]+Table1[[#This Row],[Sum of Shipped]]</f>
        <v>0</v>
      </c>
    </row>
    <row r="1155" spans="1:14" ht="14.9" customHeight="1">
      <c r="A1155" t="s">
        <v>1814</v>
      </c>
      <c r="B1155" t="s">
        <v>1815</v>
      </c>
      <c r="C1155" t="s">
        <v>1816</v>
      </c>
      <c r="D1155" t="s">
        <v>1825</v>
      </c>
      <c r="E1155" t="s">
        <v>362</v>
      </c>
      <c r="F1155" t="s">
        <v>669</v>
      </c>
      <c r="G1155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f>Table1[[#This Row],[Sum of Inventory]]+Table1[[#This Row],[Sum of Shipped]]</f>
        <v>0</v>
      </c>
    </row>
    <row r="1156" spans="1:14" ht="14.9" customHeight="1">
      <c r="A1156" t="s">
        <v>1814</v>
      </c>
      <c r="B1156" t="s">
        <v>1815</v>
      </c>
      <c r="C1156" t="s">
        <v>1816</v>
      </c>
      <c r="D1156" t="s">
        <v>1825</v>
      </c>
      <c r="E1156" t="s">
        <v>362</v>
      </c>
      <c r="F1156" t="s">
        <v>678</v>
      </c>
      <c r="H1156" s="6">
        <v>0</v>
      </c>
      <c r="I1156" s="6">
        <v>0</v>
      </c>
      <c r="J1156" s="6">
        <v>0</v>
      </c>
      <c r="K1156" s="6">
        <v>0</v>
      </c>
      <c r="L1156" s="6">
        <v>60</v>
      </c>
      <c r="M1156" s="6">
        <v>0</v>
      </c>
      <c r="N1156" s="6">
        <f>Table1[[#This Row],[Sum of Inventory]]+Table1[[#This Row],[Sum of Shipped]]</f>
        <v>0</v>
      </c>
    </row>
    <row r="1157" spans="1:14" ht="14.9" customHeight="1">
      <c r="A1157" t="s">
        <v>1814</v>
      </c>
      <c r="B1157" t="s">
        <v>1815</v>
      </c>
      <c r="C1157" t="s">
        <v>1816</v>
      </c>
      <c r="D1157" t="s">
        <v>1825</v>
      </c>
      <c r="E1157" t="s">
        <v>362</v>
      </c>
      <c r="F1157" t="s">
        <v>679</v>
      </c>
      <c r="G1157">
        <v>0</v>
      </c>
      <c r="H1157" s="6">
        <v>0</v>
      </c>
      <c r="I1157" s="6">
        <v>0</v>
      </c>
      <c r="J1157" s="6">
        <v>0</v>
      </c>
      <c r="K1157" s="6">
        <v>0</v>
      </c>
      <c r="L1157" s="6">
        <v>0</v>
      </c>
      <c r="M1157" s="6">
        <v>0</v>
      </c>
      <c r="N1157" s="6">
        <f>Table1[[#This Row],[Sum of Inventory]]+Table1[[#This Row],[Sum of Shipped]]</f>
        <v>0</v>
      </c>
    </row>
    <row r="1158" spans="1:14" ht="14.9" customHeight="1">
      <c r="A1158" t="s">
        <v>1814</v>
      </c>
      <c r="B1158" t="s">
        <v>1815</v>
      </c>
      <c r="C1158" t="s">
        <v>1816</v>
      </c>
      <c r="D1158" t="s">
        <v>1825</v>
      </c>
      <c r="E1158" t="s">
        <v>362</v>
      </c>
      <c r="F1158" t="s">
        <v>761</v>
      </c>
      <c r="G1158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6">
        <v>0</v>
      </c>
      <c r="N1158" s="6">
        <f>Table1[[#This Row],[Sum of Inventory]]+Table1[[#This Row],[Sum of Shipped]]</f>
        <v>0</v>
      </c>
    </row>
    <row r="1159" spans="1:14" ht="14.9" customHeight="1">
      <c r="A1159" t="s">
        <v>1814</v>
      </c>
      <c r="B1159" t="s">
        <v>1815</v>
      </c>
      <c r="C1159" t="s">
        <v>1816</v>
      </c>
      <c r="D1159" t="s">
        <v>1825</v>
      </c>
      <c r="E1159" t="s">
        <v>362</v>
      </c>
      <c r="F1159" t="s">
        <v>765</v>
      </c>
      <c r="G1159">
        <v>0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f>Table1[[#This Row],[Sum of Inventory]]+Table1[[#This Row],[Sum of Shipped]]</f>
        <v>0</v>
      </c>
    </row>
    <row r="1160" spans="1:14" ht="14.9" customHeight="1">
      <c r="A1160" t="s">
        <v>1814</v>
      </c>
      <c r="B1160" t="s">
        <v>1815</v>
      </c>
      <c r="C1160" t="s">
        <v>1816</v>
      </c>
      <c r="D1160" t="s">
        <v>1825</v>
      </c>
      <c r="E1160" t="s">
        <v>362</v>
      </c>
      <c r="F1160" t="s">
        <v>765</v>
      </c>
      <c r="G1160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f>Table1[[#This Row],[Sum of Inventory]]+Table1[[#This Row],[Sum of Shipped]]</f>
        <v>0</v>
      </c>
    </row>
    <row r="1161" spans="1:14" ht="14.9" customHeight="1">
      <c r="A1161" t="s">
        <v>1814</v>
      </c>
      <c r="B1161" t="s">
        <v>1815</v>
      </c>
      <c r="C1161" t="s">
        <v>1816</v>
      </c>
      <c r="D1161" t="s">
        <v>1825</v>
      </c>
      <c r="E1161" t="s">
        <v>362</v>
      </c>
      <c r="F1161" t="s">
        <v>765</v>
      </c>
      <c r="G1161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f>Table1[[#This Row],[Sum of Inventory]]+Table1[[#This Row],[Sum of Shipped]]</f>
        <v>0</v>
      </c>
    </row>
    <row r="1162" spans="1:14" ht="14.9" customHeight="1">
      <c r="A1162" t="s">
        <v>1814</v>
      </c>
      <c r="B1162" t="s">
        <v>1815</v>
      </c>
      <c r="C1162" t="s">
        <v>1816</v>
      </c>
      <c r="D1162" t="s">
        <v>1825</v>
      </c>
      <c r="E1162" t="s">
        <v>362</v>
      </c>
      <c r="F1162" t="s">
        <v>765</v>
      </c>
      <c r="G1162">
        <v>0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f>Table1[[#This Row],[Sum of Inventory]]+Table1[[#This Row],[Sum of Shipped]]</f>
        <v>0</v>
      </c>
    </row>
    <row r="1163" spans="1:14" ht="14.9" customHeight="1">
      <c r="A1163" t="s">
        <v>1814</v>
      </c>
      <c r="B1163" t="s">
        <v>1815</v>
      </c>
      <c r="C1163" t="s">
        <v>1816</v>
      </c>
      <c r="D1163" t="s">
        <v>1825</v>
      </c>
      <c r="E1163" t="s">
        <v>362</v>
      </c>
      <c r="F1163" t="s">
        <v>766</v>
      </c>
      <c r="G1163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f>Table1[[#This Row],[Sum of Inventory]]+Table1[[#This Row],[Sum of Shipped]]</f>
        <v>0</v>
      </c>
    </row>
    <row r="1164" spans="1:14" ht="14.9" customHeight="1">
      <c r="A1164" t="s">
        <v>1814</v>
      </c>
      <c r="B1164" t="s">
        <v>1815</v>
      </c>
      <c r="C1164" t="s">
        <v>1816</v>
      </c>
      <c r="D1164" t="s">
        <v>1825</v>
      </c>
      <c r="E1164" t="s">
        <v>362</v>
      </c>
      <c r="F1164" t="s">
        <v>766</v>
      </c>
      <c r="G1164">
        <v>0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f>Table1[[#This Row],[Sum of Inventory]]+Table1[[#This Row],[Sum of Shipped]]</f>
        <v>0</v>
      </c>
    </row>
    <row r="1165" spans="1:14" ht="14.9" customHeight="1">
      <c r="A1165" t="s">
        <v>1814</v>
      </c>
      <c r="B1165" t="s">
        <v>1815</v>
      </c>
      <c r="C1165" t="s">
        <v>1816</v>
      </c>
      <c r="D1165" t="s">
        <v>1825</v>
      </c>
      <c r="E1165" t="s">
        <v>362</v>
      </c>
      <c r="F1165" t="s">
        <v>766</v>
      </c>
      <c r="G1165">
        <v>0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f>Table1[[#This Row],[Sum of Inventory]]+Table1[[#This Row],[Sum of Shipped]]</f>
        <v>0</v>
      </c>
    </row>
    <row r="1166" spans="1:14" ht="14.9" customHeight="1">
      <c r="A1166" t="s">
        <v>1814</v>
      </c>
      <c r="B1166" t="s">
        <v>1815</v>
      </c>
      <c r="C1166" t="s">
        <v>1816</v>
      </c>
      <c r="D1166" t="s">
        <v>1825</v>
      </c>
      <c r="E1166" t="s">
        <v>362</v>
      </c>
      <c r="F1166" t="s">
        <v>766</v>
      </c>
      <c r="G1166">
        <v>0</v>
      </c>
      <c r="H1166" s="6">
        <v>0</v>
      </c>
      <c r="I1166" s="6">
        <v>0</v>
      </c>
      <c r="J1166" s="6">
        <v>0</v>
      </c>
      <c r="K1166" s="6">
        <v>0</v>
      </c>
      <c r="L1166" s="6">
        <v>0</v>
      </c>
      <c r="M1166" s="6">
        <v>0</v>
      </c>
      <c r="N1166" s="6">
        <f>Table1[[#This Row],[Sum of Inventory]]+Table1[[#This Row],[Sum of Shipped]]</f>
        <v>0</v>
      </c>
    </row>
    <row r="1167" spans="1:14" ht="14.9" customHeight="1">
      <c r="A1167" t="s">
        <v>1814</v>
      </c>
      <c r="B1167" t="s">
        <v>1815</v>
      </c>
      <c r="C1167" t="s">
        <v>1816</v>
      </c>
      <c r="D1167" t="s">
        <v>1825</v>
      </c>
      <c r="E1167" t="s">
        <v>362</v>
      </c>
      <c r="F1167" t="s">
        <v>822</v>
      </c>
      <c r="G1167">
        <v>0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f>Table1[[#This Row],[Sum of Inventory]]+Table1[[#This Row],[Sum of Shipped]]</f>
        <v>0</v>
      </c>
    </row>
    <row r="1168" spans="1:14" ht="14.9" customHeight="1">
      <c r="A1168" t="s">
        <v>1814</v>
      </c>
      <c r="B1168" t="s">
        <v>1815</v>
      </c>
      <c r="C1168" t="s">
        <v>1816</v>
      </c>
      <c r="D1168" t="s">
        <v>1825</v>
      </c>
      <c r="E1168" t="s">
        <v>362</v>
      </c>
      <c r="F1168" t="s">
        <v>838</v>
      </c>
      <c r="G1168">
        <v>0</v>
      </c>
      <c r="H1168" s="6">
        <v>0</v>
      </c>
      <c r="I1168" s="6">
        <v>0</v>
      </c>
      <c r="J1168" s="6">
        <v>0</v>
      </c>
      <c r="K1168" s="6">
        <v>0</v>
      </c>
      <c r="L1168" s="6">
        <v>0</v>
      </c>
      <c r="M1168" s="6">
        <v>0</v>
      </c>
      <c r="N1168" s="6">
        <f>Table1[[#This Row],[Sum of Inventory]]+Table1[[#This Row],[Sum of Shipped]]</f>
        <v>0</v>
      </c>
    </row>
    <row r="1169" spans="1:14" ht="14.9" customHeight="1">
      <c r="A1169" t="s">
        <v>1814</v>
      </c>
      <c r="B1169" t="s">
        <v>1815</v>
      </c>
      <c r="C1169" t="s">
        <v>1816</v>
      </c>
      <c r="D1169" t="s">
        <v>1825</v>
      </c>
      <c r="E1169" t="s">
        <v>362</v>
      </c>
      <c r="F1169" t="s">
        <v>839</v>
      </c>
      <c r="G1169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f>Table1[[#This Row],[Sum of Inventory]]+Table1[[#This Row],[Sum of Shipped]]</f>
        <v>0</v>
      </c>
    </row>
    <row r="1170" spans="1:14" ht="14.9" customHeight="1">
      <c r="A1170" t="s">
        <v>1814</v>
      </c>
      <c r="B1170" t="s">
        <v>1815</v>
      </c>
      <c r="C1170" t="s">
        <v>1816</v>
      </c>
      <c r="D1170" t="s">
        <v>1825</v>
      </c>
      <c r="E1170" t="s">
        <v>362</v>
      </c>
      <c r="F1170" t="s">
        <v>860</v>
      </c>
      <c r="G1170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f>Table1[[#This Row],[Sum of Inventory]]+Table1[[#This Row],[Sum of Shipped]]</f>
        <v>0</v>
      </c>
    </row>
    <row r="1171" spans="1:14" ht="14.9" customHeight="1">
      <c r="A1171" t="s">
        <v>1814</v>
      </c>
      <c r="B1171" t="s">
        <v>1815</v>
      </c>
      <c r="C1171" t="s">
        <v>1816</v>
      </c>
      <c r="D1171" t="s">
        <v>1825</v>
      </c>
      <c r="E1171" t="s">
        <v>362</v>
      </c>
      <c r="F1171" t="s">
        <v>901</v>
      </c>
      <c r="H1171" s="6">
        <v>0</v>
      </c>
      <c r="I1171" s="6">
        <v>0</v>
      </c>
      <c r="J1171" s="6">
        <v>0</v>
      </c>
      <c r="K1171" s="6">
        <v>0</v>
      </c>
      <c r="L1171" s="6">
        <v>12</v>
      </c>
      <c r="M1171" s="6">
        <v>0</v>
      </c>
      <c r="N1171" s="6">
        <f>Table1[[#This Row],[Sum of Inventory]]+Table1[[#This Row],[Sum of Shipped]]</f>
        <v>0</v>
      </c>
    </row>
    <row r="1172" spans="1:14" ht="14.9" customHeight="1">
      <c r="A1172" t="s">
        <v>1814</v>
      </c>
      <c r="B1172" t="s">
        <v>1815</v>
      </c>
      <c r="C1172" t="s">
        <v>1816</v>
      </c>
      <c r="D1172" t="s">
        <v>1825</v>
      </c>
      <c r="E1172" t="s">
        <v>362</v>
      </c>
      <c r="F1172" t="s">
        <v>960</v>
      </c>
      <c r="G1172">
        <v>0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f>Table1[[#This Row],[Sum of Inventory]]+Table1[[#This Row],[Sum of Shipped]]</f>
        <v>0</v>
      </c>
    </row>
    <row r="1173" spans="1:14" ht="14.9" customHeight="1">
      <c r="A1173" t="s">
        <v>1814</v>
      </c>
      <c r="B1173" t="s">
        <v>1815</v>
      </c>
      <c r="C1173" t="s">
        <v>1816</v>
      </c>
      <c r="D1173" t="s">
        <v>1825</v>
      </c>
      <c r="E1173" t="s">
        <v>362</v>
      </c>
      <c r="F1173" t="s">
        <v>978</v>
      </c>
      <c r="G1173">
        <v>0</v>
      </c>
      <c r="H1173" s="6">
        <v>0</v>
      </c>
      <c r="I1173" s="6">
        <v>0</v>
      </c>
      <c r="J1173" s="6">
        <v>0</v>
      </c>
      <c r="K1173" s="6">
        <v>0</v>
      </c>
      <c r="L1173" s="6">
        <v>0</v>
      </c>
      <c r="M1173" s="6">
        <v>0</v>
      </c>
      <c r="N1173" s="6">
        <f>Table1[[#This Row],[Sum of Inventory]]+Table1[[#This Row],[Sum of Shipped]]</f>
        <v>0</v>
      </c>
    </row>
    <row r="1174" spans="1:14" ht="14.9" customHeight="1">
      <c r="A1174" t="s">
        <v>1814</v>
      </c>
      <c r="B1174" t="s">
        <v>1815</v>
      </c>
      <c r="C1174" t="s">
        <v>1816</v>
      </c>
      <c r="D1174" t="s">
        <v>1825</v>
      </c>
      <c r="E1174" t="s">
        <v>362</v>
      </c>
      <c r="F1174" t="s">
        <v>1076</v>
      </c>
      <c r="G1174">
        <v>0</v>
      </c>
      <c r="H1174" s="6">
        <v>0</v>
      </c>
      <c r="I1174" s="6">
        <v>0</v>
      </c>
      <c r="J1174" s="6">
        <v>0</v>
      </c>
      <c r="K1174" s="6">
        <v>0</v>
      </c>
      <c r="L1174" s="6">
        <v>0</v>
      </c>
      <c r="M1174" s="6">
        <v>0</v>
      </c>
      <c r="N1174" s="6">
        <f>Table1[[#This Row],[Sum of Inventory]]+Table1[[#This Row],[Sum of Shipped]]</f>
        <v>0</v>
      </c>
    </row>
    <row r="1175" spans="1:14" ht="14.9" customHeight="1">
      <c r="A1175" t="s">
        <v>1814</v>
      </c>
      <c r="B1175" t="s">
        <v>1815</v>
      </c>
      <c r="C1175" t="s">
        <v>1816</v>
      </c>
      <c r="D1175" t="s">
        <v>1825</v>
      </c>
      <c r="E1175" t="s">
        <v>362</v>
      </c>
      <c r="F1175" t="s">
        <v>1124</v>
      </c>
      <c r="G1175">
        <v>0</v>
      </c>
      <c r="H1175" s="6">
        <v>0</v>
      </c>
      <c r="I1175" s="6">
        <v>0</v>
      </c>
      <c r="J1175" s="6">
        <v>0</v>
      </c>
      <c r="K1175" s="6">
        <v>0</v>
      </c>
      <c r="L1175" s="6">
        <v>0</v>
      </c>
      <c r="M1175" s="6">
        <v>0</v>
      </c>
      <c r="N1175" s="6">
        <f>Table1[[#This Row],[Sum of Inventory]]+Table1[[#This Row],[Sum of Shipped]]</f>
        <v>0</v>
      </c>
    </row>
    <row r="1176" spans="1:14" ht="14.9" customHeight="1">
      <c r="A1176" t="s">
        <v>1814</v>
      </c>
      <c r="B1176" t="s">
        <v>1815</v>
      </c>
      <c r="C1176" t="s">
        <v>1816</v>
      </c>
      <c r="D1176" t="s">
        <v>1825</v>
      </c>
      <c r="E1176" t="s">
        <v>362</v>
      </c>
      <c r="F1176" t="s">
        <v>1141</v>
      </c>
      <c r="G1176">
        <v>0</v>
      </c>
      <c r="H1176" s="6">
        <v>0</v>
      </c>
      <c r="I1176" s="6">
        <v>0</v>
      </c>
      <c r="J1176" s="6">
        <v>0</v>
      </c>
      <c r="K1176" s="6">
        <v>0</v>
      </c>
      <c r="L1176" s="6">
        <v>0</v>
      </c>
      <c r="M1176" s="6">
        <v>0</v>
      </c>
      <c r="N1176" s="6">
        <f>Table1[[#This Row],[Sum of Inventory]]+Table1[[#This Row],[Sum of Shipped]]</f>
        <v>0</v>
      </c>
    </row>
    <row r="1177" spans="1:14" ht="14.9" customHeight="1">
      <c r="A1177" t="s">
        <v>1814</v>
      </c>
      <c r="B1177" t="s">
        <v>1815</v>
      </c>
      <c r="C1177" t="s">
        <v>1816</v>
      </c>
      <c r="D1177" t="s">
        <v>1825</v>
      </c>
      <c r="E1177" t="s">
        <v>362</v>
      </c>
      <c r="F1177" t="s">
        <v>1141</v>
      </c>
      <c r="H1177" s="6">
        <v>0</v>
      </c>
      <c r="I1177" s="6">
        <v>0</v>
      </c>
      <c r="J1177" s="6">
        <v>0</v>
      </c>
      <c r="K1177" s="6">
        <v>0</v>
      </c>
      <c r="L1177" s="6">
        <v>106</v>
      </c>
      <c r="M1177" s="6">
        <v>0</v>
      </c>
      <c r="N1177" s="6">
        <f>Table1[[#This Row],[Sum of Inventory]]+Table1[[#This Row],[Sum of Shipped]]</f>
        <v>0</v>
      </c>
    </row>
    <row r="1178" spans="1:14" ht="14.9" customHeight="1">
      <c r="A1178" t="s">
        <v>1814</v>
      </c>
      <c r="B1178" t="s">
        <v>1815</v>
      </c>
      <c r="C1178" t="s">
        <v>1816</v>
      </c>
      <c r="D1178" t="s">
        <v>1825</v>
      </c>
      <c r="E1178" t="s">
        <v>362</v>
      </c>
      <c r="F1178" t="s">
        <v>1151</v>
      </c>
      <c r="G1178">
        <v>0</v>
      </c>
      <c r="H1178" s="6">
        <v>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f>Table1[[#This Row],[Sum of Inventory]]+Table1[[#This Row],[Sum of Shipped]]</f>
        <v>0</v>
      </c>
    </row>
    <row r="1179" spans="1:14" ht="14.9" customHeight="1">
      <c r="A1179" t="s">
        <v>1814</v>
      </c>
      <c r="B1179" t="s">
        <v>1815</v>
      </c>
      <c r="C1179" t="s">
        <v>1816</v>
      </c>
      <c r="D1179" t="s">
        <v>1825</v>
      </c>
      <c r="E1179" t="s">
        <v>362</v>
      </c>
      <c r="F1179" t="s">
        <v>1223</v>
      </c>
      <c r="H1179" s="6">
        <v>0</v>
      </c>
      <c r="I1179" s="6">
        <v>0</v>
      </c>
      <c r="J1179" s="6">
        <v>0</v>
      </c>
      <c r="K1179" s="6">
        <v>0</v>
      </c>
      <c r="L1179" s="6">
        <v>134</v>
      </c>
      <c r="M1179" s="6">
        <v>0</v>
      </c>
      <c r="N1179" s="6">
        <f>Table1[[#This Row],[Sum of Inventory]]+Table1[[#This Row],[Sum of Shipped]]</f>
        <v>0</v>
      </c>
    </row>
    <row r="1180" spans="1:14" ht="14.9" customHeight="1">
      <c r="A1180" t="s">
        <v>1814</v>
      </c>
      <c r="B1180" t="s">
        <v>1815</v>
      </c>
      <c r="C1180" t="s">
        <v>1816</v>
      </c>
      <c r="D1180" t="s">
        <v>1825</v>
      </c>
      <c r="E1180" t="s">
        <v>362</v>
      </c>
      <c r="F1180" t="s">
        <v>762</v>
      </c>
      <c r="G1180">
        <v>0</v>
      </c>
      <c r="H1180" s="6">
        <v>0</v>
      </c>
      <c r="I1180" s="6">
        <v>0</v>
      </c>
      <c r="J1180" s="6">
        <v>0</v>
      </c>
      <c r="K1180" s="6">
        <v>0</v>
      </c>
      <c r="L1180" s="6">
        <v>0</v>
      </c>
      <c r="M1180" s="6">
        <v>0</v>
      </c>
      <c r="N1180" s="6">
        <f>Table1[[#This Row],[Sum of Inventory]]+Table1[[#This Row],[Sum of Shipped]]</f>
        <v>0</v>
      </c>
    </row>
    <row r="1181" spans="1:14" ht="14.9" customHeight="1">
      <c r="A1181" t="s">
        <v>1814</v>
      </c>
      <c r="B1181" t="s">
        <v>1815</v>
      </c>
      <c r="C1181" t="s">
        <v>1816</v>
      </c>
      <c r="D1181" t="s">
        <v>1825</v>
      </c>
      <c r="E1181" t="s">
        <v>362</v>
      </c>
      <c r="F1181" t="s">
        <v>762</v>
      </c>
      <c r="G1181">
        <v>0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f>Table1[[#This Row],[Sum of Inventory]]+Table1[[#This Row],[Sum of Shipped]]</f>
        <v>0</v>
      </c>
    </row>
    <row r="1182" spans="1:14" ht="14.9" customHeight="1">
      <c r="A1182" t="s">
        <v>1814</v>
      </c>
      <c r="B1182" t="s">
        <v>1815</v>
      </c>
      <c r="C1182" t="s">
        <v>1816</v>
      </c>
      <c r="D1182" t="s">
        <v>1825</v>
      </c>
      <c r="E1182" t="s">
        <v>362</v>
      </c>
      <c r="F1182" t="s">
        <v>762</v>
      </c>
      <c r="G1182">
        <v>0</v>
      </c>
      <c r="H1182" s="6">
        <v>0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f>Table1[[#This Row],[Sum of Inventory]]+Table1[[#This Row],[Sum of Shipped]]</f>
        <v>0</v>
      </c>
    </row>
    <row r="1183" spans="1:14" ht="14.9" customHeight="1">
      <c r="A1183" t="s">
        <v>1814</v>
      </c>
      <c r="B1183" t="s">
        <v>1815</v>
      </c>
      <c r="C1183" t="s">
        <v>1816</v>
      </c>
      <c r="D1183" t="s">
        <v>1825</v>
      </c>
      <c r="E1183" t="s">
        <v>362</v>
      </c>
      <c r="F1183" t="s">
        <v>762</v>
      </c>
      <c r="G1183">
        <v>0</v>
      </c>
      <c r="H1183" s="6">
        <v>0</v>
      </c>
      <c r="I1183" s="6">
        <v>0</v>
      </c>
      <c r="J1183" s="6">
        <v>0</v>
      </c>
      <c r="K1183" s="6">
        <v>0</v>
      </c>
      <c r="L1183" s="6">
        <v>0</v>
      </c>
      <c r="M1183" s="6">
        <v>0</v>
      </c>
      <c r="N1183" s="6">
        <f>Table1[[#This Row],[Sum of Inventory]]+Table1[[#This Row],[Sum of Shipped]]</f>
        <v>0</v>
      </c>
    </row>
    <row r="1184" spans="1:14" ht="14.9" customHeight="1">
      <c r="A1184" t="s">
        <v>1814</v>
      </c>
      <c r="B1184" t="s">
        <v>1815</v>
      </c>
      <c r="C1184" t="s">
        <v>1816</v>
      </c>
      <c r="D1184" t="s">
        <v>1825</v>
      </c>
      <c r="E1184" t="s">
        <v>362</v>
      </c>
      <c r="F1184" t="s">
        <v>763</v>
      </c>
      <c r="G1184">
        <v>0</v>
      </c>
      <c r="H1184" s="6">
        <v>0</v>
      </c>
      <c r="I1184" s="6">
        <v>0</v>
      </c>
      <c r="J1184" s="6">
        <v>0</v>
      </c>
      <c r="K1184" s="6">
        <v>0</v>
      </c>
      <c r="L1184" s="6">
        <v>0</v>
      </c>
      <c r="M1184" s="6">
        <v>0</v>
      </c>
      <c r="N1184" s="6">
        <f>Table1[[#This Row],[Sum of Inventory]]+Table1[[#This Row],[Sum of Shipped]]</f>
        <v>0</v>
      </c>
    </row>
    <row r="1185" spans="1:14" ht="14.9" customHeight="1">
      <c r="A1185" t="s">
        <v>1814</v>
      </c>
      <c r="B1185" t="s">
        <v>1815</v>
      </c>
      <c r="C1185" t="s">
        <v>1816</v>
      </c>
      <c r="D1185" t="s">
        <v>1825</v>
      </c>
      <c r="E1185" t="s">
        <v>362</v>
      </c>
      <c r="F1185" t="s">
        <v>763</v>
      </c>
      <c r="G1185">
        <v>0</v>
      </c>
      <c r="H1185" s="6">
        <v>0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f>Table1[[#This Row],[Sum of Inventory]]+Table1[[#This Row],[Sum of Shipped]]</f>
        <v>0</v>
      </c>
    </row>
    <row r="1186" spans="1:14" ht="14.9" customHeight="1">
      <c r="A1186" t="s">
        <v>1814</v>
      </c>
      <c r="B1186" t="s">
        <v>1815</v>
      </c>
      <c r="C1186" t="s">
        <v>1816</v>
      </c>
      <c r="D1186" t="s">
        <v>1825</v>
      </c>
      <c r="E1186" t="s">
        <v>362</v>
      </c>
      <c r="F1186" t="s">
        <v>763</v>
      </c>
      <c r="G1186">
        <v>0</v>
      </c>
      <c r="H1186" s="6">
        <v>0</v>
      </c>
      <c r="I1186" s="6">
        <v>0</v>
      </c>
      <c r="J1186" s="6">
        <v>0</v>
      </c>
      <c r="K1186" s="6">
        <v>0</v>
      </c>
      <c r="L1186" s="6">
        <v>0</v>
      </c>
      <c r="M1186" s="6">
        <v>0</v>
      </c>
      <c r="N1186" s="6">
        <f>Table1[[#This Row],[Sum of Inventory]]+Table1[[#This Row],[Sum of Shipped]]</f>
        <v>0</v>
      </c>
    </row>
    <row r="1187" spans="1:14" ht="14.9" customHeight="1">
      <c r="A1187" t="s">
        <v>1814</v>
      </c>
      <c r="B1187" t="s">
        <v>1815</v>
      </c>
      <c r="C1187" t="s">
        <v>1816</v>
      </c>
      <c r="D1187" t="s">
        <v>1825</v>
      </c>
      <c r="E1187" t="s">
        <v>362</v>
      </c>
      <c r="F1187" t="s">
        <v>763</v>
      </c>
      <c r="G1187">
        <v>0</v>
      </c>
      <c r="H1187" s="6">
        <v>0</v>
      </c>
      <c r="I1187" s="6">
        <v>0</v>
      </c>
      <c r="J1187" s="6">
        <v>0</v>
      </c>
      <c r="K1187" s="6">
        <v>0</v>
      </c>
      <c r="L1187" s="6">
        <v>0</v>
      </c>
      <c r="M1187" s="6">
        <v>0</v>
      </c>
      <c r="N1187" s="6">
        <f>Table1[[#This Row],[Sum of Inventory]]+Table1[[#This Row],[Sum of Shipped]]</f>
        <v>0</v>
      </c>
    </row>
    <row r="1188" spans="1:14" ht="14.9" customHeight="1">
      <c r="A1188" t="s">
        <v>1814</v>
      </c>
      <c r="B1188" t="s">
        <v>1815</v>
      </c>
      <c r="C1188" t="s">
        <v>1816</v>
      </c>
      <c r="D1188" t="s">
        <v>1825</v>
      </c>
      <c r="E1188" t="s">
        <v>362</v>
      </c>
      <c r="F1188" t="s">
        <v>764</v>
      </c>
      <c r="G1188">
        <v>0</v>
      </c>
      <c r="H1188" s="6">
        <v>0</v>
      </c>
      <c r="I1188" s="6">
        <v>0</v>
      </c>
      <c r="J1188" s="6">
        <v>0</v>
      </c>
      <c r="K1188" s="6">
        <v>0</v>
      </c>
      <c r="L1188" s="6">
        <v>0</v>
      </c>
      <c r="M1188" s="6">
        <v>0</v>
      </c>
      <c r="N1188" s="6">
        <f>Table1[[#This Row],[Sum of Inventory]]+Table1[[#This Row],[Sum of Shipped]]</f>
        <v>0</v>
      </c>
    </row>
    <row r="1189" spans="1:14" ht="14.9" customHeight="1">
      <c r="A1189" t="s">
        <v>1814</v>
      </c>
      <c r="B1189" t="s">
        <v>1815</v>
      </c>
      <c r="C1189" t="s">
        <v>1816</v>
      </c>
      <c r="D1189" t="s">
        <v>1825</v>
      </c>
      <c r="E1189" t="s">
        <v>362</v>
      </c>
      <c r="F1189" t="s">
        <v>764</v>
      </c>
      <c r="G1189">
        <v>0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f>Table1[[#This Row],[Sum of Inventory]]+Table1[[#This Row],[Sum of Shipped]]</f>
        <v>0</v>
      </c>
    </row>
    <row r="1190" spans="1:14" ht="14.9" customHeight="1">
      <c r="A1190" t="s">
        <v>1814</v>
      </c>
      <c r="B1190" t="s">
        <v>1815</v>
      </c>
      <c r="C1190" t="s">
        <v>1816</v>
      </c>
      <c r="D1190" t="s">
        <v>1825</v>
      </c>
      <c r="E1190" t="s">
        <v>362</v>
      </c>
      <c r="F1190" t="s">
        <v>764</v>
      </c>
      <c r="G1190">
        <v>0</v>
      </c>
      <c r="H1190" s="6">
        <v>0</v>
      </c>
      <c r="I1190" s="6">
        <v>0</v>
      </c>
      <c r="J1190" s="6">
        <v>0</v>
      </c>
      <c r="K1190" s="6">
        <v>0</v>
      </c>
      <c r="L1190" s="6">
        <v>0</v>
      </c>
      <c r="M1190" s="6">
        <v>0</v>
      </c>
      <c r="N1190" s="6">
        <f>Table1[[#This Row],[Sum of Inventory]]+Table1[[#This Row],[Sum of Shipped]]</f>
        <v>0</v>
      </c>
    </row>
    <row r="1191" spans="1:14" ht="14.9" customHeight="1">
      <c r="A1191" t="s">
        <v>1814</v>
      </c>
      <c r="B1191" t="s">
        <v>1815</v>
      </c>
      <c r="C1191" t="s">
        <v>1816</v>
      </c>
      <c r="D1191" t="s">
        <v>1825</v>
      </c>
      <c r="E1191" t="s">
        <v>362</v>
      </c>
      <c r="F1191" t="s">
        <v>764</v>
      </c>
      <c r="G1191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f>Table1[[#This Row],[Sum of Inventory]]+Table1[[#This Row],[Sum of Shipped]]</f>
        <v>0</v>
      </c>
    </row>
    <row r="1192" spans="1:14" ht="14.9" customHeight="1">
      <c r="A1192" t="s">
        <v>1814</v>
      </c>
      <c r="B1192" t="s">
        <v>1815</v>
      </c>
      <c r="C1192" t="s">
        <v>1816</v>
      </c>
      <c r="D1192" t="s">
        <v>1825</v>
      </c>
      <c r="E1192" t="s">
        <v>362</v>
      </c>
      <c r="F1192" t="s">
        <v>1030</v>
      </c>
      <c r="G1192">
        <v>0</v>
      </c>
      <c r="H1192" s="6">
        <v>0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f>Table1[[#This Row],[Sum of Inventory]]+Table1[[#This Row],[Sum of Shipped]]</f>
        <v>0</v>
      </c>
    </row>
    <row r="1193" spans="1:14" ht="14.9" customHeight="1">
      <c r="A1193" t="s">
        <v>1814</v>
      </c>
      <c r="B1193" t="s">
        <v>1815</v>
      </c>
      <c r="C1193" t="s">
        <v>1816</v>
      </c>
      <c r="D1193" t="s">
        <v>1825</v>
      </c>
      <c r="E1193" t="s">
        <v>362</v>
      </c>
      <c r="F1193" t="s">
        <v>1476</v>
      </c>
      <c r="G1193">
        <v>0</v>
      </c>
      <c r="H1193" s="6">
        <v>0</v>
      </c>
      <c r="I1193" s="6">
        <v>0</v>
      </c>
      <c r="J1193" s="6">
        <v>0</v>
      </c>
      <c r="K1193" s="6">
        <v>0</v>
      </c>
      <c r="L1193" s="6">
        <v>0</v>
      </c>
      <c r="M1193" s="6">
        <v>0</v>
      </c>
      <c r="N1193" s="6">
        <f>Table1[[#This Row],[Sum of Inventory]]+Table1[[#This Row],[Sum of Shipped]]</f>
        <v>0</v>
      </c>
    </row>
    <row r="1194" spans="1:14" ht="14.9" customHeight="1">
      <c r="A1194" t="s">
        <v>1814</v>
      </c>
      <c r="B1194" t="s">
        <v>1815</v>
      </c>
      <c r="C1194" t="s">
        <v>1816</v>
      </c>
      <c r="D1194" t="s">
        <v>1825</v>
      </c>
      <c r="E1194" t="s">
        <v>362</v>
      </c>
      <c r="F1194" t="s">
        <v>1476</v>
      </c>
      <c r="G1194">
        <v>0</v>
      </c>
      <c r="H1194" s="6">
        <v>0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f>Table1[[#This Row],[Sum of Inventory]]+Table1[[#This Row],[Sum of Shipped]]</f>
        <v>0</v>
      </c>
    </row>
    <row r="1195" spans="1:14" ht="14.9" customHeight="1">
      <c r="A1195" t="s">
        <v>1814</v>
      </c>
      <c r="B1195" t="s">
        <v>1815</v>
      </c>
      <c r="C1195" t="s">
        <v>1816</v>
      </c>
      <c r="D1195" t="s">
        <v>1825</v>
      </c>
      <c r="E1195" t="s">
        <v>362</v>
      </c>
      <c r="F1195" t="s">
        <v>1476</v>
      </c>
      <c r="G1195">
        <v>0</v>
      </c>
      <c r="H1195" s="6">
        <v>0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f>Table1[[#This Row],[Sum of Inventory]]+Table1[[#This Row],[Sum of Shipped]]</f>
        <v>0</v>
      </c>
    </row>
    <row r="1196" spans="1:14" ht="14.9" customHeight="1">
      <c r="A1196" t="s">
        <v>1814</v>
      </c>
      <c r="B1196" t="s">
        <v>1815</v>
      </c>
      <c r="C1196" t="s">
        <v>1816</v>
      </c>
      <c r="D1196" t="s">
        <v>1825</v>
      </c>
      <c r="E1196" t="s">
        <v>362</v>
      </c>
      <c r="F1196" t="s">
        <v>1476</v>
      </c>
      <c r="G1196">
        <v>0</v>
      </c>
      <c r="H1196" s="6">
        <v>0</v>
      </c>
      <c r="I1196" s="6">
        <v>0</v>
      </c>
      <c r="J1196" s="6">
        <v>0</v>
      </c>
      <c r="K1196" s="6">
        <v>0</v>
      </c>
      <c r="L1196" s="6">
        <v>0</v>
      </c>
      <c r="M1196" s="6">
        <v>0</v>
      </c>
      <c r="N1196" s="6">
        <f>Table1[[#This Row],[Sum of Inventory]]+Table1[[#This Row],[Sum of Shipped]]</f>
        <v>0</v>
      </c>
    </row>
    <row r="1197" spans="1:14" ht="14.9" customHeight="1">
      <c r="A1197" t="s">
        <v>1814</v>
      </c>
      <c r="B1197" t="s">
        <v>1815</v>
      </c>
      <c r="C1197" t="s">
        <v>1816</v>
      </c>
      <c r="D1197" t="s">
        <v>1825</v>
      </c>
      <c r="E1197" t="s">
        <v>362</v>
      </c>
      <c r="F1197" t="s">
        <v>1477</v>
      </c>
      <c r="G1197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f>Table1[[#This Row],[Sum of Inventory]]+Table1[[#This Row],[Sum of Shipped]]</f>
        <v>0</v>
      </c>
    </row>
    <row r="1198" spans="1:14" ht="14.9" customHeight="1">
      <c r="A1198" t="s">
        <v>1814</v>
      </c>
      <c r="B1198" t="s">
        <v>1815</v>
      </c>
      <c r="C1198" t="s">
        <v>1816</v>
      </c>
      <c r="D1198" t="s">
        <v>1825</v>
      </c>
      <c r="E1198" t="s">
        <v>362</v>
      </c>
      <c r="F1198" t="s">
        <v>1478</v>
      </c>
      <c r="G1198">
        <v>0</v>
      </c>
      <c r="H1198" s="6">
        <v>0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f>Table1[[#This Row],[Sum of Inventory]]+Table1[[#This Row],[Sum of Shipped]]</f>
        <v>0</v>
      </c>
    </row>
    <row r="1199" spans="1:14" ht="14.9" customHeight="1">
      <c r="A1199" t="s">
        <v>1814</v>
      </c>
      <c r="B1199" t="s">
        <v>1815</v>
      </c>
      <c r="C1199" t="s">
        <v>1816</v>
      </c>
      <c r="D1199" t="s">
        <v>1825</v>
      </c>
      <c r="E1199" t="s">
        <v>362</v>
      </c>
      <c r="F1199" t="s">
        <v>1479</v>
      </c>
      <c r="G1199">
        <v>0</v>
      </c>
      <c r="H1199" s="6">
        <v>0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f>Table1[[#This Row],[Sum of Inventory]]+Table1[[#This Row],[Sum of Shipped]]</f>
        <v>0</v>
      </c>
    </row>
    <row r="1200" spans="1:14" ht="14.9" customHeight="1">
      <c r="A1200" t="s">
        <v>1814</v>
      </c>
      <c r="B1200" t="s">
        <v>1815</v>
      </c>
      <c r="C1200" t="s">
        <v>1816</v>
      </c>
      <c r="D1200" t="s">
        <v>1825</v>
      </c>
      <c r="E1200" t="s">
        <v>362</v>
      </c>
      <c r="F1200" t="s">
        <v>1480</v>
      </c>
      <c r="G1200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f>Table1[[#This Row],[Sum of Inventory]]+Table1[[#This Row],[Sum of Shipped]]</f>
        <v>0</v>
      </c>
    </row>
    <row r="1201" spans="1:14" ht="14.9" customHeight="1">
      <c r="A1201" t="s">
        <v>1814</v>
      </c>
      <c r="B1201" t="s">
        <v>1815</v>
      </c>
      <c r="C1201" t="s">
        <v>1816</v>
      </c>
      <c r="D1201" t="s">
        <v>1825</v>
      </c>
      <c r="E1201" t="s">
        <v>362</v>
      </c>
      <c r="F1201" t="s">
        <v>1480</v>
      </c>
      <c r="G1201">
        <v>0</v>
      </c>
      <c r="H1201" s="6">
        <v>0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f>Table1[[#This Row],[Sum of Inventory]]+Table1[[#This Row],[Sum of Shipped]]</f>
        <v>0</v>
      </c>
    </row>
    <row r="1202" spans="1:14" ht="14.9" customHeight="1">
      <c r="A1202" t="s">
        <v>1814</v>
      </c>
      <c r="B1202" t="s">
        <v>1815</v>
      </c>
      <c r="C1202" t="s">
        <v>1816</v>
      </c>
      <c r="D1202" t="s">
        <v>1825</v>
      </c>
      <c r="E1202" t="s">
        <v>362</v>
      </c>
      <c r="F1202" t="s">
        <v>1589</v>
      </c>
      <c r="G1202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f>Table1[[#This Row],[Sum of Inventory]]+Table1[[#This Row],[Sum of Shipped]]</f>
        <v>0</v>
      </c>
    </row>
    <row r="1203" spans="1:14" ht="14.9" customHeight="1">
      <c r="A1203" t="s">
        <v>1814</v>
      </c>
      <c r="B1203" t="s">
        <v>1815</v>
      </c>
      <c r="C1203" t="s">
        <v>1816</v>
      </c>
      <c r="D1203" t="s">
        <v>1825</v>
      </c>
      <c r="E1203" t="s">
        <v>362</v>
      </c>
      <c r="F1203" t="s">
        <v>1655</v>
      </c>
      <c r="G1203">
        <v>0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f>Table1[[#This Row],[Sum of Inventory]]+Table1[[#This Row],[Sum of Shipped]]</f>
        <v>0</v>
      </c>
    </row>
    <row r="1204" spans="1:14" ht="14.9" customHeight="1">
      <c r="A1204" t="s">
        <v>1814</v>
      </c>
      <c r="B1204" t="s">
        <v>1815</v>
      </c>
      <c r="C1204" t="s">
        <v>1816</v>
      </c>
      <c r="D1204" t="s">
        <v>1825</v>
      </c>
      <c r="E1204" t="s">
        <v>362</v>
      </c>
      <c r="F1204" t="s">
        <v>1291</v>
      </c>
      <c r="H1204" s="6">
        <v>0</v>
      </c>
      <c r="I1204" s="6">
        <v>0</v>
      </c>
      <c r="J1204" s="6">
        <v>0</v>
      </c>
      <c r="K1204" s="6">
        <v>0</v>
      </c>
      <c r="L1204" s="6">
        <v>1</v>
      </c>
      <c r="M1204" s="6">
        <v>0</v>
      </c>
      <c r="N1204" s="6">
        <f>Table1[[#This Row],[Sum of Inventory]]+Table1[[#This Row],[Sum of Shipped]]</f>
        <v>0</v>
      </c>
    </row>
    <row r="1205" spans="1:14" ht="14.9" customHeight="1">
      <c r="A1205" t="s">
        <v>1814</v>
      </c>
      <c r="B1205" t="s">
        <v>1815</v>
      </c>
      <c r="C1205" t="s">
        <v>1816</v>
      </c>
      <c r="D1205" t="s">
        <v>1825</v>
      </c>
      <c r="E1205" t="s">
        <v>362</v>
      </c>
      <c r="F1205" t="s">
        <v>1248</v>
      </c>
      <c r="H1205" s="6">
        <v>0</v>
      </c>
      <c r="I1205" s="6">
        <v>0</v>
      </c>
      <c r="J1205" s="6">
        <v>0</v>
      </c>
      <c r="K1205" s="6">
        <v>0</v>
      </c>
      <c r="L1205" s="6">
        <v>165</v>
      </c>
      <c r="M1205" s="6">
        <v>0</v>
      </c>
      <c r="N1205" s="6">
        <f>Table1[[#This Row],[Sum of Inventory]]+Table1[[#This Row],[Sum of Shipped]]</f>
        <v>0</v>
      </c>
    </row>
    <row r="1206" spans="1:14" ht="14.9" customHeight="1">
      <c r="A1206" t="s">
        <v>1814</v>
      </c>
      <c r="B1206" t="s">
        <v>1815</v>
      </c>
      <c r="C1206" t="s">
        <v>1816</v>
      </c>
      <c r="D1206" t="s">
        <v>1825</v>
      </c>
      <c r="E1206" t="s">
        <v>362</v>
      </c>
      <c r="F1206" t="s">
        <v>1253</v>
      </c>
      <c r="H1206" s="6">
        <v>0</v>
      </c>
      <c r="I1206" s="6">
        <v>0</v>
      </c>
      <c r="J1206" s="6">
        <v>0</v>
      </c>
      <c r="K1206" s="6">
        <v>0</v>
      </c>
      <c r="L1206" s="6">
        <v>485</v>
      </c>
      <c r="M1206" s="6">
        <v>0</v>
      </c>
      <c r="N1206" s="6">
        <f>Table1[[#This Row],[Sum of Inventory]]+Table1[[#This Row],[Sum of Shipped]]</f>
        <v>0</v>
      </c>
    </row>
    <row r="1207" spans="1:14" ht="14.9" customHeight="1">
      <c r="A1207" t="s">
        <v>1814</v>
      </c>
      <c r="B1207" t="s">
        <v>1815</v>
      </c>
      <c r="C1207" t="s">
        <v>1816</v>
      </c>
      <c r="D1207" t="s">
        <v>1825</v>
      </c>
      <c r="E1207" t="s">
        <v>362</v>
      </c>
      <c r="F1207" t="s">
        <v>731</v>
      </c>
      <c r="G1207">
        <v>0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f>Table1[[#This Row],[Sum of Inventory]]+Table1[[#This Row],[Sum of Shipped]]</f>
        <v>0</v>
      </c>
    </row>
    <row r="1208" spans="1:14" ht="14.9" customHeight="1">
      <c r="A1208" t="s">
        <v>1814</v>
      </c>
      <c r="B1208" t="s">
        <v>1815</v>
      </c>
      <c r="C1208" t="s">
        <v>1816</v>
      </c>
      <c r="D1208" t="s">
        <v>1825</v>
      </c>
      <c r="E1208" t="s">
        <v>362</v>
      </c>
      <c r="F1208" t="s">
        <v>1469</v>
      </c>
      <c r="G1208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f>Table1[[#This Row],[Sum of Inventory]]+Table1[[#This Row],[Sum of Shipped]]</f>
        <v>0</v>
      </c>
    </row>
    <row r="1209" spans="1:14" ht="14.9" customHeight="1">
      <c r="A1209" t="s">
        <v>1814</v>
      </c>
      <c r="B1209" t="s">
        <v>1815</v>
      </c>
      <c r="C1209" t="s">
        <v>1816</v>
      </c>
      <c r="D1209" t="s">
        <v>1825</v>
      </c>
      <c r="E1209" t="s">
        <v>362</v>
      </c>
      <c r="F1209" t="s">
        <v>1469</v>
      </c>
      <c r="G1209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f>Table1[[#This Row],[Sum of Inventory]]+Table1[[#This Row],[Sum of Shipped]]</f>
        <v>0</v>
      </c>
    </row>
    <row r="1210" spans="1:14" ht="14.9" customHeight="1">
      <c r="A1210" t="s">
        <v>1814</v>
      </c>
      <c r="B1210" t="s">
        <v>1815</v>
      </c>
      <c r="C1210" t="s">
        <v>1816</v>
      </c>
      <c r="D1210" t="s">
        <v>1825</v>
      </c>
      <c r="E1210" t="s">
        <v>362</v>
      </c>
      <c r="F1210" t="s">
        <v>1469</v>
      </c>
      <c r="G1210">
        <v>0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f>Table1[[#This Row],[Sum of Inventory]]+Table1[[#This Row],[Sum of Shipped]]</f>
        <v>0</v>
      </c>
    </row>
    <row r="1211" spans="1:14" ht="14.9" customHeight="1">
      <c r="A1211" t="s">
        <v>1814</v>
      </c>
      <c r="B1211" t="s">
        <v>1815</v>
      </c>
      <c r="C1211" t="s">
        <v>1816</v>
      </c>
      <c r="D1211" t="s">
        <v>1825</v>
      </c>
      <c r="E1211" t="s">
        <v>362</v>
      </c>
      <c r="F1211" t="s">
        <v>1481</v>
      </c>
      <c r="G1211">
        <v>0</v>
      </c>
      <c r="H1211" s="6">
        <v>0</v>
      </c>
      <c r="I1211" s="6">
        <v>0</v>
      </c>
      <c r="J1211" s="6">
        <v>0</v>
      </c>
      <c r="K1211" s="6">
        <v>0</v>
      </c>
      <c r="L1211" s="6">
        <v>0</v>
      </c>
      <c r="M1211" s="6">
        <v>0</v>
      </c>
      <c r="N1211" s="6">
        <f>Table1[[#This Row],[Sum of Inventory]]+Table1[[#This Row],[Sum of Shipped]]</f>
        <v>0</v>
      </c>
    </row>
    <row r="1212" spans="1:14" ht="14.9" customHeight="1">
      <c r="A1212" t="s">
        <v>1814</v>
      </c>
      <c r="B1212" t="s">
        <v>1815</v>
      </c>
      <c r="C1212" t="s">
        <v>1816</v>
      </c>
      <c r="D1212" t="s">
        <v>1825</v>
      </c>
      <c r="E1212" t="s">
        <v>362</v>
      </c>
      <c r="F1212" t="s">
        <v>1481</v>
      </c>
      <c r="G1212">
        <v>0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f>Table1[[#This Row],[Sum of Inventory]]+Table1[[#This Row],[Sum of Shipped]]</f>
        <v>0</v>
      </c>
    </row>
    <row r="1213" spans="1:14" ht="14.9" customHeight="1">
      <c r="A1213" t="s">
        <v>1814</v>
      </c>
      <c r="B1213" t="s">
        <v>1815</v>
      </c>
      <c r="C1213" t="s">
        <v>1816</v>
      </c>
      <c r="D1213" t="s">
        <v>1825</v>
      </c>
      <c r="E1213" t="s">
        <v>362</v>
      </c>
      <c r="F1213" t="s">
        <v>1528</v>
      </c>
      <c r="G1213">
        <v>0</v>
      </c>
      <c r="H1213" s="6">
        <v>0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f>Table1[[#This Row],[Sum of Inventory]]+Table1[[#This Row],[Sum of Shipped]]</f>
        <v>0</v>
      </c>
    </row>
    <row r="1214" spans="1:14" ht="14.9" customHeight="1">
      <c r="A1214" t="s">
        <v>1814</v>
      </c>
      <c r="B1214" t="s">
        <v>1815</v>
      </c>
      <c r="C1214" t="s">
        <v>1816</v>
      </c>
      <c r="D1214" t="s">
        <v>1825</v>
      </c>
      <c r="E1214" t="s">
        <v>362</v>
      </c>
      <c r="F1214" t="s">
        <v>1528</v>
      </c>
      <c r="G1214">
        <v>0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f>Table1[[#This Row],[Sum of Inventory]]+Table1[[#This Row],[Sum of Shipped]]</f>
        <v>0</v>
      </c>
    </row>
    <row r="1215" spans="1:14" ht="14.9" customHeight="1">
      <c r="A1215" t="s">
        <v>1814</v>
      </c>
      <c r="B1215" t="s">
        <v>1815</v>
      </c>
      <c r="C1215" t="s">
        <v>1816</v>
      </c>
      <c r="D1215" t="s">
        <v>1825</v>
      </c>
      <c r="E1215" t="s">
        <v>362</v>
      </c>
      <c r="F1215" t="s">
        <v>1529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f>Table1[[#This Row],[Sum of Inventory]]+Table1[[#This Row],[Sum of Shipped]]</f>
        <v>0</v>
      </c>
    </row>
    <row r="1216" spans="1:14" ht="14.9" customHeight="1">
      <c r="A1216" t="s">
        <v>1814</v>
      </c>
      <c r="B1216" t="s">
        <v>1815</v>
      </c>
      <c r="C1216" t="s">
        <v>1816</v>
      </c>
      <c r="D1216" t="s">
        <v>1825</v>
      </c>
      <c r="E1216" t="s">
        <v>362</v>
      </c>
      <c r="F1216" t="s">
        <v>1529</v>
      </c>
      <c r="G1216">
        <v>0</v>
      </c>
      <c r="H1216" s="6">
        <v>0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f>Table1[[#This Row],[Sum of Inventory]]+Table1[[#This Row],[Sum of Shipped]]</f>
        <v>0</v>
      </c>
    </row>
    <row r="1217" spans="1:14" ht="14.9" customHeight="1">
      <c r="A1217" t="s">
        <v>1814</v>
      </c>
      <c r="B1217" t="s">
        <v>1815</v>
      </c>
      <c r="C1217" t="s">
        <v>1816</v>
      </c>
      <c r="D1217" t="s">
        <v>1825</v>
      </c>
      <c r="E1217" t="s">
        <v>362</v>
      </c>
      <c r="F1217" t="s">
        <v>1592</v>
      </c>
      <c r="G1217">
        <v>0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f>Table1[[#This Row],[Sum of Inventory]]+Table1[[#This Row],[Sum of Shipped]]</f>
        <v>0</v>
      </c>
    </row>
    <row r="1218" spans="1:14" ht="14.9" customHeight="1">
      <c r="A1218" t="s">
        <v>1814</v>
      </c>
      <c r="B1218" t="s">
        <v>1815</v>
      </c>
      <c r="C1218" t="s">
        <v>1816</v>
      </c>
      <c r="D1218" t="s">
        <v>1825</v>
      </c>
      <c r="E1218" t="s">
        <v>362</v>
      </c>
      <c r="F1218" t="s">
        <v>1470</v>
      </c>
      <c r="G1218">
        <v>0</v>
      </c>
      <c r="H1218" s="6">
        <v>0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f>Table1[[#This Row],[Sum of Inventory]]+Table1[[#This Row],[Sum of Shipped]]</f>
        <v>0</v>
      </c>
    </row>
    <row r="1219" spans="1:14" ht="14.9" customHeight="1">
      <c r="A1219" t="s">
        <v>1814</v>
      </c>
      <c r="B1219" t="s">
        <v>1815</v>
      </c>
      <c r="C1219" t="s">
        <v>1816</v>
      </c>
      <c r="D1219" t="s">
        <v>1825</v>
      </c>
      <c r="E1219" t="s">
        <v>362</v>
      </c>
      <c r="F1219" t="s">
        <v>1470</v>
      </c>
      <c r="G1219">
        <v>0</v>
      </c>
      <c r="H1219" s="6">
        <v>0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f>Table1[[#This Row],[Sum of Inventory]]+Table1[[#This Row],[Sum of Shipped]]</f>
        <v>0</v>
      </c>
    </row>
    <row r="1220" spans="1:14" ht="14.9" customHeight="1">
      <c r="A1220" t="s">
        <v>1814</v>
      </c>
      <c r="B1220" t="s">
        <v>1815</v>
      </c>
      <c r="C1220" t="s">
        <v>1816</v>
      </c>
      <c r="D1220" t="s">
        <v>1825</v>
      </c>
      <c r="E1220" t="s">
        <v>362</v>
      </c>
      <c r="F1220" t="s">
        <v>1470</v>
      </c>
      <c r="G1220">
        <v>0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f>Table1[[#This Row],[Sum of Inventory]]+Table1[[#This Row],[Sum of Shipped]]</f>
        <v>0</v>
      </c>
    </row>
    <row r="1221" spans="1:14" ht="14.9" customHeight="1">
      <c r="A1221" t="s">
        <v>1814</v>
      </c>
      <c r="B1221" t="s">
        <v>1815</v>
      </c>
      <c r="C1221" t="s">
        <v>1816</v>
      </c>
      <c r="D1221" t="s">
        <v>1825</v>
      </c>
      <c r="E1221" t="s">
        <v>362</v>
      </c>
      <c r="F1221" t="s">
        <v>1470</v>
      </c>
      <c r="G1221">
        <v>0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f>Table1[[#This Row],[Sum of Inventory]]+Table1[[#This Row],[Sum of Shipped]]</f>
        <v>0</v>
      </c>
    </row>
    <row r="1222" spans="1:14" ht="14.9" customHeight="1">
      <c r="A1222" t="s">
        <v>1814</v>
      </c>
      <c r="B1222" t="s">
        <v>1815</v>
      </c>
      <c r="C1222" t="s">
        <v>1816</v>
      </c>
      <c r="D1222" t="s">
        <v>1825</v>
      </c>
      <c r="E1222" t="s">
        <v>362</v>
      </c>
      <c r="F1222" t="s">
        <v>1482</v>
      </c>
      <c r="G1222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f>Table1[[#This Row],[Sum of Inventory]]+Table1[[#This Row],[Sum of Shipped]]</f>
        <v>0</v>
      </c>
    </row>
    <row r="1223" spans="1:14" ht="14.9" customHeight="1">
      <c r="A1223" t="s">
        <v>1814</v>
      </c>
      <c r="B1223" t="s">
        <v>1815</v>
      </c>
      <c r="C1223" t="s">
        <v>1816</v>
      </c>
      <c r="D1223" t="s">
        <v>1825</v>
      </c>
      <c r="E1223" t="s">
        <v>362</v>
      </c>
      <c r="F1223" t="s">
        <v>1482</v>
      </c>
      <c r="G1223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f>Table1[[#This Row],[Sum of Inventory]]+Table1[[#This Row],[Sum of Shipped]]</f>
        <v>0</v>
      </c>
    </row>
    <row r="1224" spans="1:14" ht="14.9" customHeight="1">
      <c r="A1224" t="s">
        <v>1814</v>
      </c>
      <c r="B1224" t="s">
        <v>1815</v>
      </c>
      <c r="C1224" t="s">
        <v>1816</v>
      </c>
      <c r="D1224" t="s">
        <v>1825</v>
      </c>
      <c r="E1224" t="s">
        <v>362</v>
      </c>
      <c r="F1224" t="s">
        <v>1482</v>
      </c>
      <c r="G1224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f>Table1[[#This Row],[Sum of Inventory]]+Table1[[#This Row],[Sum of Shipped]]</f>
        <v>0</v>
      </c>
    </row>
    <row r="1225" spans="1:14" ht="14.9" customHeight="1">
      <c r="A1225" t="s">
        <v>1814</v>
      </c>
      <c r="B1225" t="s">
        <v>1815</v>
      </c>
      <c r="C1225" t="s">
        <v>1816</v>
      </c>
      <c r="D1225" t="s">
        <v>1825</v>
      </c>
      <c r="E1225" t="s">
        <v>362</v>
      </c>
      <c r="F1225" t="s">
        <v>1483</v>
      </c>
      <c r="G1225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f>Table1[[#This Row],[Sum of Inventory]]+Table1[[#This Row],[Sum of Shipped]]</f>
        <v>0</v>
      </c>
    </row>
    <row r="1226" spans="1:14" ht="14.9" customHeight="1">
      <c r="A1226" t="s">
        <v>1814</v>
      </c>
      <c r="B1226" t="s">
        <v>1815</v>
      </c>
      <c r="C1226" t="s">
        <v>1816</v>
      </c>
      <c r="D1226" t="s">
        <v>1825</v>
      </c>
      <c r="E1226" t="s">
        <v>362</v>
      </c>
      <c r="F1226" t="s">
        <v>1483</v>
      </c>
      <c r="G122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f>Table1[[#This Row],[Sum of Inventory]]+Table1[[#This Row],[Sum of Shipped]]</f>
        <v>0</v>
      </c>
    </row>
    <row r="1227" spans="1:14" ht="14.9" customHeight="1">
      <c r="A1227" t="s">
        <v>1814</v>
      </c>
      <c r="B1227" t="s">
        <v>1815</v>
      </c>
      <c r="C1227" t="s">
        <v>1816</v>
      </c>
      <c r="D1227" t="s">
        <v>1825</v>
      </c>
      <c r="E1227" t="s">
        <v>362</v>
      </c>
      <c r="F1227" t="s">
        <v>1483</v>
      </c>
      <c r="G1227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f>Table1[[#This Row],[Sum of Inventory]]+Table1[[#This Row],[Sum of Shipped]]</f>
        <v>0</v>
      </c>
    </row>
    <row r="1228" spans="1:14" ht="14.9" customHeight="1">
      <c r="A1228" t="s">
        <v>1814</v>
      </c>
      <c r="B1228" t="s">
        <v>1815</v>
      </c>
      <c r="C1228" t="s">
        <v>1816</v>
      </c>
      <c r="D1228" t="s">
        <v>1825</v>
      </c>
      <c r="E1228" t="s">
        <v>362</v>
      </c>
      <c r="F1228" t="s">
        <v>1484</v>
      </c>
      <c r="G1228">
        <v>0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f>Table1[[#This Row],[Sum of Inventory]]+Table1[[#This Row],[Sum of Shipped]]</f>
        <v>0</v>
      </c>
    </row>
    <row r="1229" spans="1:14" ht="14.9" customHeight="1">
      <c r="A1229" t="s">
        <v>1814</v>
      </c>
      <c r="B1229" t="s">
        <v>1815</v>
      </c>
      <c r="C1229" t="s">
        <v>1816</v>
      </c>
      <c r="D1229" t="s">
        <v>1825</v>
      </c>
      <c r="E1229" t="s">
        <v>362</v>
      </c>
      <c r="F1229" t="s">
        <v>1484</v>
      </c>
      <c r="G1229">
        <v>0</v>
      </c>
      <c r="H1229" s="6">
        <v>0</v>
      </c>
      <c r="I1229" s="6">
        <v>0</v>
      </c>
      <c r="J1229" s="6">
        <v>0</v>
      </c>
      <c r="K1229" s="6">
        <v>0</v>
      </c>
      <c r="L1229" s="6">
        <v>0</v>
      </c>
      <c r="M1229" s="6">
        <v>0</v>
      </c>
      <c r="N1229" s="6">
        <f>Table1[[#This Row],[Sum of Inventory]]+Table1[[#This Row],[Sum of Shipped]]</f>
        <v>0</v>
      </c>
    </row>
    <row r="1230" spans="1:14" ht="14.9" customHeight="1">
      <c r="A1230" t="s">
        <v>1814</v>
      </c>
      <c r="B1230" t="s">
        <v>1815</v>
      </c>
      <c r="C1230" t="s">
        <v>1816</v>
      </c>
      <c r="D1230" t="s">
        <v>1825</v>
      </c>
      <c r="E1230" t="s">
        <v>362</v>
      </c>
      <c r="F1230" t="s">
        <v>1484</v>
      </c>
      <c r="G1230">
        <v>0</v>
      </c>
      <c r="H1230" s="6">
        <v>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f>Table1[[#This Row],[Sum of Inventory]]+Table1[[#This Row],[Sum of Shipped]]</f>
        <v>0</v>
      </c>
    </row>
    <row r="1231" spans="1:14" ht="14.9" customHeight="1">
      <c r="A1231" t="s">
        <v>1814</v>
      </c>
      <c r="B1231" t="s">
        <v>1815</v>
      </c>
      <c r="C1231" t="s">
        <v>1816</v>
      </c>
      <c r="D1231" t="s">
        <v>1825</v>
      </c>
      <c r="E1231" t="s">
        <v>362</v>
      </c>
      <c r="F1231" t="s">
        <v>1485</v>
      </c>
      <c r="G1231">
        <v>0</v>
      </c>
      <c r="H1231" s="6">
        <v>0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f>Table1[[#This Row],[Sum of Inventory]]+Table1[[#This Row],[Sum of Shipped]]</f>
        <v>0</v>
      </c>
    </row>
    <row r="1232" spans="1:14" ht="14.9" customHeight="1">
      <c r="A1232" t="s">
        <v>1814</v>
      </c>
      <c r="B1232" t="s">
        <v>1815</v>
      </c>
      <c r="C1232" t="s">
        <v>1816</v>
      </c>
      <c r="D1232" t="s">
        <v>1825</v>
      </c>
      <c r="E1232" t="s">
        <v>362</v>
      </c>
      <c r="F1232" t="s">
        <v>1536</v>
      </c>
      <c r="G1232">
        <v>0</v>
      </c>
      <c r="H1232" s="6">
        <v>0</v>
      </c>
      <c r="I1232" s="6">
        <v>0</v>
      </c>
      <c r="J1232" s="6">
        <v>0</v>
      </c>
      <c r="K1232" s="6">
        <v>0</v>
      </c>
      <c r="L1232" s="6">
        <v>0</v>
      </c>
      <c r="M1232" s="6">
        <v>0</v>
      </c>
      <c r="N1232" s="6">
        <f>Table1[[#This Row],[Sum of Inventory]]+Table1[[#This Row],[Sum of Shipped]]</f>
        <v>0</v>
      </c>
    </row>
    <row r="1233" spans="1:14" ht="14.9" customHeight="1">
      <c r="A1233" t="s">
        <v>1814</v>
      </c>
      <c r="B1233" t="s">
        <v>1815</v>
      </c>
      <c r="C1233" t="s">
        <v>1816</v>
      </c>
      <c r="D1233" t="s">
        <v>1825</v>
      </c>
      <c r="E1233" t="s">
        <v>362</v>
      </c>
      <c r="F1233" t="s">
        <v>1536</v>
      </c>
      <c r="H1233" s="6">
        <v>0</v>
      </c>
      <c r="I1233" s="6">
        <v>0</v>
      </c>
      <c r="J1233" s="6">
        <v>0</v>
      </c>
      <c r="K1233" s="6">
        <v>0</v>
      </c>
      <c r="L1233" s="6">
        <v>0</v>
      </c>
      <c r="M1233" s="6">
        <v>0</v>
      </c>
      <c r="N1233" s="6">
        <f>Table1[[#This Row],[Sum of Inventory]]+Table1[[#This Row],[Sum of Shipped]]</f>
        <v>0</v>
      </c>
    </row>
    <row r="1234" spans="1:14" ht="14.9" customHeight="1">
      <c r="A1234" t="s">
        <v>1814</v>
      </c>
      <c r="B1234" t="s">
        <v>1815</v>
      </c>
      <c r="C1234" t="s">
        <v>1816</v>
      </c>
      <c r="D1234" t="s">
        <v>1825</v>
      </c>
      <c r="E1234" t="s">
        <v>362</v>
      </c>
      <c r="F1234" t="s">
        <v>1634</v>
      </c>
      <c r="G1234">
        <v>0</v>
      </c>
      <c r="H1234" s="6">
        <v>0</v>
      </c>
      <c r="I1234" s="6">
        <v>0</v>
      </c>
      <c r="J1234" s="6">
        <v>0</v>
      </c>
      <c r="K1234" s="6">
        <v>0</v>
      </c>
      <c r="L1234" s="6">
        <v>0</v>
      </c>
      <c r="M1234" s="6">
        <v>0</v>
      </c>
      <c r="N1234" s="6">
        <f>Table1[[#This Row],[Sum of Inventory]]+Table1[[#This Row],[Sum of Shipped]]</f>
        <v>0</v>
      </c>
    </row>
    <row r="1235" spans="1:14" ht="14.9" customHeight="1">
      <c r="A1235" t="s">
        <v>1814</v>
      </c>
      <c r="B1235" t="s">
        <v>1815</v>
      </c>
      <c r="C1235" t="s">
        <v>1816</v>
      </c>
      <c r="D1235" t="s">
        <v>1825</v>
      </c>
      <c r="E1235" t="s">
        <v>362</v>
      </c>
      <c r="F1235" t="s">
        <v>1634</v>
      </c>
      <c r="G1235">
        <v>0</v>
      </c>
      <c r="H1235" s="6">
        <v>0</v>
      </c>
      <c r="I1235" s="6">
        <v>0</v>
      </c>
      <c r="J1235" s="6">
        <v>0</v>
      </c>
      <c r="K1235" s="6">
        <v>0</v>
      </c>
      <c r="L1235" s="6">
        <v>0</v>
      </c>
      <c r="M1235" s="6">
        <v>0</v>
      </c>
      <c r="N1235" s="6">
        <f>Table1[[#This Row],[Sum of Inventory]]+Table1[[#This Row],[Sum of Shipped]]</f>
        <v>0</v>
      </c>
    </row>
    <row r="1236" spans="1:14" ht="14.9" customHeight="1">
      <c r="A1236" t="s">
        <v>1814</v>
      </c>
      <c r="B1236" t="s">
        <v>1815</v>
      </c>
      <c r="C1236" t="s">
        <v>1816</v>
      </c>
      <c r="D1236" t="s">
        <v>1825</v>
      </c>
      <c r="E1236" t="s">
        <v>362</v>
      </c>
      <c r="F1236" t="s">
        <v>1634</v>
      </c>
      <c r="G1236">
        <v>0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f>Table1[[#This Row],[Sum of Inventory]]+Table1[[#This Row],[Sum of Shipped]]</f>
        <v>0</v>
      </c>
    </row>
    <row r="1237" spans="1:14" ht="14.9" customHeight="1">
      <c r="A1237" t="s">
        <v>1814</v>
      </c>
      <c r="B1237" t="s">
        <v>1815</v>
      </c>
      <c r="C1237" t="s">
        <v>1816</v>
      </c>
      <c r="D1237" t="s">
        <v>1825</v>
      </c>
      <c r="E1237" t="s">
        <v>362</v>
      </c>
      <c r="F1237" t="s">
        <v>1634</v>
      </c>
      <c r="H1237" s="6">
        <v>0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f>Table1[[#This Row],[Sum of Inventory]]+Table1[[#This Row],[Sum of Shipped]]</f>
        <v>0</v>
      </c>
    </row>
    <row r="1238" spans="1:14" ht="14.9" customHeight="1">
      <c r="A1238" t="s">
        <v>1814</v>
      </c>
      <c r="B1238" t="s">
        <v>1815</v>
      </c>
      <c r="C1238" t="s">
        <v>1816</v>
      </c>
      <c r="D1238" t="s">
        <v>1825</v>
      </c>
      <c r="E1238" t="s">
        <v>362</v>
      </c>
      <c r="F1238" t="s">
        <v>1635</v>
      </c>
      <c r="G1238">
        <v>0</v>
      </c>
      <c r="H1238" s="6">
        <v>0</v>
      </c>
      <c r="I1238" s="6">
        <v>0</v>
      </c>
      <c r="J1238" s="6">
        <v>0</v>
      </c>
      <c r="K1238" s="6">
        <v>0</v>
      </c>
      <c r="L1238" s="6">
        <v>0</v>
      </c>
      <c r="M1238" s="6">
        <v>0</v>
      </c>
      <c r="N1238" s="6">
        <f>Table1[[#This Row],[Sum of Inventory]]+Table1[[#This Row],[Sum of Shipped]]</f>
        <v>0</v>
      </c>
    </row>
    <row r="1239" spans="1:14" ht="14.9" customHeight="1">
      <c r="A1239" t="s">
        <v>1814</v>
      </c>
      <c r="B1239" t="s">
        <v>1815</v>
      </c>
      <c r="C1239" t="s">
        <v>1816</v>
      </c>
      <c r="D1239" t="s">
        <v>1825</v>
      </c>
      <c r="E1239" t="s">
        <v>362</v>
      </c>
      <c r="F1239" t="s">
        <v>1635</v>
      </c>
      <c r="G1239">
        <v>0</v>
      </c>
      <c r="H1239" s="6">
        <v>0</v>
      </c>
      <c r="I1239" s="6">
        <v>0</v>
      </c>
      <c r="J1239" s="6">
        <v>0</v>
      </c>
      <c r="K1239" s="6">
        <v>0</v>
      </c>
      <c r="L1239" s="6">
        <v>0</v>
      </c>
      <c r="M1239" s="6">
        <v>0</v>
      </c>
      <c r="N1239" s="6">
        <f>Table1[[#This Row],[Sum of Inventory]]+Table1[[#This Row],[Sum of Shipped]]</f>
        <v>0</v>
      </c>
    </row>
    <row r="1240" spans="1:14" ht="14.9" customHeight="1">
      <c r="A1240" t="s">
        <v>1814</v>
      </c>
      <c r="B1240" t="s">
        <v>1815</v>
      </c>
      <c r="C1240" t="s">
        <v>1816</v>
      </c>
      <c r="D1240" t="s">
        <v>1825</v>
      </c>
      <c r="E1240" t="s">
        <v>362</v>
      </c>
      <c r="F1240" t="s">
        <v>1717</v>
      </c>
      <c r="G1240">
        <v>0</v>
      </c>
      <c r="H1240" s="6">
        <v>0</v>
      </c>
      <c r="I1240" s="6">
        <v>0</v>
      </c>
      <c r="J1240" s="6">
        <v>0</v>
      </c>
      <c r="K1240" s="6">
        <v>0</v>
      </c>
      <c r="L1240" s="6">
        <v>0</v>
      </c>
      <c r="M1240" s="6">
        <v>0</v>
      </c>
      <c r="N1240" s="6">
        <f>Table1[[#This Row],[Sum of Inventory]]+Table1[[#This Row],[Sum of Shipped]]</f>
        <v>0</v>
      </c>
    </row>
    <row r="1241" spans="1:14" ht="14.9" customHeight="1">
      <c r="A1241" t="s">
        <v>1814</v>
      </c>
      <c r="B1241" t="s">
        <v>1815</v>
      </c>
      <c r="C1241" t="s">
        <v>1816</v>
      </c>
      <c r="D1241" t="s">
        <v>1825</v>
      </c>
      <c r="E1241" t="s">
        <v>362</v>
      </c>
      <c r="F1241" t="s">
        <v>1092</v>
      </c>
      <c r="G1241">
        <v>0</v>
      </c>
      <c r="H1241" s="6">
        <v>0</v>
      </c>
      <c r="I1241" s="6">
        <v>0</v>
      </c>
      <c r="J1241" s="6">
        <v>0</v>
      </c>
      <c r="K1241" s="6">
        <v>0</v>
      </c>
      <c r="L1241" s="6">
        <v>0</v>
      </c>
      <c r="M1241" s="6">
        <v>0</v>
      </c>
      <c r="N1241" s="6">
        <f>Table1[[#This Row],[Sum of Inventory]]+Table1[[#This Row],[Sum of Shipped]]</f>
        <v>0</v>
      </c>
    </row>
    <row r="1242" spans="1:14" ht="14.9" customHeight="1">
      <c r="A1242" t="s">
        <v>1814</v>
      </c>
      <c r="B1242" t="s">
        <v>1815</v>
      </c>
      <c r="C1242" t="s">
        <v>1816</v>
      </c>
      <c r="D1242" t="s">
        <v>1825</v>
      </c>
      <c r="E1242" t="s">
        <v>362</v>
      </c>
      <c r="F1242" t="s">
        <v>1638</v>
      </c>
      <c r="G1242">
        <v>0</v>
      </c>
      <c r="H1242" s="6">
        <v>0</v>
      </c>
      <c r="I1242" s="6">
        <v>0</v>
      </c>
      <c r="J1242" s="6">
        <v>0</v>
      </c>
      <c r="K1242" s="6">
        <v>0</v>
      </c>
      <c r="L1242" s="6">
        <v>0</v>
      </c>
      <c r="M1242" s="6">
        <v>0</v>
      </c>
      <c r="N1242" s="6">
        <f>Table1[[#This Row],[Sum of Inventory]]+Table1[[#This Row],[Sum of Shipped]]</f>
        <v>0</v>
      </c>
    </row>
    <row r="1243" spans="1:14" ht="14.9" customHeight="1">
      <c r="A1243" t="s">
        <v>1814</v>
      </c>
      <c r="B1243" t="s">
        <v>1815</v>
      </c>
      <c r="C1243" t="s">
        <v>1816</v>
      </c>
      <c r="D1243" t="s">
        <v>1825</v>
      </c>
      <c r="E1243" t="s">
        <v>362</v>
      </c>
      <c r="F1243" t="s">
        <v>1639</v>
      </c>
      <c r="G1243">
        <v>0</v>
      </c>
      <c r="H1243" s="6">
        <v>0</v>
      </c>
      <c r="I1243" s="6">
        <v>0</v>
      </c>
      <c r="J1243" s="6">
        <v>0</v>
      </c>
      <c r="K1243" s="6">
        <v>0</v>
      </c>
      <c r="L1243" s="6">
        <v>0</v>
      </c>
      <c r="M1243" s="6">
        <v>0</v>
      </c>
      <c r="N1243" s="6">
        <f>Table1[[#This Row],[Sum of Inventory]]+Table1[[#This Row],[Sum of Shipped]]</f>
        <v>0</v>
      </c>
    </row>
    <row r="1244" spans="1:14" ht="14.9" customHeight="1">
      <c r="A1244" t="s">
        <v>1814</v>
      </c>
      <c r="B1244" t="s">
        <v>1815</v>
      </c>
      <c r="C1244" t="s">
        <v>1816</v>
      </c>
      <c r="D1244" t="s">
        <v>1825</v>
      </c>
      <c r="E1244" t="s">
        <v>362</v>
      </c>
      <c r="F1244" t="s">
        <v>1640</v>
      </c>
      <c r="G1244">
        <v>0</v>
      </c>
      <c r="H1244" s="6">
        <v>0</v>
      </c>
      <c r="I1244" s="6">
        <v>0</v>
      </c>
      <c r="J1244" s="6">
        <v>0</v>
      </c>
      <c r="K1244" s="6">
        <v>0</v>
      </c>
      <c r="L1244" s="6">
        <v>0</v>
      </c>
      <c r="M1244" s="6">
        <v>0</v>
      </c>
      <c r="N1244" s="6">
        <f>Table1[[#This Row],[Sum of Inventory]]+Table1[[#This Row],[Sum of Shipped]]</f>
        <v>0</v>
      </c>
    </row>
    <row r="1245" spans="1:14" ht="14.9" customHeight="1">
      <c r="A1245" t="s">
        <v>1814</v>
      </c>
      <c r="B1245" t="s">
        <v>1815</v>
      </c>
      <c r="C1245" t="s">
        <v>1816</v>
      </c>
      <c r="D1245" t="s">
        <v>1825</v>
      </c>
      <c r="E1245" t="s">
        <v>362</v>
      </c>
      <c r="F1245" t="s">
        <v>1640</v>
      </c>
      <c r="G1245">
        <v>0</v>
      </c>
      <c r="H1245" s="6">
        <v>0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f>Table1[[#This Row],[Sum of Inventory]]+Table1[[#This Row],[Sum of Shipped]]</f>
        <v>0</v>
      </c>
    </row>
    <row r="1246" spans="1:14" ht="14.9" customHeight="1">
      <c r="A1246" t="s">
        <v>1814</v>
      </c>
      <c r="B1246" t="s">
        <v>1815</v>
      </c>
      <c r="C1246" t="s">
        <v>1816</v>
      </c>
      <c r="D1246" t="s">
        <v>1825</v>
      </c>
      <c r="E1246" t="s">
        <v>362</v>
      </c>
      <c r="F1246" t="s">
        <v>1640</v>
      </c>
      <c r="G1246">
        <v>0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f>Table1[[#This Row],[Sum of Inventory]]+Table1[[#This Row],[Sum of Shipped]]</f>
        <v>0</v>
      </c>
    </row>
    <row r="1247" spans="1:14" ht="14.9" customHeight="1">
      <c r="A1247" t="s">
        <v>1814</v>
      </c>
      <c r="B1247" t="s">
        <v>1815</v>
      </c>
      <c r="C1247" t="s">
        <v>1816</v>
      </c>
      <c r="D1247" t="s">
        <v>1825</v>
      </c>
      <c r="E1247" t="s">
        <v>362</v>
      </c>
      <c r="F1247" t="s">
        <v>1640</v>
      </c>
      <c r="G1247">
        <v>0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f>Table1[[#This Row],[Sum of Inventory]]+Table1[[#This Row],[Sum of Shipped]]</f>
        <v>0</v>
      </c>
    </row>
    <row r="1248" spans="1:14" ht="14.9" customHeight="1">
      <c r="A1248" t="s">
        <v>1814</v>
      </c>
      <c r="B1248" t="s">
        <v>1815</v>
      </c>
      <c r="C1248" t="s">
        <v>1816</v>
      </c>
      <c r="D1248" t="s">
        <v>1825</v>
      </c>
      <c r="E1248" t="s">
        <v>362</v>
      </c>
      <c r="F1248" t="s">
        <v>1641</v>
      </c>
      <c r="G1248">
        <v>0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f>Table1[[#This Row],[Sum of Inventory]]+Table1[[#This Row],[Sum of Shipped]]</f>
        <v>0</v>
      </c>
    </row>
    <row r="1249" spans="1:14" ht="14.9" customHeight="1">
      <c r="A1249" t="s">
        <v>1814</v>
      </c>
      <c r="B1249" t="s">
        <v>1815</v>
      </c>
      <c r="C1249" t="s">
        <v>1816</v>
      </c>
      <c r="D1249" t="s">
        <v>1825</v>
      </c>
      <c r="E1249" t="s">
        <v>362</v>
      </c>
      <c r="F1249" t="s">
        <v>1641</v>
      </c>
      <c r="G1249">
        <v>0</v>
      </c>
      <c r="H1249" s="6">
        <v>0</v>
      </c>
      <c r="I1249" s="6">
        <v>0</v>
      </c>
      <c r="J1249" s="6">
        <v>0</v>
      </c>
      <c r="K1249" s="6">
        <v>0</v>
      </c>
      <c r="L1249" s="6">
        <v>0</v>
      </c>
      <c r="M1249" s="6">
        <v>0</v>
      </c>
      <c r="N1249" s="6">
        <f>Table1[[#This Row],[Sum of Inventory]]+Table1[[#This Row],[Sum of Shipped]]</f>
        <v>0</v>
      </c>
    </row>
    <row r="1250" spans="1:14" ht="14.9" customHeight="1">
      <c r="A1250" t="s">
        <v>1814</v>
      </c>
      <c r="B1250" t="s">
        <v>1815</v>
      </c>
      <c r="C1250" t="s">
        <v>1816</v>
      </c>
      <c r="D1250" t="s">
        <v>1825</v>
      </c>
      <c r="E1250" t="s">
        <v>362</v>
      </c>
      <c r="F1250" t="s">
        <v>1641</v>
      </c>
      <c r="G1250">
        <v>0</v>
      </c>
      <c r="H1250" s="6">
        <v>0</v>
      </c>
      <c r="I1250" s="6">
        <v>0</v>
      </c>
      <c r="J1250" s="6">
        <v>0</v>
      </c>
      <c r="K1250" s="6">
        <v>0</v>
      </c>
      <c r="L1250" s="6">
        <v>0</v>
      </c>
      <c r="M1250" s="6">
        <v>0</v>
      </c>
      <c r="N1250" s="6">
        <f>Table1[[#This Row],[Sum of Inventory]]+Table1[[#This Row],[Sum of Shipped]]</f>
        <v>0</v>
      </c>
    </row>
    <row r="1251" spans="1:14" ht="14.9" customHeight="1">
      <c r="A1251" t="s">
        <v>1814</v>
      </c>
      <c r="B1251" t="s">
        <v>1815</v>
      </c>
      <c r="C1251" t="s">
        <v>1816</v>
      </c>
      <c r="D1251" t="s">
        <v>1825</v>
      </c>
      <c r="E1251" t="s">
        <v>362</v>
      </c>
      <c r="F1251" t="s">
        <v>1641</v>
      </c>
      <c r="G1251">
        <v>0</v>
      </c>
      <c r="H1251" s="6">
        <v>0</v>
      </c>
      <c r="I1251" s="6">
        <v>0</v>
      </c>
      <c r="J1251" s="6">
        <v>0</v>
      </c>
      <c r="K1251" s="6">
        <v>0</v>
      </c>
      <c r="L1251" s="6">
        <v>0</v>
      </c>
      <c r="M1251" s="6">
        <v>0</v>
      </c>
      <c r="N1251" s="6">
        <f>Table1[[#This Row],[Sum of Inventory]]+Table1[[#This Row],[Sum of Shipped]]</f>
        <v>0</v>
      </c>
    </row>
    <row r="1252" spans="1:14" ht="14.9" customHeight="1">
      <c r="A1252" t="s">
        <v>1814</v>
      </c>
      <c r="B1252" t="s">
        <v>1815</v>
      </c>
      <c r="C1252" t="s">
        <v>1816</v>
      </c>
      <c r="D1252" t="s">
        <v>1825</v>
      </c>
      <c r="E1252" t="s">
        <v>362</v>
      </c>
      <c r="F1252" t="s">
        <v>1642</v>
      </c>
      <c r="G1252">
        <v>0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f>Table1[[#This Row],[Sum of Inventory]]+Table1[[#This Row],[Sum of Shipped]]</f>
        <v>0</v>
      </c>
    </row>
    <row r="1253" spans="1:14" ht="14.9" customHeight="1">
      <c r="A1253" t="s">
        <v>1814</v>
      </c>
      <c r="B1253" t="s">
        <v>1815</v>
      </c>
      <c r="C1253" t="s">
        <v>1816</v>
      </c>
      <c r="D1253" t="s">
        <v>1825</v>
      </c>
      <c r="E1253" t="s">
        <v>362</v>
      </c>
      <c r="F1253" t="s">
        <v>1642</v>
      </c>
      <c r="G1253">
        <v>0</v>
      </c>
      <c r="H1253" s="6">
        <v>0</v>
      </c>
      <c r="I1253" s="6">
        <v>0</v>
      </c>
      <c r="J1253" s="6">
        <v>0</v>
      </c>
      <c r="K1253" s="6">
        <v>0</v>
      </c>
      <c r="L1253" s="6">
        <v>0</v>
      </c>
      <c r="M1253" s="6">
        <v>0</v>
      </c>
      <c r="N1253" s="6">
        <f>Table1[[#This Row],[Sum of Inventory]]+Table1[[#This Row],[Sum of Shipped]]</f>
        <v>0</v>
      </c>
    </row>
    <row r="1254" spans="1:14" ht="14.9" customHeight="1">
      <c r="A1254" t="s">
        <v>1814</v>
      </c>
      <c r="B1254" t="s">
        <v>1815</v>
      </c>
      <c r="C1254" t="s">
        <v>1816</v>
      </c>
      <c r="D1254" t="s">
        <v>1825</v>
      </c>
      <c r="E1254" t="s">
        <v>362</v>
      </c>
      <c r="F1254" t="s">
        <v>1642</v>
      </c>
      <c r="G1254">
        <v>0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f>Table1[[#This Row],[Sum of Inventory]]+Table1[[#This Row],[Sum of Shipped]]</f>
        <v>0</v>
      </c>
    </row>
    <row r="1255" spans="1:14" ht="14.9" customHeight="1">
      <c r="A1255" t="s">
        <v>1814</v>
      </c>
      <c r="B1255" t="s">
        <v>1815</v>
      </c>
      <c r="C1255" t="s">
        <v>1816</v>
      </c>
      <c r="D1255" t="s">
        <v>1825</v>
      </c>
      <c r="E1255" t="s">
        <v>362</v>
      </c>
      <c r="F1255" t="s">
        <v>1643</v>
      </c>
      <c r="G1255">
        <v>0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f>Table1[[#This Row],[Sum of Inventory]]+Table1[[#This Row],[Sum of Shipped]]</f>
        <v>0</v>
      </c>
    </row>
    <row r="1256" spans="1:14" ht="14.9" customHeight="1">
      <c r="A1256" t="s">
        <v>1814</v>
      </c>
      <c r="B1256" t="s">
        <v>1815</v>
      </c>
      <c r="C1256" t="s">
        <v>1816</v>
      </c>
      <c r="D1256" t="s">
        <v>1825</v>
      </c>
      <c r="E1256" t="s">
        <v>362</v>
      </c>
      <c r="F1256" t="s">
        <v>1643</v>
      </c>
      <c r="G1256">
        <v>0</v>
      </c>
      <c r="H1256" s="6">
        <v>0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6">
        <f>Table1[[#This Row],[Sum of Inventory]]+Table1[[#This Row],[Sum of Shipped]]</f>
        <v>0</v>
      </c>
    </row>
    <row r="1257" spans="1:14" ht="14.9" customHeight="1">
      <c r="A1257" t="s">
        <v>1814</v>
      </c>
      <c r="B1257" t="s">
        <v>1815</v>
      </c>
      <c r="C1257" t="s">
        <v>1816</v>
      </c>
      <c r="D1257" t="s">
        <v>1825</v>
      </c>
      <c r="E1257" t="s">
        <v>362</v>
      </c>
      <c r="F1257" t="s">
        <v>1643</v>
      </c>
      <c r="G1257">
        <v>0</v>
      </c>
      <c r="H1257" s="6">
        <v>0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6">
        <f>Table1[[#This Row],[Sum of Inventory]]+Table1[[#This Row],[Sum of Shipped]]</f>
        <v>0</v>
      </c>
    </row>
    <row r="1258" spans="1:14" ht="14.9" customHeight="1">
      <c r="A1258" t="s">
        <v>1814</v>
      </c>
      <c r="B1258" t="s">
        <v>1815</v>
      </c>
      <c r="C1258" t="s">
        <v>1816</v>
      </c>
      <c r="D1258" t="s">
        <v>1825</v>
      </c>
      <c r="E1258" t="s">
        <v>362</v>
      </c>
      <c r="F1258" t="s">
        <v>1643</v>
      </c>
      <c r="G1258">
        <v>0</v>
      </c>
      <c r="H1258" s="6">
        <v>0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f>Table1[[#This Row],[Sum of Inventory]]+Table1[[#This Row],[Sum of Shipped]]</f>
        <v>0</v>
      </c>
    </row>
    <row r="1259" spans="1:14" ht="14.9" customHeight="1">
      <c r="A1259" t="s">
        <v>1814</v>
      </c>
      <c r="B1259" t="s">
        <v>1815</v>
      </c>
      <c r="C1259" t="s">
        <v>1816</v>
      </c>
      <c r="D1259" t="s">
        <v>1825</v>
      </c>
      <c r="E1259" t="s">
        <v>362</v>
      </c>
      <c r="F1259" t="s">
        <v>1706</v>
      </c>
      <c r="G1259">
        <v>0</v>
      </c>
      <c r="H1259" s="6">
        <v>0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6">
        <f>Table1[[#This Row],[Sum of Inventory]]+Table1[[#This Row],[Sum of Shipped]]</f>
        <v>0</v>
      </c>
    </row>
    <row r="1260" spans="1:14" ht="14.9" customHeight="1">
      <c r="A1260" t="s">
        <v>1814</v>
      </c>
      <c r="B1260" t="s">
        <v>1815</v>
      </c>
      <c r="C1260" t="s">
        <v>1816</v>
      </c>
      <c r="D1260" t="s">
        <v>1825</v>
      </c>
      <c r="E1260" t="s">
        <v>362</v>
      </c>
      <c r="F1260" t="s">
        <v>1706</v>
      </c>
      <c r="G1260">
        <v>0</v>
      </c>
      <c r="H1260" s="6">
        <v>0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f>Table1[[#This Row],[Sum of Inventory]]+Table1[[#This Row],[Sum of Shipped]]</f>
        <v>0</v>
      </c>
    </row>
    <row r="1261" spans="1:14" ht="14.9" customHeight="1">
      <c r="A1261" t="s">
        <v>1814</v>
      </c>
      <c r="B1261" t="s">
        <v>1815</v>
      </c>
      <c r="C1261" t="s">
        <v>1816</v>
      </c>
      <c r="D1261" t="s">
        <v>1825</v>
      </c>
      <c r="E1261" t="s">
        <v>362</v>
      </c>
      <c r="F1261" t="s">
        <v>1707</v>
      </c>
      <c r="G1261">
        <v>0</v>
      </c>
      <c r="H1261" s="6">
        <v>0</v>
      </c>
      <c r="I1261" s="6">
        <v>0</v>
      </c>
      <c r="J1261" s="6">
        <v>0</v>
      </c>
      <c r="K1261" s="6">
        <v>0</v>
      </c>
      <c r="L1261" s="6">
        <v>0</v>
      </c>
      <c r="M1261" s="6">
        <v>0</v>
      </c>
      <c r="N1261" s="6">
        <f>Table1[[#This Row],[Sum of Inventory]]+Table1[[#This Row],[Sum of Shipped]]</f>
        <v>0</v>
      </c>
    </row>
    <row r="1262" spans="1:14" ht="14.9" customHeight="1">
      <c r="A1262" t="s">
        <v>1814</v>
      </c>
      <c r="B1262" t="s">
        <v>1815</v>
      </c>
      <c r="C1262" t="s">
        <v>1816</v>
      </c>
      <c r="D1262" t="s">
        <v>1825</v>
      </c>
      <c r="E1262" t="s">
        <v>362</v>
      </c>
      <c r="F1262" t="s">
        <v>1707</v>
      </c>
      <c r="G1262">
        <v>0</v>
      </c>
      <c r="H1262" s="6">
        <v>0</v>
      </c>
      <c r="I1262" s="6">
        <v>0</v>
      </c>
      <c r="J1262" s="6">
        <v>0</v>
      </c>
      <c r="K1262" s="6">
        <v>0</v>
      </c>
      <c r="L1262" s="6">
        <v>1</v>
      </c>
      <c r="M1262" s="6">
        <v>0</v>
      </c>
      <c r="N1262" s="6">
        <f>Table1[[#This Row],[Sum of Inventory]]+Table1[[#This Row],[Sum of Shipped]]</f>
        <v>0</v>
      </c>
    </row>
    <row r="1263" spans="1:14" ht="14.9" customHeight="1">
      <c r="A1263" t="s">
        <v>1814</v>
      </c>
      <c r="B1263" t="s">
        <v>1815</v>
      </c>
      <c r="C1263" t="s">
        <v>1816</v>
      </c>
      <c r="D1263" t="s">
        <v>1825</v>
      </c>
      <c r="E1263" t="s">
        <v>362</v>
      </c>
      <c r="F1263" t="s">
        <v>1707</v>
      </c>
      <c r="G1263">
        <v>0</v>
      </c>
      <c r="H1263" s="6">
        <v>0</v>
      </c>
      <c r="I1263" s="6">
        <v>0</v>
      </c>
      <c r="J1263" s="6">
        <v>0</v>
      </c>
      <c r="K1263" s="6">
        <v>0</v>
      </c>
      <c r="L1263" s="6">
        <v>0</v>
      </c>
      <c r="M1263" s="6">
        <v>0</v>
      </c>
      <c r="N1263" s="6">
        <f>Table1[[#This Row],[Sum of Inventory]]+Table1[[#This Row],[Sum of Shipped]]</f>
        <v>0</v>
      </c>
    </row>
    <row r="1264" spans="1:14" ht="14.9" customHeight="1">
      <c r="A1264" t="s">
        <v>1814</v>
      </c>
      <c r="B1264" t="s">
        <v>1815</v>
      </c>
      <c r="C1264" t="s">
        <v>1816</v>
      </c>
      <c r="D1264" t="s">
        <v>1825</v>
      </c>
      <c r="E1264" t="s">
        <v>362</v>
      </c>
      <c r="F1264" t="s">
        <v>1774</v>
      </c>
      <c r="G1264">
        <v>0</v>
      </c>
      <c r="H1264" s="6">
        <v>0</v>
      </c>
      <c r="I1264" s="6">
        <v>0</v>
      </c>
      <c r="J1264" s="6">
        <v>0</v>
      </c>
      <c r="K1264" s="6">
        <v>0</v>
      </c>
      <c r="L1264" s="6">
        <v>0</v>
      </c>
      <c r="M1264" s="6">
        <v>0</v>
      </c>
      <c r="N1264" s="6">
        <f>Table1[[#This Row],[Sum of Inventory]]+Table1[[#This Row],[Sum of Shipped]]</f>
        <v>0</v>
      </c>
    </row>
    <row r="1265" spans="1:14" ht="14.9" customHeight="1">
      <c r="A1265" t="s">
        <v>1814</v>
      </c>
      <c r="B1265" t="s">
        <v>1815</v>
      </c>
      <c r="C1265" t="s">
        <v>1816</v>
      </c>
      <c r="D1265" t="s">
        <v>1825</v>
      </c>
      <c r="E1265" t="s">
        <v>362</v>
      </c>
      <c r="F1265" t="s">
        <v>1774</v>
      </c>
      <c r="H1265" s="6">
        <v>0</v>
      </c>
      <c r="I1265" s="6">
        <v>0</v>
      </c>
      <c r="J1265" s="6">
        <v>0</v>
      </c>
      <c r="K1265" s="6">
        <v>0</v>
      </c>
      <c r="L1265" s="6">
        <v>10</v>
      </c>
      <c r="M1265" s="6">
        <v>0</v>
      </c>
      <c r="N1265" s="6">
        <f>Table1[[#This Row],[Sum of Inventory]]+Table1[[#This Row],[Sum of Shipped]]</f>
        <v>0</v>
      </c>
    </row>
    <row r="1266" spans="1:14" ht="14.9" customHeight="1">
      <c r="A1266" t="s">
        <v>1814</v>
      </c>
      <c r="B1266" t="s">
        <v>1815</v>
      </c>
      <c r="C1266" t="s">
        <v>1816</v>
      </c>
      <c r="D1266" t="s">
        <v>1825</v>
      </c>
      <c r="E1266" t="s">
        <v>362</v>
      </c>
      <c r="F1266" t="s">
        <v>1779</v>
      </c>
      <c r="G1266">
        <v>0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f>Table1[[#This Row],[Sum of Inventory]]+Table1[[#This Row],[Sum of Shipped]]</f>
        <v>0</v>
      </c>
    </row>
    <row r="1267" spans="1:14" ht="14.9" customHeight="1">
      <c r="A1267" t="s">
        <v>1814</v>
      </c>
      <c r="B1267" t="s">
        <v>1815</v>
      </c>
      <c r="C1267" t="s">
        <v>1816</v>
      </c>
      <c r="D1267" t="s">
        <v>1825</v>
      </c>
      <c r="E1267" t="s">
        <v>362</v>
      </c>
      <c r="F1267" t="s">
        <v>1779</v>
      </c>
      <c r="G1267">
        <v>0</v>
      </c>
      <c r="H1267" s="6">
        <v>0</v>
      </c>
      <c r="I1267" s="6">
        <v>0</v>
      </c>
      <c r="J1267" s="6">
        <v>0</v>
      </c>
      <c r="K1267" s="6">
        <v>0</v>
      </c>
      <c r="L1267" s="6">
        <v>0</v>
      </c>
      <c r="M1267" s="6">
        <v>0</v>
      </c>
      <c r="N1267" s="6">
        <f>Table1[[#This Row],[Sum of Inventory]]+Table1[[#This Row],[Sum of Shipped]]</f>
        <v>0</v>
      </c>
    </row>
    <row r="1268" spans="1:14" ht="14.9" customHeight="1">
      <c r="A1268" t="s">
        <v>1814</v>
      </c>
      <c r="B1268" t="s">
        <v>1815</v>
      </c>
      <c r="C1268" t="s">
        <v>1816</v>
      </c>
      <c r="D1268" t="s">
        <v>1825</v>
      </c>
      <c r="E1268" t="s">
        <v>362</v>
      </c>
      <c r="F1268" t="s">
        <v>1779</v>
      </c>
      <c r="H1268" s="6">
        <v>0</v>
      </c>
      <c r="I1268" s="6">
        <v>0</v>
      </c>
      <c r="J1268" s="6">
        <v>0</v>
      </c>
      <c r="K1268" s="6">
        <v>0</v>
      </c>
      <c r="L1268" s="6">
        <v>0</v>
      </c>
      <c r="M1268" s="6">
        <v>0</v>
      </c>
      <c r="N1268" s="6">
        <f>Table1[[#This Row],[Sum of Inventory]]+Table1[[#This Row],[Sum of Shipped]]</f>
        <v>0</v>
      </c>
    </row>
    <row r="1269" spans="1:14" ht="14.9" customHeight="1">
      <c r="A1269" t="s">
        <v>1814</v>
      </c>
      <c r="B1269" t="s">
        <v>1815</v>
      </c>
      <c r="C1269" t="s">
        <v>1816</v>
      </c>
      <c r="D1269" t="s">
        <v>1825</v>
      </c>
      <c r="E1269" t="s">
        <v>362</v>
      </c>
      <c r="F1269" t="s">
        <v>1780</v>
      </c>
      <c r="G1269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f>Table1[[#This Row],[Sum of Inventory]]+Table1[[#This Row],[Sum of Shipped]]</f>
        <v>0</v>
      </c>
    </row>
    <row r="1270" spans="1:14" ht="14.9" customHeight="1">
      <c r="A1270" t="s">
        <v>1814</v>
      </c>
      <c r="B1270" t="s">
        <v>1815</v>
      </c>
      <c r="C1270" t="s">
        <v>1816</v>
      </c>
      <c r="D1270" t="s">
        <v>1825</v>
      </c>
      <c r="E1270" t="s">
        <v>362</v>
      </c>
      <c r="F1270" t="s">
        <v>1780</v>
      </c>
      <c r="G1270">
        <v>0</v>
      </c>
      <c r="H1270" s="6">
        <v>0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f>Table1[[#This Row],[Sum of Inventory]]+Table1[[#This Row],[Sum of Shipped]]</f>
        <v>0</v>
      </c>
    </row>
    <row r="1271" spans="1:14" ht="14.9" customHeight="1">
      <c r="A1271" t="s">
        <v>1814</v>
      </c>
      <c r="B1271" t="s">
        <v>1815</v>
      </c>
      <c r="C1271" t="s">
        <v>1816</v>
      </c>
      <c r="D1271" t="s">
        <v>1825</v>
      </c>
      <c r="E1271" t="s">
        <v>362</v>
      </c>
      <c r="F1271" t="s">
        <v>808</v>
      </c>
      <c r="G1271">
        <v>0</v>
      </c>
      <c r="H1271" s="6">
        <v>0</v>
      </c>
      <c r="I1271" s="6">
        <v>0</v>
      </c>
      <c r="J1271" s="6">
        <v>0</v>
      </c>
      <c r="K1271" s="6">
        <v>0</v>
      </c>
      <c r="L1271" s="6">
        <v>0</v>
      </c>
      <c r="M1271" s="6">
        <v>0</v>
      </c>
      <c r="N1271" s="6">
        <f>Table1[[#This Row],[Sum of Inventory]]+Table1[[#This Row],[Sum of Shipped]]</f>
        <v>0</v>
      </c>
    </row>
    <row r="1272" spans="1:14" ht="14.9" customHeight="1">
      <c r="A1272" t="s">
        <v>1814</v>
      </c>
      <c r="B1272" t="s">
        <v>1815</v>
      </c>
      <c r="C1272" t="s">
        <v>1816</v>
      </c>
      <c r="D1272" t="s">
        <v>1825</v>
      </c>
      <c r="E1272" t="s">
        <v>362</v>
      </c>
      <c r="F1272" t="s">
        <v>808</v>
      </c>
      <c r="G1272">
        <v>0</v>
      </c>
      <c r="H1272" s="6">
        <v>0</v>
      </c>
      <c r="I1272" s="6">
        <v>0</v>
      </c>
      <c r="J1272" s="6">
        <v>0</v>
      </c>
      <c r="K1272" s="6">
        <v>0</v>
      </c>
      <c r="L1272" s="6">
        <v>0</v>
      </c>
      <c r="M1272" s="6">
        <v>0</v>
      </c>
      <c r="N1272" s="6">
        <f>Table1[[#This Row],[Sum of Inventory]]+Table1[[#This Row],[Sum of Shipped]]</f>
        <v>0</v>
      </c>
    </row>
    <row r="1273" spans="1:14" ht="14.9" customHeight="1">
      <c r="A1273" t="s">
        <v>1814</v>
      </c>
      <c r="B1273" t="s">
        <v>1815</v>
      </c>
      <c r="C1273" t="s">
        <v>1816</v>
      </c>
      <c r="D1273" t="s">
        <v>1825</v>
      </c>
      <c r="E1273" t="s">
        <v>362</v>
      </c>
      <c r="F1273" t="s">
        <v>895</v>
      </c>
      <c r="G1273">
        <v>0</v>
      </c>
      <c r="H1273" s="6">
        <v>0</v>
      </c>
      <c r="I1273" s="6">
        <v>0</v>
      </c>
      <c r="J1273" s="6">
        <v>0</v>
      </c>
      <c r="K1273" s="6">
        <v>0</v>
      </c>
      <c r="L1273" s="6">
        <v>0</v>
      </c>
      <c r="M1273" s="6">
        <v>0</v>
      </c>
      <c r="N1273" s="6">
        <f>Table1[[#This Row],[Sum of Inventory]]+Table1[[#This Row],[Sum of Shipped]]</f>
        <v>0</v>
      </c>
    </row>
    <row r="1274" spans="1:14" ht="14.9" customHeight="1">
      <c r="A1274" t="s">
        <v>1814</v>
      </c>
      <c r="B1274" t="s">
        <v>1815</v>
      </c>
      <c r="C1274" t="s">
        <v>1816</v>
      </c>
      <c r="D1274" t="s">
        <v>1825</v>
      </c>
      <c r="E1274" t="s">
        <v>362</v>
      </c>
      <c r="F1274" t="s">
        <v>895</v>
      </c>
      <c r="G1274">
        <v>0</v>
      </c>
      <c r="H1274" s="6">
        <v>0</v>
      </c>
      <c r="I1274" s="6">
        <v>0</v>
      </c>
      <c r="J1274" s="6">
        <v>0</v>
      </c>
      <c r="K1274" s="6">
        <v>0</v>
      </c>
      <c r="L1274" s="6">
        <v>0</v>
      </c>
      <c r="M1274" s="6">
        <v>0</v>
      </c>
      <c r="N1274" s="6">
        <f>Table1[[#This Row],[Sum of Inventory]]+Table1[[#This Row],[Sum of Shipped]]</f>
        <v>0</v>
      </c>
    </row>
    <row r="1275" spans="1:14" ht="14.9" customHeight="1">
      <c r="A1275" t="s">
        <v>1814</v>
      </c>
      <c r="B1275" t="s">
        <v>1815</v>
      </c>
      <c r="C1275" t="s">
        <v>1816</v>
      </c>
      <c r="D1275" t="s">
        <v>1825</v>
      </c>
      <c r="E1275" t="s">
        <v>362</v>
      </c>
      <c r="F1275" t="s">
        <v>895</v>
      </c>
      <c r="G1275">
        <v>0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f>Table1[[#This Row],[Sum of Inventory]]+Table1[[#This Row],[Sum of Shipped]]</f>
        <v>0</v>
      </c>
    </row>
    <row r="1276" spans="1:14" ht="14.9" customHeight="1">
      <c r="A1276" t="s">
        <v>1814</v>
      </c>
      <c r="B1276" t="s">
        <v>1815</v>
      </c>
      <c r="C1276" t="s">
        <v>1816</v>
      </c>
      <c r="D1276" t="s">
        <v>1825</v>
      </c>
      <c r="E1276" t="s">
        <v>362</v>
      </c>
      <c r="F1276" t="s">
        <v>895</v>
      </c>
      <c r="G1276">
        <v>0</v>
      </c>
      <c r="H1276" s="6">
        <v>0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f>Table1[[#This Row],[Sum of Inventory]]+Table1[[#This Row],[Sum of Shipped]]</f>
        <v>0</v>
      </c>
    </row>
    <row r="1277" spans="1:14" ht="14.9" customHeight="1">
      <c r="A1277" t="s">
        <v>1814</v>
      </c>
      <c r="B1277" t="s">
        <v>1815</v>
      </c>
      <c r="C1277" t="s">
        <v>1816</v>
      </c>
      <c r="D1277" t="s">
        <v>1825</v>
      </c>
      <c r="E1277" t="s">
        <v>362</v>
      </c>
      <c r="F1277" t="s">
        <v>896</v>
      </c>
      <c r="G1277">
        <v>0</v>
      </c>
      <c r="H1277" s="6">
        <v>0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f>Table1[[#This Row],[Sum of Inventory]]+Table1[[#This Row],[Sum of Shipped]]</f>
        <v>0</v>
      </c>
    </row>
    <row r="1278" spans="1:14" ht="14.9" customHeight="1">
      <c r="A1278" t="s">
        <v>1814</v>
      </c>
      <c r="B1278" t="s">
        <v>1815</v>
      </c>
      <c r="C1278" t="s">
        <v>1816</v>
      </c>
      <c r="D1278" t="s">
        <v>1825</v>
      </c>
      <c r="E1278" t="s">
        <v>362</v>
      </c>
      <c r="F1278" t="s">
        <v>896</v>
      </c>
      <c r="G1278">
        <v>0</v>
      </c>
      <c r="H1278" s="6">
        <v>0</v>
      </c>
      <c r="I1278" s="6">
        <v>0</v>
      </c>
      <c r="J1278" s="6">
        <v>0</v>
      </c>
      <c r="K1278" s="6">
        <v>0</v>
      </c>
      <c r="L1278" s="6">
        <v>0</v>
      </c>
      <c r="M1278" s="6">
        <v>0</v>
      </c>
      <c r="N1278" s="6">
        <f>Table1[[#This Row],[Sum of Inventory]]+Table1[[#This Row],[Sum of Shipped]]</f>
        <v>0</v>
      </c>
    </row>
    <row r="1279" spans="1:14" ht="14.9" customHeight="1">
      <c r="A1279" t="s">
        <v>1814</v>
      </c>
      <c r="B1279" t="s">
        <v>1815</v>
      </c>
      <c r="C1279" t="s">
        <v>1816</v>
      </c>
      <c r="D1279" t="s">
        <v>1825</v>
      </c>
      <c r="E1279" t="s">
        <v>362</v>
      </c>
      <c r="F1279" t="s">
        <v>896</v>
      </c>
      <c r="G1279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f>Table1[[#This Row],[Sum of Inventory]]+Table1[[#This Row],[Sum of Shipped]]</f>
        <v>0</v>
      </c>
    </row>
    <row r="1280" spans="1:14" ht="14.9" customHeight="1">
      <c r="A1280" t="s">
        <v>1814</v>
      </c>
      <c r="B1280" t="s">
        <v>1815</v>
      </c>
      <c r="C1280" t="s">
        <v>1816</v>
      </c>
      <c r="D1280" t="s">
        <v>1825</v>
      </c>
      <c r="E1280" t="s">
        <v>362</v>
      </c>
      <c r="F1280" t="s">
        <v>896</v>
      </c>
      <c r="G1280">
        <v>0</v>
      </c>
      <c r="H1280" s="6">
        <v>0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f>Table1[[#This Row],[Sum of Inventory]]+Table1[[#This Row],[Sum of Shipped]]</f>
        <v>0</v>
      </c>
    </row>
    <row r="1281" spans="1:14" ht="14.9" customHeight="1">
      <c r="A1281" t="s">
        <v>1814</v>
      </c>
      <c r="B1281" t="s">
        <v>1815</v>
      </c>
      <c r="C1281" t="s">
        <v>1816</v>
      </c>
      <c r="D1281" t="s">
        <v>1825</v>
      </c>
      <c r="E1281" t="s">
        <v>362</v>
      </c>
      <c r="F1281" t="s">
        <v>897</v>
      </c>
      <c r="G1281">
        <v>0</v>
      </c>
      <c r="H1281" s="6">
        <v>0</v>
      </c>
      <c r="I1281" s="6">
        <v>0</v>
      </c>
      <c r="J1281" s="6">
        <v>0</v>
      </c>
      <c r="K1281" s="6">
        <v>0</v>
      </c>
      <c r="L1281" s="6">
        <v>0</v>
      </c>
      <c r="M1281" s="6">
        <v>0</v>
      </c>
      <c r="N1281" s="6">
        <f>Table1[[#This Row],[Sum of Inventory]]+Table1[[#This Row],[Sum of Shipped]]</f>
        <v>0</v>
      </c>
    </row>
    <row r="1282" spans="1:14" ht="14.9" customHeight="1">
      <c r="A1282" t="s">
        <v>1814</v>
      </c>
      <c r="B1282" t="s">
        <v>1815</v>
      </c>
      <c r="C1282" t="s">
        <v>1816</v>
      </c>
      <c r="D1282" t="s">
        <v>1825</v>
      </c>
      <c r="E1282" t="s">
        <v>362</v>
      </c>
      <c r="F1282" t="s">
        <v>897</v>
      </c>
      <c r="G1282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f>Table1[[#This Row],[Sum of Inventory]]+Table1[[#This Row],[Sum of Shipped]]</f>
        <v>0</v>
      </c>
    </row>
    <row r="1283" spans="1:14" ht="14.9" customHeight="1">
      <c r="A1283" t="s">
        <v>1814</v>
      </c>
      <c r="B1283" t="s">
        <v>1815</v>
      </c>
      <c r="C1283" t="s">
        <v>1816</v>
      </c>
      <c r="D1283" t="s">
        <v>1825</v>
      </c>
      <c r="E1283" t="s">
        <v>362</v>
      </c>
      <c r="F1283" t="s">
        <v>897</v>
      </c>
      <c r="G1283">
        <v>0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f>Table1[[#This Row],[Sum of Inventory]]+Table1[[#This Row],[Sum of Shipped]]</f>
        <v>0</v>
      </c>
    </row>
    <row r="1284" spans="1:14" ht="14.9" customHeight="1">
      <c r="A1284" t="s">
        <v>1814</v>
      </c>
      <c r="B1284" t="s">
        <v>1815</v>
      </c>
      <c r="C1284" t="s">
        <v>1816</v>
      </c>
      <c r="D1284" t="s">
        <v>1825</v>
      </c>
      <c r="E1284" t="s">
        <v>362</v>
      </c>
      <c r="F1284" t="s">
        <v>931</v>
      </c>
      <c r="G1284">
        <v>0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f>Table1[[#This Row],[Sum of Inventory]]+Table1[[#This Row],[Sum of Shipped]]</f>
        <v>0</v>
      </c>
    </row>
    <row r="1285" spans="1:14" ht="14.9" customHeight="1">
      <c r="A1285" t="s">
        <v>1814</v>
      </c>
      <c r="B1285" t="s">
        <v>1815</v>
      </c>
      <c r="C1285" t="s">
        <v>1816</v>
      </c>
      <c r="D1285" t="s">
        <v>1825</v>
      </c>
      <c r="E1285" t="s">
        <v>362</v>
      </c>
      <c r="F1285" t="s">
        <v>975</v>
      </c>
      <c r="H1285" s="6">
        <v>0</v>
      </c>
      <c r="I1285" s="6">
        <v>0</v>
      </c>
      <c r="J1285" s="6">
        <v>0</v>
      </c>
      <c r="K1285" s="6">
        <v>0</v>
      </c>
      <c r="L1285" s="6">
        <v>12</v>
      </c>
      <c r="M1285" s="6">
        <v>0</v>
      </c>
      <c r="N1285" s="6">
        <f>Table1[[#This Row],[Sum of Inventory]]+Table1[[#This Row],[Sum of Shipped]]</f>
        <v>0</v>
      </c>
    </row>
    <row r="1286" spans="1:14" ht="14.9" customHeight="1">
      <c r="A1286" t="s">
        <v>1814</v>
      </c>
      <c r="B1286" t="s">
        <v>1815</v>
      </c>
      <c r="C1286" t="s">
        <v>1816</v>
      </c>
      <c r="D1286" t="s">
        <v>1825</v>
      </c>
      <c r="E1286" t="s">
        <v>362</v>
      </c>
      <c r="F1286" t="s">
        <v>979</v>
      </c>
      <c r="H1286" s="6">
        <v>0</v>
      </c>
      <c r="I1286" s="6">
        <v>0</v>
      </c>
      <c r="J1286" s="6">
        <v>0</v>
      </c>
      <c r="K1286" s="6">
        <v>0</v>
      </c>
      <c r="L1286" s="6">
        <v>6</v>
      </c>
      <c r="M1286" s="6">
        <v>0</v>
      </c>
      <c r="N1286" s="6">
        <f>Table1[[#This Row],[Sum of Inventory]]+Table1[[#This Row],[Sum of Shipped]]</f>
        <v>0</v>
      </c>
    </row>
    <row r="1287" spans="1:14" ht="14.9" customHeight="1">
      <c r="A1287" t="s">
        <v>1814</v>
      </c>
      <c r="B1287" t="s">
        <v>1815</v>
      </c>
      <c r="C1287" t="s">
        <v>1816</v>
      </c>
      <c r="D1287" t="s">
        <v>1825</v>
      </c>
      <c r="E1287" t="s">
        <v>362</v>
      </c>
      <c r="F1287" t="s">
        <v>1152</v>
      </c>
      <c r="G1287">
        <v>0</v>
      </c>
      <c r="H1287" s="6">
        <v>0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f>Table1[[#This Row],[Sum of Inventory]]+Table1[[#This Row],[Sum of Shipped]]</f>
        <v>0</v>
      </c>
    </row>
    <row r="1288" spans="1:14" ht="14.9" customHeight="1">
      <c r="A1288" t="s">
        <v>1814</v>
      </c>
      <c r="B1288" t="s">
        <v>1815</v>
      </c>
      <c r="C1288" t="s">
        <v>1816</v>
      </c>
      <c r="D1288" t="s">
        <v>1825</v>
      </c>
      <c r="E1288" t="s">
        <v>362</v>
      </c>
      <c r="F1288" t="s">
        <v>809</v>
      </c>
      <c r="G1288">
        <v>0</v>
      </c>
      <c r="H1288" s="6">
        <v>0</v>
      </c>
      <c r="I1288" s="6">
        <v>0</v>
      </c>
      <c r="J1288" s="6">
        <v>0</v>
      </c>
      <c r="K1288" s="6">
        <v>0</v>
      </c>
      <c r="L1288" s="6">
        <v>0</v>
      </c>
      <c r="M1288" s="6">
        <v>0</v>
      </c>
      <c r="N1288" s="6">
        <f>Table1[[#This Row],[Sum of Inventory]]+Table1[[#This Row],[Sum of Shipped]]</f>
        <v>0</v>
      </c>
    </row>
    <row r="1289" spans="1:14" ht="14.9" customHeight="1">
      <c r="A1289" t="s">
        <v>1814</v>
      </c>
      <c r="B1289" t="s">
        <v>1815</v>
      </c>
      <c r="C1289" t="s">
        <v>1816</v>
      </c>
      <c r="D1289" t="s">
        <v>1825</v>
      </c>
      <c r="E1289" t="s">
        <v>362</v>
      </c>
      <c r="F1289" t="s">
        <v>809</v>
      </c>
      <c r="G1289">
        <v>0</v>
      </c>
      <c r="H1289" s="6">
        <v>0</v>
      </c>
      <c r="I1289" s="6">
        <v>0</v>
      </c>
      <c r="J1289" s="6">
        <v>0</v>
      </c>
      <c r="K1289" s="6">
        <v>0</v>
      </c>
      <c r="L1289" s="6">
        <v>0</v>
      </c>
      <c r="M1289" s="6">
        <v>0</v>
      </c>
      <c r="N1289" s="6">
        <f>Table1[[#This Row],[Sum of Inventory]]+Table1[[#This Row],[Sum of Shipped]]</f>
        <v>0</v>
      </c>
    </row>
    <row r="1290" spans="1:14" ht="14.9" customHeight="1">
      <c r="A1290" t="s">
        <v>1814</v>
      </c>
      <c r="B1290" t="s">
        <v>1815</v>
      </c>
      <c r="C1290" t="s">
        <v>1816</v>
      </c>
      <c r="D1290" t="s">
        <v>1825</v>
      </c>
      <c r="E1290" t="s">
        <v>362</v>
      </c>
      <c r="F1290" t="s">
        <v>809</v>
      </c>
      <c r="H1290" s="6">
        <v>0</v>
      </c>
      <c r="I1290" s="6">
        <v>0</v>
      </c>
      <c r="J1290" s="6">
        <v>0</v>
      </c>
      <c r="K1290" s="6">
        <v>0</v>
      </c>
      <c r="L1290" s="6">
        <v>5</v>
      </c>
      <c r="M1290" s="6">
        <v>0</v>
      </c>
      <c r="N1290" s="6">
        <f>Table1[[#This Row],[Sum of Inventory]]+Table1[[#This Row],[Sum of Shipped]]</f>
        <v>0</v>
      </c>
    </row>
    <row r="1291" spans="1:14" ht="14.9" customHeight="1">
      <c r="A1291" t="s">
        <v>1814</v>
      </c>
      <c r="B1291" t="s">
        <v>1815</v>
      </c>
      <c r="C1291" t="s">
        <v>1816</v>
      </c>
      <c r="D1291" t="s">
        <v>1825</v>
      </c>
      <c r="E1291" t="s">
        <v>362</v>
      </c>
      <c r="F1291" t="s">
        <v>810</v>
      </c>
      <c r="G1291">
        <v>0</v>
      </c>
      <c r="H1291" s="6">
        <v>0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f>Table1[[#This Row],[Sum of Inventory]]+Table1[[#This Row],[Sum of Shipped]]</f>
        <v>0</v>
      </c>
    </row>
    <row r="1292" spans="1:14" ht="14.9" customHeight="1">
      <c r="A1292" t="s">
        <v>1814</v>
      </c>
      <c r="B1292" t="s">
        <v>1815</v>
      </c>
      <c r="C1292" t="s">
        <v>1816</v>
      </c>
      <c r="D1292" t="s">
        <v>1825</v>
      </c>
      <c r="E1292" t="s">
        <v>362</v>
      </c>
      <c r="F1292" t="s">
        <v>810</v>
      </c>
      <c r="G1292">
        <v>0</v>
      </c>
      <c r="H1292" s="6">
        <v>0</v>
      </c>
      <c r="I1292" s="6">
        <v>0</v>
      </c>
      <c r="J1292" s="6">
        <v>0</v>
      </c>
      <c r="K1292" s="6">
        <v>0</v>
      </c>
      <c r="L1292" s="6">
        <v>0</v>
      </c>
      <c r="M1292" s="6">
        <v>0</v>
      </c>
      <c r="N1292" s="6">
        <f>Table1[[#This Row],[Sum of Inventory]]+Table1[[#This Row],[Sum of Shipped]]</f>
        <v>0</v>
      </c>
    </row>
    <row r="1293" spans="1:14" ht="14.9" customHeight="1">
      <c r="A1293" t="s">
        <v>1814</v>
      </c>
      <c r="B1293" t="s">
        <v>1815</v>
      </c>
      <c r="C1293" t="s">
        <v>1816</v>
      </c>
      <c r="D1293" t="s">
        <v>1825</v>
      </c>
      <c r="E1293" t="s">
        <v>362</v>
      </c>
      <c r="F1293" t="s">
        <v>810</v>
      </c>
      <c r="H1293" s="6">
        <v>0</v>
      </c>
      <c r="I1293" s="6">
        <v>0</v>
      </c>
      <c r="J1293" s="6">
        <v>0</v>
      </c>
      <c r="K1293" s="6">
        <v>0</v>
      </c>
      <c r="L1293" s="6">
        <v>5</v>
      </c>
      <c r="M1293" s="6">
        <v>0</v>
      </c>
      <c r="N1293" s="6">
        <f>Table1[[#This Row],[Sum of Inventory]]+Table1[[#This Row],[Sum of Shipped]]</f>
        <v>0</v>
      </c>
    </row>
    <row r="1294" spans="1:14" ht="14.9" customHeight="1">
      <c r="A1294" t="s">
        <v>1814</v>
      </c>
      <c r="B1294" t="s">
        <v>1815</v>
      </c>
      <c r="C1294" t="s">
        <v>1816</v>
      </c>
      <c r="D1294" t="s">
        <v>1825</v>
      </c>
      <c r="E1294" t="s">
        <v>362</v>
      </c>
      <c r="F1294" t="s">
        <v>856</v>
      </c>
      <c r="H1294" s="6">
        <v>0</v>
      </c>
      <c r="I1294" s="6">
        <v>0</v>
      </c>
      <c r="J1294" s="6">
        <v>0</v>
      </c>
      <c r="K1294" s="6">
        <v>0</v>
      </c>
      <c r="L1294" s="6">
        <v>95</v>
      </c>
      <c r="M1294" s="6">
        <v>0</v>
      </c>
      <c r="N1294" s="6">
        <f>Table1[[#This Row],[Sum of Inventory]]+Table1[[#This Row],[Sum of Shipped]]</f>
        <v>0</v>
      </c>
    </row>
    <row r="1295" spans="1:14" ht="14.9" customHeight="1">
      <c r="A1295" t="s">
        <v>1814</v>
      </c>
      <c r="B1295" t="s">
        <v>1815</v>
      </c>
      <c r="C1295" t="s">
        <v>1816</v>
      </c>
      <c r="D1295" t="s">
        <v>1825</v>
      </c>
      <c r="E1295" t="s">
        <v>362</v>
      </c>
      <c r="F1295" t="s">
        <v>857</v>
      </c>
      <c r="H1295" s="6">
        <v>0</v>
      </c>
      <c r="I1295" s="6">
        <v>0</v>
      </c>
      <c r="J1295" s="6">
        <v>0</v>
      </c>
      <c r="K1295" s="6">
        <v>0</v>
      </c>
      <c r="L1295" s="6">
        <v>12</v>
      </c>
      <c r="M1295" s="6">
        <v>0</v>
      </c>
      <c r="N1295" s="6">
        <f>Table1[[#This Row],[Sum of Inventory]]+Table1[[#This Row],[Sum of Shipped]]</f>
        <v>0</v>
      </c>
    </row>
    <row r="1296" spans="1:14" ht="14.9" customHeight="1">
      <c r="A1296" t="s">
        <v>1814</v>
      </c>
      <c r="B1296" t="s">
        <v>1815</v>
      </c>
      <c r="C1296" t="s">
        <v>1816</v>
      </c>
      <c r="D1296" t="s">
        <v>1825</v>
      </c>
      <c r="E1296" t="s">
        <v>362</v>
      </c>
      <c r="F1296" t="s">
        <v>898</v>
      </c>
      <c r="G1296">
        <v>0</v>
      </c>
      <c r="H1296" s="6">
        <v>0</v>
      </c>
      <c r="I1296" s="6">
        <v>0</v>
      </c>
      <c r="J1296" s="6">
        <v>0</v>
      </c>
      <c r="K1296" s="6">
        <v>0</v>
      </c>
      <c r="L1296" s="6">
        <v>0</v>
      </c>
      <c r="M1296" s="6">
        <v>0</v>
      </c>
      <c r="N1296" s="6">
        <f>Table1[[#This Row],[Sum of Inventory]]+Table1[[#This Row],[Sum of Shipped]]</f>
        <v>0</v>
      </c>
    </row>
    <row r="1297" spans="1:14" ht="14.9" customHeight="1">
      <c r="A1297" t="s">
        <v>1814</v>
      </c>
      <c r="B1297" t="s">
        <v>1815</v>
      </c>
      <c r="C1297" t="s">
        <v>1816</v>
      </c>
      <c r="D1297" t="s">
        <v>1825</v>
      </c>
      <c r="E1297" t="s">
        <v>362</v>
      </c>
      <c r="F1297" t="s">
        <v>898</v>
      </c>
      <c r="G1297">
        <v>0</v>
      </c>
      <c r="H1297" s="6">
        <v>0</v>
      </c>
      <c r="I1297" s="6">
        <v>0</v>
      </c>
      <c r="J1297" s="6">
        <v>0</v>
      </c>
      <c r="K1297" s="6">
        <v>0</v>
      </c>
      <c r="L1297" s="6">
        <v>0</v>
      </c>
      <c r="M1297" s="6">
        <v>0</v>
      </c>
      <c r="N1297" s="6">
        <f>Table1[[#This Row],[Sum of Inventory]]+Table1[[#This Row],[Sum of Shipped]]</f>
        <v>0</v>
      </c>
    </row>
    <row r="1298" spans="1:14" ht="14.9" customHeight="1">
      <c r="A1298" t="s">
        <v>1814</v>
      </c>
      <c r="B1298" t="s">
        <v>1815</v>
      </c>
      <c r="C1298" t="s">
        <v>1816</v>
      </c>
      <c r="D1298" t="s">
        <v>1825</v>
      </c>
      <c r="E1298" t="s">
        <v>362</v>
      </c>
      <c r="F1298" t="s">
        <v>898</v>
      </c>
      <c r="G1298">
        <v>0</v>
      </c>
      <c r="H1298" s="6">
        <v>0</v>
      </c>
      <c r="I1298" s="6">
        <v>0</v>
      </c>
      <c r="J1298" s="6">
        <v>0</v>
      </c>
      <c r="K1298" s="6">
        <v>0</v>
      </c>
      <c r="L1298" s="6">
        <v>0</v>
      </c>
      <c r="M1298" s="6">
        <v>0</v>
      </c>
      <c r="N1298" s="6">
        <f>Table1[[#This Row],[Sum of Inventory]]+Table1[[#This Row],[Sum of Shipped]]</f>
        <v>0</v>
      </c>
    </row>
    <row r="1299" spans="1:14" ht="14.9" customHeight="1">
      <c r="A1299" t="s">
        <v>1814</v>
      </c>
      <c r="B1299" t="s">
        <v>1815</v>
      </c>
      <c r="C1299" t="s">
        <v>1816</v>
      </c>
      <c r="D1299" t="s">
        <v>1825</v>
      </c>
      <c r="E1299" t="s">
        <v>362</v>
      </c>
      <c r="F1299" t="s">
        <v>898</v>
      </c>
      <c r="G1299">
        <v>0</v>
      </c>
      <c r="H1299" s="6">
        <v>0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f>Table1[[#This Row],[Sum of Inventory]]+Table1[[#This Row],[Sum of Shipped]]</f>
        <v>0</v>
      </c>
    </row>
    <row r="1300" spans="1:14" ht="14.9" customHeight="1">
      <c r="A1300" t="s">
        <v>1814</v>
      </c>
      <c r="B1300" t="s">
        <v>1815</v>
      </c>
      <c r="C1300" t="s">
        <v>1816</v>
      </c>
      <c r="D1300" t="s">
        <v>1825</v>
      </c>
      <c r="E1300" t="s">
        <v>362</v>
      </c>
      <c r="F1300" t="s">
        <v>898</v>
      </c>
      <c r="H1300" s="6">
        <v>0</v>
      </c>
      <c r="I1300" s="6">
        <v>0</v>
      </c>
      <c r="J1300" s="6">
        <v>0</v>
      </c>
      <c r="K1300" s="6">
        <v>0</v>
      </c>
      <c r="L1300" s="6">
        <v>22</v>
      </c>
      <c r="M1300" s="6">
        <v>0</v>
      </c>
      <c r="N1300" s="6">
        <f>Table1[[#This Row],[Sum of Inventory]]+Table1[[#This Row],[Sum of Shipped]]</f>
        <v>0</v>
      </c>
    </row>
    <row r="1301" spans="1:14" ht="14.9" customHeight="1">
      <c r="A1301" t="s">
        <v>1814</v>
      </c>
      <c r="B1301" t="s">
        <v>1815</v>
      </c>
      <c r="C1301" t="s">
        <v>1816</v>
      </c>
      <c r="D1301" t="s">
        <v>1825</v>
      </c>
      <c r="E1301" t="s">
        <v>362</v>
      </c>
      <c r="F1301" t="s">
        <v>899</v>
      </c>
      <c r="G1301">
        <v>0</v>
      </c>
      <c r="H1301" s="6">
        <v>0</v>
      </c>
      <c r="I1301" s="6">
        <v>0</v>
      </c>
      <c r="J1301" s="6">
        <v>0</v>
      </c>
      <c r="K1301" s="6">
        <v>0</v>
      </c>
      <c r="L1301" s="6">
        <v>0</v>
      </c>
      <c r="M1301" s="6">
        <v>0</v>
      </c>
      <c r="N1301" s="6">
        <f>Table1[[#This Row],[Sum of Inventory]]+Table1[[#This Row],[Sum of Shipped]]</f>
        <v>0</v>
      </c>
    </row>
    <row r="1302" spans="1:14" ht="14.9" customHeight="1">
      <c r="A1302" t="s">
        <v>1814</v>
      </c>
      <c r="B1302" t="s">
        <v>1815</v>
      </c>
      <c r="C1302" t="s">
        <v>1816</v>
      </c>
      <c r="D1302" t="s">
        <v>1825</v>
      </c>
      <c r="E1302" t="s">
        <v>362</v>
      </c>
      <c r="F1302" t="s">
        <v>899</v>
      </c>
      <c r="G1302">
        <v>0</v>
      </c>
      <c r="H1302" s="6">
        <v>0</v>
      </c>
      <c r="I1302" s="6">
        <v>0</v>
      </c>
      <c r="J1302" s="6">
        <v>0</v>
      </c>
      <c r="K1302" s="6">
        <v>0</v>
      </c>
      <c r="L1302" s="6">
        <v>0</v>
      </c>
      <c r="M1302" s="6">
        <v>0</v>
      </c>
      <c r="N1302" s="6">
        <f>Table1[[#This Row],[Sum of Inventory]]+Table1[[#This Row],[Sum of Shipped]]</f>
        <v>0</v>
      </c>
    </row>
    <row r="1303" spans="1:14" ht="14.9" customHeight="1">
      <c r="A1303" t="s">
        <v>1814</v>
      </c>
      <c r="B1303" t="s">
        <v>1815</v>
      </c>
      <c r="C1303" t="s">
        <v>1816</v>
      </c>
      <c r="D1303" t="s">
        <v>1825</v>
      </c>
      <c r="E1303" t="s">
        <v>362</v>
      </c>
      <c r="F1303" t="s">
        <v>899</v>
      </c>
      <c r="G1303">
        <v>0</v>
      </c>
      <c r="H1303" s="6">
        <v>0</v>
      </c>
      <c r="I1303" s="6">
        <v>0</v>
      </c>
      <c r="J1303" s="6">
        <v>0</v>
      </c>
      <c r="K1303" s="6">
        <v>0</v>
      </c>
      <c r="L1303" s="6">
        <v>0</v>
      </c>
      <c r="M1303" s="6">
        <v>0</v>
      </c>
      <c r="N1303" s="6">
        <f>Table1[[#This Row],[Sum of Inventory]]+Table1[[#This Row],[Sum of Shipped]]</f>
        <v>0</v>
      </c>
    </row>
    <row r="1304" spans="1:14" ht="14.9" customHeight="1">
      <c r="A1304" t="s">
        <v>1814</v>
      </c>
      <c r="B1304" t="s">
        <v>1815</v>
      </c>
      <c r="C1304" t="s">
        <v>1816</v>
      </c>
      <c r="D1304" t="s">
        <v>1825</v>
      </c>
      <c r="E1304" t="s">
        <v>362</v>
      </c>
      <c r="F1304" t="s">
        <v>899</v>
      </c>
      <c r="G1304">
        <v>0</v>
      </c>
      <c r="H1304" s="6">
        <v>0</v>
      </c>
      <c r="I1304" s="6">
        <v>0</v>
      </c>
      <c r="J1304" s="6">
        <v>0</v>
      </c>
      <c r="K1304" s="6">
        <v>0</v>
      </c>
      <c r="L1304" s="6">
        <v>0</v>
      </c>
      <c r="M1304" s="6">
        <v>0</v>
      </c>
      <c r="N1304" s="6">
        <f>Table1[[#This Row],[Sum of Inventory]]+Table1[[#This Row],[Sum of Shipped]]</f>
        <v>0</v>
      </c>
    </row>
    <row r="1305" spans="1:14" ht="14.9" customHeight="1">
      <c r="A1305" t="s">
        <v>1814</v>
      </c>
      <c r="B1305" t="s">
        <v>1815</v>
      </c>
      <c r="C1305" t="s">
        <v>1816</v>
      </c>
      <c r="D1305" t="s">
        <v>1825</v>
      </c>
      <c r="E1305" t="s">
        <v>362</v>
      </c>
      <c r="F1305" t="s">
        <v>899</v>
      </c>
      <c r="H1305" s="6">
        <v>0</v>
      </c>
      <c r="I1305" s="6">
        <v>0</v>
      </c>
      <c r="J1305" s="6">
        <v>0</v>
      </c>
      <c r="K1305" s="6">
        <v>0</v>
      </c>
      <c r="L1305" s="6">
        <v>50</v>
      </c>
      <c r="M1305" s="6">
        <v>0</v>
      </c>
      <c r="N1305" s="6">
        <f>Table1[[#This Row],[Sum of Inventory]]+Table1[[#This Row],[Sum of Shipped]]</f>
        <v>0</v>
      </c>
    </row>
    <row r="1306" spans="1:14" ht="14.9" customHeight="1">
      <c r="A1306" t="s">
        <v>1814</v>
      </c>
      <c r="B1306" t="s">
        <v>1815</v>
      </c>
      <c r="C1306" t="s">
        <v>1816</v>
      </c>
      <c r="D1306" t="s">
        <v>1825</v>
      </c>
      <c r="E1306" t="s">
        <v>362</v>
      </c>
      <c r="F1306" t="s">
        <v>900</v>
      </c>
      <c r="G1306">
        <v>0</v>
      </c>
      <c r="H1306" s="6">
        <v>0</v>
      </c>
      <c r="I1306" s="6">
        <v>0</v>
      </c>
      <c r="J1306" s="6">
        <v>0</v>
      </c>
      <c r="K1306" s="6">
        <v>0</v>
      </c>
      <c r="L1306" s="6">
        <v>0</v>
      </c>
      <c r="M1306" s="6">
        <v>0</v>
      </c>
      <c r="N1306" s="6">
        <f>Table1[[#This Row],[Sum of Inventory]]+Table1[[#This Row],[Sum of Shipped]]</f>
        <v>0</v>
      </c>
    </row>
    <row r="1307" spans="1:14" ht="14.9" customHeight="1">
      <c r="A1307" t="s">
        <v>1814</v>
      </c>
      <c r="B1307" t="s">
        <v>1815</v>
      </c>
      <c r="C1307" t="s">
        <v>1816</v>
      </c>
      <c r="D1307" t="s">
        <v>1825</v>
      </c>
      <c r="E1307" t="s">
        <v>362</v>
      </c>
      <c r="F1307" t="s">
        <v>900</v>
      </c>
      <c r="G1307">
        <v>0</v>
      </c>
      <c r="H1307" s="6">
        <v>0</v>
      </c>
      <c r="I1307" s="6">
        <v>0</v>
      </c>
      <c r="J1307" s="6">
        <v>0</v>
      </c>
      <c r="K1307" s="6">
        <v>0</v>
      </c>
      <c r="L1307" s="6">
        <v>0</v>
      </c>
      <c r="M1307" s="6">
        <v>0</v>
      </c>
      <c r="N1307" s="6">
        <f>Table1[[#This Row],[Sum of Inventory]]+Table1[[#This Row],[Sum of Shipped]]</f>
        <v>0</v>
      </c>
    </row>
    <row r="1308" spans="1:14" ht="14.9" customHeight="1">
      <c r="A1308" t="s">
        <v>1814</v>
      </c>
      <c r="B1308" t="s">
        <v>1815</v>
      </c>
      <c r="C1308" t="s">
        <v>1816</v>
      </c>
      <c r="D1308" t="s">
        <v>1825</v>
      </c>
      <c r="E1308" t="s">
        <v>362</v>
      </c>
      <c r="F1308" t="s">
        <v>900</v>
      </c>
      <c r="G1308">
        <v>0</v>
      </c>
      <c r="H1308" s="6">
        <v>0</v>
      </c>
      <c r="I1308" s="6">
        <v>0</v>
      </c>
      <c r="J1308" s="6">
        <v>0</v>
      </c>
      <c r="K1308" s="6">
        <v>0</v>
      </c>
      <c r="L1308" s="6">
        <v>0</v>
      </c>
      <c r="M1308" s="6">
        <v>0</v>
      </c>
      <c r="N1308" s="6">
        <f>Table1[[#This Row],[Sum of Inventory]]+Table1[[#This Row],[Sum of Shipped]]</f>
        <v>0</v>
      </c>
    </row>
    <row r="1309" spans="1:14" ht="14.9" customHeight="1">
      <c r="A1309" t="s">
        <v>1814</v>
      </c>
      <c r="B1309" t="s">
        <v>1815</v>
      </c>
      <c r="C1309" t="s">
        <v>1816</v>
      </c>
      <c r="D1309" t="s">
        <v>1825</v>
      </c>
      <c r="E1309" t="s">
        <v>362</v>
      </c>
      <c r="F1309" t="s">
        <v>900</v>
      </c>
      <c r="G1309">
        <v>0</v>
      </c>
      <c r="H1309" s="6">
        <v>0</v>
      </c>
      <c r="I1309" s="6">
        <v>0</v>
      </c>
      <c r="J1309" s="6">
        <v>0</v>
      </c>
      <c r="K1309" s="6">
        <v>0</v>
      </c>
      <c r="L1309" s="6">
        <v>0</v>
      </c>
      <c r="M1309" s="6">
        <v>0</v>
      </c>
      <c r="N1309" s="6">
        <f>Table1[[#This Row],[Sum of Inventory]]+Table1[[#This Row],[Sum of Shipped]]</f>
        <v>0</v>
      </c>
    </row>
    <row r="1310" spans="1:14" ht="14.9" customHeight="1">
      <c r="A1310" t="s">
        <v>1814</v>
      </c>
      <c r="B1310" t="s">
        <v>1815</v>
      </c>
      <c r="C1310" t="s">
        <v>1816</v>
      </c>
      <c r="D1310" t="s">
        <v>1825</v>
      </c>
      <c r="E1310" t="s">
        <v>362</v>
      </c>
      <c r="F1310" t="s">
        <v>1041</v>
      </c>
      <c r="H1310" s="6">
        <v>0</v>
      </c>
      <c r="I1310" s="6">
        <v>0</v>
      </c>
      <c r="J1310" s="6">
        <v>0</v>
      </c>
      <c r="K1310" s="6">
        <v>0</v>
      </c>
      <c r="L1310" s="6">
        <v>300</v>
      </c>
      <c r="M1310" s="6">
        <v>0</v>
      </c>
      <c r="N1310" s="6">
        <f>Table1[[#This Row],[Sum of Inventory]]+Table1[[#This Row],[Sum of Shipped]]</f>
        <v>0</v>
      </c>
    </row>
    <row r="1311" spans="1:14" ht="14.9" customHeight="1">
      <c r="A1311" t="s">
        <v>1814</v>
      </c>
      <c r="B1311" t="s">
        <v>1815</v>
      </c>
      <c r="C1311" t="s">
        <v>1816</v>
      </c>
      <c r="D1311" t="s">
        <v>1825</v>
      </c>
      <c r="E1311" t="s">
        <v>362</v>
      </c>
      <c r="F1311" t="s">
        <v>891</v>
      </c>
      <c r="G1311">
        <v>0</v>
      </c>
      <c r="H1311" s="6">
        <v>0</v>
      </c>
      <c r="I1311" s="6">
        <v>0</v>
      </c>
      <c r="J1311" s="6">
        <v>0</v>
      </c>
      <c r="K1311" s="6">
        <v>0</v>
      </c>
      <c r="L1311" s="6">
        <v>0</v>
      </c>
      <c r="M1311" s="6">
        <v>0</v>
      </c>
      <c r="N1311" s="6">
        <f>Table1[[#This Row],[Sum of Inventory]]+Table1[[#This Row],[Sum of Shipped]]</f>
        <v>0</v>
      </c>
    </row>
    <row r="1312" spans="1:14" ht="14.9" customHeight="1">
      <c r="A1312" t="s">
        <v>1814</v>
      </c>
      <c r="B1312" t="s">
        <v>1815</v>
      </c>
      <c r="C1312" t="s">
        <v>1816</v>
      </c>
      <c r="D1312" t="s">
        <v>1825</v>
      </c>
      <c r="E1312" t="s">
        <v>362</v>
      </c>
      <c r="F1312" t="s">
        <v>891</v>
      </c>
      <c r="G1312">
        <v>0</v>
      </c>
      <c r="H1312" s="6">
        <v>0</v>
      </c>
      <c r="I1312" s="6">
        <v>0</v>
      </c>
      <c r="J1312" s="6">
        <v>0</v>
      </c>
      <c r="K1312" s="6">
        <v>0</v>
      </c>
      <c r="L1312" s="6">
        <v>0</v>
      </c>
      <c r="M1312" s="6">
        <v>0</v>
      </c>
      <c r="N1312" s="6">
        <f>Table1[[#This Row],[Sum of Inventory]]+Table1[[#This Row],[Sum of Shipped]]</f>
        <v>0</v>
      </c>
    </row>
    <row r="1313" spans="1:14" ht="14.9" customHeight="1">
      <c r="A1313" t="s">
        <v>1814</v>
      </c>
      <c r="B1313" t="s">
        <v>1815</v>
      </c>
      <c r="C1313" t="s">
        <v>1816</v>
      </c>
      <c r="D1313" t="s">
        <v>1825</v>
      </c>
      <c r="E1313" t="s">
        <v>362</v>
      </c>
      <c r="F1313" t="s">
        <v>891</v>
      </c>
      <c r="G1313">
        <v>0</v>
      </c>
      <c r="H1313" s="6">
        <v>0</v>
      </c>
      <c r="I1313" s="6">
        <v>0</v>
      </c>
      <c r="J1313" s="6">
        <v>0</v>
      </c>
      <c r="K1313" s="6">
        <v>0</v>
      </c>
      <c r="L1313" s="6">
        <v>0</v>
      </c>
      <c r="M1313" s="6">
        <v>0</v>
      </c>
      <c r="N1313" s="6">
        <f>Table1[[#This Row],[Sum of Inventory]]+Table1[[#This Row],[Sum of Shipped]]</f>
        <v>0</v>
      </c>
    </row>
    <row r="1314" spans="1:14" ht="14.9" customHeight="1">
      <c r="A1314" t="s">
        <v>1814</v>
      </c>
      <c r="B1314" t="s">
        <v>1815</v>
      </c>
      <c r="C1314" t="s">
        <v>1816</v>
      </c>
      <c r="D1314" t="s">
        <v>1825</v>
      </c>
      <c r="E1314" t="s">
        <v>362</v>
      </c>
      <c r="F1314" t="s">
        <v>892</v>
      </c>
      <c r="G1314">
        <v>0</v>
      </c>
      <c r="H1314" s="6">
        <v>0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f>Table1[[#This Row],[Sum of Inventory]]+Table1[[#This Row],[Sum of Shipped]]</f>
        <v>0</v>
      </c>
    </row>
    <row r="1315" spans="1:14" ht="14.9" customHeight="1">
      <c r="A1315" t="s">
        <v>1814</v>
      </c>
      <c r="B1315" t="s">
        <v>1815</v>
      </c>
      <c r="C1315" t="s">
        <v>1816</v>
      </c>
      <c r="D1315" t="s">
        <v>1825</v>
      </c>
      <c r="E1315" t="s">
        <v>362</v>
      </c>
      <c r="F1315" t="s">
        <v>892</v>
      </c>
      <c r="G1315">
        <v>0</v>
      </c>
      <c r="H1315" s="6">
        <v>0</v>
      </c>
      <c r="I1315" s="6">
        <v>0</v>
      </c>
      <c r="J1315" s="6">
        <v>0</v>
      </c>
      <c r="K1315" s="6">
        <v>0</v>
      </c>
      <c r="L1315" s="6">
        <v>0</v>
      </c>
      <c r="M1315" s="6">
        <v>0</v>
      </c>
      <c r="N1315" s="6">
        <f>Table1[[#This Row],[Sum of Inventory]]+Table1[[#This Row],[Sum of Shipped]]</f>
        <v>0</v>
      </c>
    </row>
    <row r="1316" spans="1:14" ht="14.9" customHeight="1">
      <c r="A1316" t="s">
        <v>1814</v>
      </c>
      <c r="B1316" t="s">
        <v>1815</v>
      </c>
      <c r="C1316" t="s">
        <v>1816</v>
      </c>
      <c r="D1316" t="s">
        <v>1825</v>
      </c>
      <c r="E1316" t="s">
        <v>362</v>
      </c>
      <c r="F1316" t="s">
        <v>892</v>
      </c>
      <c r="G1316">
        <v>0</v>
      </c>
      <c r="H1316" s="6">
        <v>0</v>
      </c>
      <c r="I1316" s="6">
        <v>0</v>
      </c>
      <c r="J1316" s="6">
        <v>0</v>
      </c>
      <c r="K1316" s="6">
        <v>0</v>
      </c>
      <c r="L1316" s="6">
        <v>0</v>
      </c>
      <c r="M1316" s="6">
        <v>0</v>
      </c>
      <c r="N1316" s="6">
        <f>Table1[[#This Row],[Sum of Inventory]]+Table1[[#This Row],[Sum of Shipped]]</f>
        <v>0</v>
      </c>
    </row>
    <row r="1317" spans="1:14" ht="14.9" customHeight="1">
      <c r="A1317" t="s">
        <v>1814</v>
      </c>
      <c r="B1317" t="s">
        <v>1815</v>
      </c>
      <c r="C1317" t="s">
        <v>1816</v>
      </c>
      <c r="D1317" t="s">
        <v>1825</v>
      </c>
      <c r="E1317" t="s">
        <v>362</v>
      </c>
      <c r="F1317" t="s">
        <v>893</v>
      </c>
      <c r="G1317">
        <v>0</v>
      </c>
      <c r="H1317" s="6">
        <v>0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f>Table1[[#This Row],[Sum of Inventory]]+Table1[[#This Row],[Sum of Shipped]]</f>
        <v>0</v>
      </c>
    </row>
    <row r="1318" spans="1:14" ht="14.9" customHeight="1">
      <c r="A1318" t="s">
        <v>1814</v>
      </c>
      <c r="B1318" t="s">
        <v>1815</v>
      </c>
      <c r="C1318" t="s">
        <v>1816</v>
      </c>
      <c r="D1318" t="s">
        <v>1825</v>
      </c>
      <c r="E1318" t="s">
        <v>362</v>
      </c>
      <c r="F1318" t="s">
        <v>893</v>
      </c>
      <c r="G1318">
        <v>0</v>
      </c>
      <c r="H1318" s="6">
        <v>0</v>
      </c>
      <c r="I1318" s="6">
        <v>0</v>
      </c>
      <c r="J1318" s="6">
        <v>0</v>
      </c>
      <c r="K1318" s="6">
        <v>0</v>
      </c>
      <c r="L1318" s="6">
        <v>0</v>
      </c>
      <c r="M1318" s="6">
        <v>0</v>
      </c>
      <c r="N1318" s="6">
        <f>Table1[[#This Row],[Sum of Inventory]]+Table1[[#This Row],[Sum of Shipped]]</f>
        <v>0</v>
      </c>
    </row>
    <row r="1319" spans="1:14" ht="14.9" customHeight="1">
      <c r="A1319" t="s">
        <v>1814</v>
      </c>
      <c r="B1319" t="s">
        <v>1815</v>
      </c>
      <c r="C1319" t="s">
        <v>1816</v>
      </c>
      <c r="D1319" t="s">
        <v>1825</v>
      </c>
      <c r="E1319" t="s">
        <v>362</v>
      </c>
      <c r="F1319" t="s">
        <v>893</v>
      </c>
      <c r="G1319">
        <v>0</v>
      </c>
      <c r="H1319" s="6">
        <v>0</v>
      </c>
      <c r="I1319" s="6">
        <v>0</v>
      </c>
      <c r="J1319" s="6">
        <v>0</v>
      </c>
      <c r="K1319" s="6">
        <v>0</v>
      </c>
      <c r="L1319" s="6">
        <v>0</v>
      </c>
      <c r="M1319" s="6">
        <v>0</v>
      </c>
      <c r="N1319" s="6">
        <f>Table1[[#This Row],[Sum of Inventory]]+Table1[[#This Row],[Sum of Shipped]]</f>
        <v>0</v>
      </c>
    </row>
    <row r="1320" spans="1:14" ht="14.9" customHeight="1">
      <c r="A1320" t="s">
        <v>1814</v>
      </c>
      <c r="B1320" t="s">
        <v>1815</v>
      </c>
      <c r="C1320" t="s">
        <v>1816</v>
      </c>
      <c r="D1320" t="s">
        <v>1825</v>
      </c>
      <c r="E1320" t="s">
        <v>362</v>
      </c>
      <c r="F1320" t="s">
        <v>893</v>
      </c>
      <c r="G1320">
        <v>0</v>
      </c>
      <c r="H1320" s="6">
        <v>0</v>
      </c>
      <c r="I1320" s="6">
        <v>0</v>
      </c>
      <c r="J1320" s="6">
        <v>0</v>
      </c>
      <c r="K1320" s="6">
        <v>0</v>
      </c>
      <c r="L1320" s="6">
        <v>0</v>
      </c>
      <c r="M1320" s="6">
        <v>0</v>
      </c>
      <c r="N1320" s="6">
        <f>Table1[[#This Row],[Sum of Inventory]]+Table1[[#This Row],[Sum of Shipped]]</f>
        <v>0</v>
      </c>
    </row>
    <row r="1321" spans="1:14" ht="14.9" customHeight="1">
      <c r="A1321" t="s">
        <v>1814</v>
      </c>
      <c r="B1321" t="s">
        <v>1815</v>
      </c>
      <c r="C1321" t="s">
        <v>1816</v>
      </c>
      <c r="D1321" t="s">
        <v>1825</v>
      </c>
      <c r="E1321" t="s">
        <v>362</v>
      </c>
      <c r="F1321" t="s">
        <v>811</v>
      </c>
      <c r="G1321">
        <v>0</v>
      </c>
      <c r="H1321" s="6">
        <v>0</v>
      </c>
      <c r="I1321" s="6">
        <v>0</v>
      </c>
      <c r="J1321" s="6">
        <v>0</v>
      </c>
      <c r="K1321" s="6">
        <v>0</v>
      </c>
      <c r="L1321" s="6">
        <v>0</v>
      </c>
      <c r="M1321" s="6">
        <v>0</v>
      </c>
      <c r="N1321" s="6">
        <f>Table1[[#This Row],[Sum of Inventory]]+Table1[[#This Row],[Sum of Shipped]]</f>
        <v>0</v>
      </c>
    </row>
    <row r="1322" spans="1:14" ht="14.9" customHeight="1">
      <c r="A1322" t="s">
        <v>1814</v>
      </c>
      <c r="B1322" t="s">
        <v>1815</v>
      </c>
      <c r="C1322" t="s">
        <v>1816</v>
      </c>
      <c r="D1322" t="s">
        <v>1825</v>
      </c>
      <c r="E1322" t="s">
        <v>362</v>
      </c>
      <c r="F1322" t="s">
        <v>812</v>
      </c>
      <c r="G1322">
        <v>0</v>
      </c>
      <c r="H1322" s="6">
        <v>0</v>
      </c>
      <c r="I1322" s="6">
        <v>0</v>
      </c>
      <c r="J1322" s="6">
        <v>0</v>
      </c>
      <c r="K1322" s="6">
        <v>0</v>
      </c>
      <c r="L1322" s="6">
        <v>0</v>
      </c>
      <c r="M1322" s="6">
        <v>0</v>
      </c>
      <c r="N1322" s="6">
        <f>Table1[[#This Row],[Sum of Inventory]]+Table1[[#This Row],[Sum of Shipped]]</f>
        <v>0</v>
      </c>
    </row>
    <row r="1323" spans="1:14" ht="14.9" customHeight="1">
      <c r="A1323" t="s">
        <v>1814</v>
      </c>
      <c r="B1323" t="s">
        <v>1815</v>
      </c>
      <c r="C1323" t="s">
        <v>1816</v>
      </c>
      <c r="D1323" t="s">
        <v>1825</v>
      </c>
      <c r="E1323" t="s">
        <v>362</v>
      </c>
      <c r="F1323" t="s">
        <v>812</v>
      </c>
      <c r="H1323" s="6">
        <v>0</v>
      </c>
      <c r="I1323" s="6">
        <v>0</v>
      </c>
      <c r="J1323" s="6">
        <v>0</v>
      </c>
      <c r="K1323" s="6">
        <v>0</v>
      </c>
      <c r="L1323" s="6">
        <v>30</v>
      </c>
      <c r="M1323" s="6">
        <v>0</v>
      </c>
      <c r="N1323" s="6">
        <f>Table1[[#This Row],[Sum of Inventory]]+Table1[[#This Row],[Sum of Shipped]]</f>
        <v>0</v>
      </c>
    </row>
    <row r="1324" spans="1:14" ht="14.9" customHeight="1">
      <c r="A1324" t="s">
        <v>1814</v>
      </c>
      <c r="B1324" t="s">
        <v>1815</v>
      </c>
      <c r="C1324" t="s">
        <v>1816</v>
      </c>
      <c r="D1324" t="s">
        <v>1825</v>
      </c>
      <c r="E1324" t="s">
        <v>362</v>
      </c>
      <c r="F1324" t="s">
        <v>889</v>
      </c>
      <c r="G1324">
        <v>0</v>
      </c>
      <c r="H1324" s="6">
        <v>0</v>
      </c>
      <c r="I1324" s="6">
        <v>0</v>
      </c>
      <c r="J1324" s="6">
        <v>0</v>
      </c>
      <c r="K1324" s="6">
        <v>0</v>
      </c>
      <c r="L1324" s="6">
        <v>0</v>
      </c>
      <c r="M1324" s="6">
        <v>0</v>
      </c>
      <c r="N1324" s="6">
        <f>Table1[[#This Row],[Sum of Inventory]]+Table1[[#This Row],[Sum of Shipped]]</f>
        <v>0</v>
      </c>
    </row>
    <row r="1325" spans="1:14" ht="14.9" customHeight="1">
      <c r="A1325" t="s">
        <v>1814</v>
      </c>
      <c r="B1325" t="s">
        <v>1815</v>
      </c>
      <c r="C1325" t="s">
        <v>1816</v>
      </c>
      <c r="D1325" t="s">
        <v>1825</v>
      </c>
      <c r="E1325" t="s">
        <v>362</v>
      </c>
      <c r="F1325" t="s">
        <v>889</v>
      </c>
      <c r="G1325">
        <v>0</v>
      </c>
      <c r="H1325" s="6">
        <v>0</v>
      </c>
      <c r="I1325" s="6">
        <v>0</v>
      </c>
      <c r="J1325" s="6">
        <v>0</v>
      </c>
      <c r="K1325" s="6">
        <v>0</v>
      </c>
      <c r="L1325" s="6">
        <v>0</v>
      </c>
      <c r="M1325" s="6">
        <v>0</v>
      </c>
      <c r="N1325" s="6">
        <f>Table1[[#This Row],[Sum of Inventory]]+Table1[[#This Row],[Sum of Shipped]]</f>
        <v>0</v>
      </c>
    </row>
    <row r="1326" spans="1:14" ht="14.9" customHeight="1">
      <c r="A1326" t="s">
        <v>1814</v>
      </c>
      <c r="B1326" t="s">
        <v>1815</v>
      </c>
      <c r="C1326" t="s">
        <v>1816</v>
      </c>
      <c r="D1326" t="s">
        <v>1825</v>
      </c>
      <c r="E1326" t="s">
        <v>362</v>
      </c>
      <c r="F1326" t="s">
        <v>889</v>
      </c>
      <c r="G1326">
        <v>0</v>
      </c>
      <c r="H1326" s="6">
        <v>0</v>
      </c>
      <c r="I1326" s="6">
        <v>0</v>
      </c>
      <c r="J1326" s="6">
        <v>0</v>
      </c>
      <c r="K1326" s="6">
        <v>0</v>
      </c>
      <c r="L1326" s="6">
        <v>0</v>
      </c>
      <c r="M1326" s="6">
        <v>0</v>
      </c>
      <c r="N1326" s="6">
        <f>Table1[[#This Row],[Sum of Inventory]]+Table1[[#This Row],[Sum of Shipped]]</f>
        <v>0</v>
      </c>
    </row>
    <row r="1327" spans="1:14" ht="14.9" customHeight="1">
      <c r="A1327" t="s">
        <v>1814</v>
      </c>
      <c r="B1327" t="s">
        <v>1815</v>
      </c>
      <c r="C1327" t="s">
        <v>1816</v>
      </c>
      <c r="D1327" t="s">
        <v>1825</v>
      </c>
      <c r="E1327" t="s">
        <v>362</v>
      </c>
      <c r="F1327" t="s">
        <v>889</v>
      </c>
      <c r="G1327">
        <v>0</v>
      </c>
      <c r="H1327" s="6">
        <v>0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f>Table1[[#This Row],[Sum of Inventory]]+Table1[[#This Row],[Sum of Shipped]]</f>
        <v>0</v>
      </c>
    </row>
    <row r="1328" spans="1:14" ht="14.9" customHeight="1">
      <c r="A1328" t="s">
        <v>1814</v>
      </c>
      <c r="B1328" t="s">
        <v>1815</v>
      </c>
      <c r="C1328" t="s">
        <v>1816</v>
      </c>
      <c r="D1328" t="s">
        <v>1825</v>
      </c>
      <c r="E1328" t="s">
        <v>362</v>
      </c>
      <c r="F1328" t="s">
        <v>890</v>
      </c>
      <c r="G1328">
        <v>0</v>
      </c>
      <c r="H1328" s="6">
        <v>0</v>
      </c>
      <c r="I1328" s="6">
        <v>0</v>
      </c>
      <c r="J1328" s="6">
        <v>0</v>
      </c>
      <c r="K1328" s="6">
        <v>0</v>
      </c>
      <c r="L1328" s="6">
        <v>0</v>
      </c>
      <c r="M1328" s="6">
        <v>0</v>
      </c>
      <c r="N1328" s="6">
        <f>Table1[[#This Row],[Sum of Inventory]]+Table1[[#This Row],[Sum of Shipped]]</f>
        <v>0</v>
      </c>
    </row>
    <row r="1329" spans="1:14" ht="14.9" customHeight="1">
      <c r="A1329" t="s">
        <v>1814</v>
      </c>
      <c r="B1329" t="s">
        <v>1815</v>
      </c>
      <c r="C1329" t="s">
        <v>1816</v>
      </c>
      <c r="D1329" t="s">
        <v>1825</v>
      </c>
      <c r="E1329" t="s">
        <v>362</v>
      </c>
      <c r="F1329" t="s">
        <v>890</v>
      </c>
      <c r="G1329">
        <v>0</v>
      </c>
      <c r="H1329" s="6">
        <v>0</v>
      </c>
      <c r="I1329" s="6">
        <v>0</v>
      </c>
      <c r="J1329" s="6">
        <v>0</v>
      </c>
      <c r="K1329" s="6">
        <v>0</v>
      </c>
      <c r="L1329" s="6">
        <v>0</v>
      </c>
      <c r="M1329" s="6">
        <v>0</v>
      </c>
      <c r="N1329" s="6">
        <f>Table1[[#This Row],[Sum of Inventory]]+Table1[[#This Row],[Sum of Shipped]]</f>
        <v>0</v>
      </c>
    </row>
    <row r="1330" spans="1:14" ht="14.9" customHeight="1">
      <c r="A1330" t="s">
        <v>1814</v>
      </c>
      <c r="B1330" t="s">
        <v>1815</v>
      </c>
      <c r="C1330" t="s">
        <v>1816</v>
      </c>
      <c r="D1330" t="s">
        <v>1825</v>
      </c>
      <c r="E1330" t="s">
        <v>362</v>
      </c>
      <c r="F1330" t="s">
        <v>890</v>
      </c>
      <c r="G1330">
        <v>0</v>
      </c>
      <c r="H1330" s="6">
        <v>0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f>Table1[[#This Row],[Sum of Inventory]]+Table1[[#This Row],[Sum of Shipped]]</f>
        <v>0</v>
      </c>
    </row>
    <row r="1331" spans="1:14" ht="14.9" customHeight="1">
      <c r="A1331" t="s">
        <v>1814</v>
      </c>
      <c r="B1331" t="s">
        <v>1815</v>
      </c>
      <c r="C1331" t="s">
        <v>1816</v>
      </c>
      <c r="D1331" t="s">
        <v>1825</v>
      </c>
      <c r="E1331" t="s">
        <v>362</v>
      </c>
      <c r="F1331" t="s">
        <v>890</v>
      </c>
      <c r="G1331">
        <v>0</v>
      </c>
      <c r="H1331" s="6">
        <v>0</v>
      </c>
      <c r="I1331" s="6">
        <v>0</v>
      </c>
      <c r="J1331" s="6">
        <v>0</v>
      </c>
      <c r="K1331" s="6">
        <v>0</v>
      </c>
      <c r="L1331" s="6">
        <v>0</v>
      </c>
      <c r="M1331" s="6">
        <v>0</v>
      </c>
      <c r="N1331" s="6">
        <f>Table1[[#This Row],[Sum of Inventory]]+Table1[[#This Row],[Sum of Shipped]]</f>
        <v>0</v>
      </c>
    </row>
    <row r="1332" spans="1:14" ht="14.9" customHeight="1">
      <c r="A1332" t="s">
        <v>1814</v>
      </c>
      <c r="B1332" t="s">
        <v>1815</v>
      </c>
      <c r="C1332" t="s">
        <v>1816</v>
      </c>
      <c r="D1332" t="s">
        <v>1825</v>
      </c>
      <c r="E1332" t="s">
        <v>362</v>
      </c>
      <c r="F1332" t="s">
        <v>894</v>
      </c>
      <c r="G1332">
        <v>0</v>
      </c>
      <c r="H1332" s="6">
        <v>0</v>
      </c>
      <c r="I1332" s="6">
        <v>0</v>
      </c>
      <c r="J1332" s="6">
        <v>0</v>
      </c>
      <c r="K1332" s="6">
        <v>0</v>
      </c>
      <c r="L1332" s="6">
        <v>0</v>
      </c>
      <c r="M1332" s="6">
        <v>0</v>
      </c>
      <c r="N1332" s="6">
        <f>Table1[[#This Row],[Sum of Inventory]]+Table1[[#This Row],[Sum of Shipped]]</f>
        <v>0</v>
      </c>
    </row>
    <row r="1333" spans="1:14" ht="14.9" customHeight="1">
      <c r="A1333" t="s">
        <v>1814</v>
      </c>
      <c r="B1333" t="s">
        <v>1815</v>
      </c>
      <c r="C1333" t="s">
        <v>1816</v>
      </c>
      <c r="D1333" t="s">
        <v>1825</v>
      </c>
      <c r="E1333" t="s">
        <v>362</v>
      </c>
      <c r="F1333" t="s">
        <v>894</v>
      </c>
      <c r="G1333">
        <v>0</v>
      </c>
      <c r="H1333" s="6">
        <v>0</v>
      </c>
      <c r="I1333" s="6">
        <v>0</v>
      </c>
      <c r="J1333" s="6">
        <v>0</v>
      </c>
      <c r="K1333" s="6">
        <v>0</v>
      </c>
      <c r="L1333" s="6">
        <v>0</v>
      </c>
      <c r="M1333" s="6">
        <v>0</v>
      </c>
      <c r="N1333" s="6">
        <f>Table1[[#This Row],[Sum of Inventory]]+Table1[[#This Row],[Sum of Shipped]]</f>
        <v>0</v>
      </c>
    </row>
    <row r="1334" spans="1:14" ht="14.9" customHeight="1">
      <c r="A1334" t="s">
        <v>1814</v>
      </c>
      <c r="B1334" t="s">
        <v>1815</v>
      </c>
      <c r="C1334" t="s">
        <v>1816</v>
      </c>
      <c r="D1334" t="s">
        <v>1825</v>
      </c>
      <c r="E1334" t="s">
        <v>362</v>
      </c>
      <c r="F1334" t="s">
        <v>894</v>
      </c>
      <c r="G1334">
        <v>0</v>
      </c>
      <c r="H1334" s="6">
        <v>0</v>
      </c>
      <c r="I1334" s="6">
        <v>0</v>
      </c>
      <c r="J1334" s="6">
        <v>0</v>
      </c>
      <c r="K1334" s="6">
        <v>0</v>
      </c>
      <c r="L1334" s="6">
        <v>0</v>
      </c>
      <c r="M1334" s="6">
        <v>0</v>
      </c>
      <c r="N1334" s="6">
        <f>Table1[[#This Row],[Sum of Inventory]]+Table1[[#This Row],[Sum of Shipped]]</f>
        <v>0</v>
      </c>
    </row>
    <row r="1335" spans="1:14" ht="14.9" customHeight="1">
      <c r="A1335" t="s">
        <v>1814</v>
      </c>
      <c r="B1335" t="s">
        <v>1815</v>
      </c>
      <c r="C1335" t="s">
        <v>1816</v>
      </c>
      <c r="D1335" t="s">
        <v>1825</v>
      </c>
      <c r="E1335" t="s">
        <v>362</v>
      </c>
      <c r="F1335" t="s">
        <v>894</v>
      </c>
      <c r="G1335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f>Table1[[#This Row],[Sum of Inventory]]+Table1[[#This Row],[Sum of Shipped]]</f>
        <v>0</v>
      </c>
    </row>
    <row r="1336" spans="1:14" ht="14.9" customHeight="1">
      <c r="A1336" t="s">
        <v>1814</v>
      </c>
      <c r="B1336" t="s">
        <v>1815</v>
      </c>
      <c r="C1336" t="s">
        <v>1816</v>
      </c>
      <c r="D1336" t="s">
        <v>1825</v>
      </c>
      <c r="E1336" t="s">
        <v>362</v>
      </c>
      <c r="F1336" t="s">
        <v>907</v>
      </c>
      <c r="H1336" s="6">
        <v>0</v>
      </c>
      <c r="I1336" s="6">
        <v>0</v>
      </c>
      <c r="J1336" s="6">
        <v>0</v>
      </c>
      <c r="K1336" s="6">
        <v>0</v>
      </c>
      <c r="L1336" s="6">
        <v>40</v>
      </c>
      <c r="M1336" s="6">
        <v>0</v>
      </c>
      <c r="N1336" s="6">
        <f>Table1[[#This Row],[Sum of Inventory]]+Table1[[#This Row],[Sum of Shipped]]</f>
        <v>0</v>
      </c>
    </row>
    <row r="1337" spans="1:14" ht="14.9" customHeight="1">
      <c r="A1337" t="s">
        <v>1814</v>
      </c>
      <c r="B1337" t="s">
        <v>1815</v>
      </c>
      <c r="C1337" t="s">
        <v>1816</v>
      </c>
      <c r="D1337" t="s">
        <v>1825</v>
      </c>
      <c r="E1337" t="s">
        <v>362</v>
      </c>
      <c r="F1337" t="s">
        <v>1155</v>
      </c>
      <c r="H1337" s="6">
        <v>0</v>
      </c>
      <c r="I1337" s="6">
        <v>0</v>
      </c>
      <c r="J1337" s="6">
        <v>0</v>
      </c>
      <c r="K1337" s="6">
        <v>0</v>
      </c>
      <c r="L1337" s="6">
        <v>62</v>
      </c>
      <c r="M1337" s="6">
        <v>0</v>
      </c>
      <c r="N1337" s="6">
        <f>Table1[[#This Row],[Sum of Inventory]]+Table1[[#This Row],[Sum of Shipped]]</f>
        <v>0</v>
      </c>
    </row>
    <row r="1338" spans="1:14" ht="14.9" customHeight="1">
      <c r="A1338" t="s">
        <v>1814</v>
      </c>
      <c r="B1338" t="s">
        <v>1815</v>
      </c>
      <c r="C1338" t="s">
        <v>1816</v>
      </c>
      <c r="D1338" t="s">
        <v>1825</v>
      </c>
      <c r="E1338" t="s">
        <v>362</v>
      </c>
      <c r="F1338" t="s">
        <v>1215</v>
      </c>
      <c r="H1338" s="6">
        <v>0</v>
      </c>
      <c r="I1338" s="6">
        <v>0</v>
      </c>
      <c r="J1338" s="6">
        <v>0</v>
      </c>
      <c r="K1338" s="6">
        <v>0</v>
      </c>
      <c r="L1338" s="6">
        <v>4</v>
      </c>
      <c r="M1338" s="6">
        <v>0</v>
      </c>
      <c r="N1338" s="6">
        <f>Table1[[#This Row],[Sum of Inventory]]+Table1[[#This Row],[Sum of Shipped]]</f>
        <v>0</v>
      </c>
    </row>
    <row r="1339" spans="1:14" ht="14.9" customHeight="1">
      <c r="A1339" t="s">
        <v>1814</v>
      </c>
      <c r="B1339" t="s">
        <v>1815</v>
      </c>
      <c r="C1339" t="s">
        <v>1816</v>
      </c>
      <c r="D1339" t="s">
        <v>1825</v>
      </c>
      <c r="E1339" t="s">
        <v>362</v>
      </c>
      <c r="F1339" t="s">
        <v>1220</v>
      </c>
      <c r="H1339" s="6">
        <v>0</v>
      </c>
      <c r="I1339" s="6">
        <v>0</v>
      </c>
      <c r="J1339" s="6">
        <v>0</v>
      </c>
      <c r="K1339" s="6">
        <v>0</v>
      </c>
      <c r="L1339" s="6">
        <v>3</v>
      </c>
      <c r="M1339" s="6">
        <v>0</v>
      </c>
      <c r="N1339" s="6">
        <f>Table1[[#This Row],[Sum of Inventory]]+Table1[[#This Row],[Sum of Shipped]]</f>
        <v>0</v>
      </c>
    </row>
    <row r="1340" spans="1:14" ht="14.9" customHeight="1">
      <c r="A1340" t="s">
        <v>1814</v>
      </c>
      <c r="B1340" t="s">
        <v>1815</v>
      </c>
      <c r="C1340" t="s">
        <v>1816</v>
      </c>
      <c r="D1340" t="s">
        <v>1825</v>
      </c>
      <c r="E1340" t="s">
        <v>362</v>
      </c>
      <c r="F1340" t="s">
        <v>1221</v>
      </c>
      <c r="H1340" s="6">
        <v>0</v>
      </c>
      <c r="I1340" s="6">
        <v>0</v>
      </c>
      <c r="J1340" s="6">
        <v>0</v>
      </c>
      <c r="K1340" s="6">
        <v>0</v>
      </c>
      <c r="L1340" s="6">
        <v>9</v>
      </c>
      <c r="M1340" s="6">
        <v>0</v>
      </c>
      <c r="N1340" s="6">
        <f>Table1[[#This Row],[Sum of Inventory]]+Table1[[#This Row],[Sum of Shipped]]</f>
        <v>0</v>
      </c>
    </row>
    <row r="1341" spans="1:14" ht="14.9" customHeight="1">
      <c r="A1341" t="s">
        <v>1814</v>
      </c>
      <c r="B1341" t="s">
        <v>1815</v>
      </c>
      <c r="C1341" t="s">
        <v>1816</v>
      </c>
      <c r="D1341" t="s">
        <v>1825</v>
      </c>
      <c r="E1341" t="s">
        <v>362</v>
      </c>
      <c r="F1341" t="s">
        <v>886</v>
      </c>
      <c r="G1341">
        <v>0</v>
      </c>
      <c r="H1341" s="6">
        <v>0</v>
      </c>
      <c r="I1341" s="6">
        <v>0</v>
      </c>
      <c r="J1341" s="6">
        <v>0</v>
      </c>
      <c r="K1341" s="6">
        <v>0</v>
      </c>
      <c r="L1341" s="6">
        <v>0</v>
      </c>
      <c r="M1341" s="6">
        <v>0</v>
      </c>
      <c r="N1341" s="6">
        <f>Table1[[#This Row],[Sum of Inventory]]+Table1[[#This Row],[Sum of Shipped]]</f>
        <v>0</v>
      </c>
    </row>
    <row r="1342" spans="1:14" ht="14.9" customHeight="1">
      <c r="A1342" t="s">
        <v>1814</v>
      </c>
      <c r="B1342" t="s">
        <v>1815</v>
      </c>
      <c r="C1342" t="s">
        <v>1816</v>
      </c>
      <c r="D1342" t="s">
        <v>1825</v>
      </c>
      <c r="E1342" t="s">
        <v>362</v>
      </c>
      <c r="F1342" t="s">
        <v>886</v>
      </c>
      <c r="G1342">
        <v>0</v>
      </c>
      <c r="H1342" s="6">
        <v>0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f>Table1[[#This Row],[Sum of Inventory]]+Table1[[#This Row],[Sum of Shipped]]</f>
        <v>0</v>
      </c>
    </row>
    <row r="1343" spans="1:14" ht="14.9" customHeight="1">
      <c r="A1343" t="s">
        <v>1814</v>
      </c>
      <c r="B1343" t="s">
        <v>1815</v>
      </c>
      <c r="C1343" t="s">
        <v>1816</v>
      </c>
      <c r="D1343" t="s">
        <v>1825</v>
      </c>
      <c r="E1343" t="s">
        <v>362</v>
      </c>
      <c r="F1343" t="s">
        <v>886</v>
      </c>
      <c r="G1343">
        <v>0</v>
      </c>
      <c r="H1343" s="6">
        <v>0</v>
      </c>
      <c r="I1343" s="6">
        <v>0</v>
      </c>
      <c r="J1343" s="6">
        <v>0</v>
      </c>
      <c r="K1343" s="6">
        <v>0</v>
      </c>
      <c r="L1343" s="6">
        <v>0</v>
      </c>
      <c r="M1343" s="6">
        <v>0</v>
      </c>
      <c r="N1343" s="6">
        <f>Table1[[#This Row],[Sum of Inventory]]+Table1[[#This Row],[Sum of Shipped]]</f>
        <v>0</v>
      </c>
    </row>
    <row r="1344" spans="1:14" ht="14.9" customHeight="1">
      <c r="A1344" t="s">
        <v>1814</v>
      </c>
      <c r="B1344" t="s">
        <v>1815</v>
      </c>
      <c r="C1344" t="s">
        <v>1816</v>
      </c>
      <c r="D1344" t="s">
        <v>1825</v>
      </c>
      <c r="E1344" t="s">
        <v>362</v>
      </c>
      <c r="F1344" t="s">
        <v>887</v>
      </c>
      <c r="G1344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f>Table1[[#This Row],[Sum of Inventory]]+Table1[[#This Row],[Sum of Shipped]]</f>
        <v>0</v>
      </c>
    </row>
    <row r="1345" spans="1:14" ht="14.9" customHeight="1">
      <c r="A1345" t="s">
        <v>1814</v>
      </c>
      <c r="B1345" t="s">
        <v>1815</v>
      </c>
      <c r="C1345" t="s">
        <v>1816</v>
      </c>
      <c r="D1345" t="s">
        <v>1825</v>
      </c>
      <c r="E1345" t="s">
        <v>362</v>
      </c>
      <c r="F1345" t="s">
        <v>887</v>
      </c>
      <c r="H1345" s="6">
        <v>0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f>Table1[[#This Row],[Sum of Inventory]]+Table1[[#This Row],[Sum of Shipped]]</f>
        <v>0</v>
      </c>
    </row>
    <row r="1346" spans="1:14" ht="14.9" customHeight="1">
      <c r="A1346" t="s">
        <v>1814</v>
      </c>
      <c r="B1346" t="s">
        <v>1815</v>
      </c>
      <c r="C1346" t="s">
        <v>1816</v>
      </c>
      <c r="D1346" t="s">
        <v>1825</v>
      </c>
      <c r="E1346" t="s">
        <v>362</v>
      </c>
      <c r="F1346" t="s">
        <v>887</v>
      </c>
      <c r="G1346">
        <v>0</v>
      </c>
      <c r="H1346" s="6">
        <v>0</v>
      </c>
      <c r="I1346" s="6">
        <v>0</v>
      </c>
      <c r="J1346" s="6">
        <v>0</v>
      </c>
      <c r="K1346" s="6">
        <v>0</v>
      </c>
      <c r="L1346" s="6">
        <v>0</v>
      </c>
      <c r="M1346" s="6">
        <v>0</v>
      </c>
      <c r="N1346" s="6">
        <f>Table1[[#This Row],[Sum of Inventory]]+Table1[[#This Row],[Sum of Shipped]]</f>
        <v>0</v>
      </c>
    </row>
    <row r="1347" spans="1:14" ht="14.9" customHeight="1">
      <c r="A1347" t="s">
        <v>1814</v>
      </c>
      <c r="B1347" t="s">
        <v>1815</v>
      </c>
      <c r="C1347" t="s">
        <v>1816</v>
      </c>
      <c r="D1347" t="s">
        <v>1825</v>
      </c>
      <c r="E1347" t="s">
        <v>362</v>
      </c>
      <c r="F1347" t="s">
        <v>887</v>
      </c>
      <c r="G1347">
        <v>0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f>Table1[[#This Row],[Sum of Inventory]]+Table1[[#This Row],[Sum of Shipped]]</f>
        <v>0</v>
      </c>
    </row>
    <row r="1348" spans="1:14" ht="14.9" customHeight="1">
      <c r="A1348" t="s">
        <v>1814</v>
      </c>
      <c r="B1348" t="s">
        <v>1815</v>
      </c>
      <c r="C1348" t="s">
        <v>1816</v>
      </c>
      <c r="D1348" t="s">
        <v>1825</v>
      </c>
      <c r="E1348" t="s">
        <v>362</v>
      </c>
      <c r="F1348" t="s">
        <v>888</v>
      </c>
      <c r="G1348">
        <v>0</v>
      </c>
      <c r="H1348" s="6">
        <v>0</v>
      </c>
      <c r="I1348" s="6">
        <v>0</v>
      </c>
      <c r="J1348" s="6">
        <v>0</v>
      </c>
      <c r="K1348" s="6">
        <v>0</v>
      </c>
      <c r="L1348" s="6">
        <v>0</v>
      </c>
      <c r="M1348" s="6">
        <v>0</v>
      </c>
      <c r="N1348" s="6">
        <f>Table1[[#This Row],[Sum of Inventory]]+Table1[[#This Row],[Sum of Shipped]]</f>
        <v>0</v>
      </c>
    </row>
    <row r="1349" spans="1:14" ht="14.9" customHeight="1">
      <c r="A1349" t="s">
        <v>1814</v>
      </c>
      <c r="B1349" t="s">
        <v>1815</v>
      </c>
      <c r="C1349" t="s">
        <v>1816</v>
      </c>
      <c r="D1349" t="s">
        <v>1825</v>
      </c>
      <c r="E1349" t="s">
        <v>362</v>
      </c>
      <c r="F1349" t="s">
        <v>888</v>
      </c>
      <c r="G1349">
        <v>0</v>
      </c>
      <c r="H1349" s="6">
        <v>0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f>Table1[[#This Row],[Sum of Inventory]]+Table1[[#This Row],[Sum of Shipped]]</f>
        <v>0</v>
      </c>
    </row>
    <row r="1350" spans="1:14" ht="14.9" customHeight="1">
      <c r="A1350" t="s">
        <v>1814</v>
      </c>
      <c r="B1350" t="s">
        <v>1815</v>
      </c>
      <c r="C1350" t="s">
        <v>1816</v>
      </c>
      <c r="D1350" t="s">
        <v>1825</v>
      </c>
      <c r="E1350" t="s">
        <v>362</v>
      </c>
      <c r="F1350" t="s">
        <v>888</v>
      </c>
      <c r="G1350">
        <v>0</v>
      </c>
      <c r="H1350" s="6">
        <v>0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f>Table1[[#This Row],[Sum of Inventory]]+Table1[[#This Row],[Sum of Shipped]]</f>
        <v>0</v>
      </c>
    </row>
    <row r="1351" spans="1:14" ht="14.9" customHeight="1">
      <c r="A1351" t="s">
        <v>1814</v>
      </c>
      <c r="B1351" t="s">
        <v>1815</v>
      </c>
      <c r="C1351" t="s">
        <v>1816</v>
      </c>
      <c r="D1351" t="s">
        <v>1825</v>
      </c>
      <c r="E1351" t="s">
        <v>362</v>
      </c>
      <c r="F1351" t="s">
        <v>1222</v>
      </c>
      <c r="H1351" s="6">
        <v>0</v>
      </c>
      <c r="I1351" s="6">
        <v>0</v>
      </c>
      <c r="J1351" s="6">
        <v>0</v>
      </c>
      <c r="K1351" s="6">
        <v>0</v>
      </c>
      <c r="L1351" s="6">
        <v>17</v>
      </c>
      <c r="M1351" s="6">
        <v>0</v>
      </c>
      <c r="N1351" s="6">
        <f>Table1[[#This Row],[Sum of Inventory]]+Table1[[#This Row],[Sum of Shipped]]</f>
        <v>0</v>
      </c>
    </row>
    <row r="1352" spans="1:14" ht="14.9" customHeight="1">
      <c r="A1352" t="s">
        <v>1814</v>
      </c>
      <c r="B1352" t="s">
        <v>1815</v>
      </c>
      <c r="C1352" t="s">
        <v>1816</v>
      </c>
      <c r="D1352" t="s">
        <v>1825</v>
      </c>
      <c r="E1352" t="s">
        <v>362</v>
      </c>
      <c r="F1352" t="s">
        <v>1490</v>
      </c>
      <c r="H1352" s="6">
        <v>0</v>
      </c>
      <c r="I1352" s="6">
        <v>0</v>
      </c>
      <c r="J1352" s="6">
        <v>0</v>
      </c>
      <c r="K1352" s="6">
        <v>0</v>
      </c>
      <c r="L1352" s="6">
        <v>4</v>
      </c>
      <c r="M1352" s="6">
        <v>0</v>
      </c>
      <c r="N1352" s="6">
        <f>Table1[[#This Row],[Sum of Inventory]]+Table1[[#This Row],[Sum of Shipped]]</f>
        <v>0</v>
      </c>
    </row>
    <row r="1353" spans="1:14" ht="14.9" customHeight="1">
      <c r="A1353" t="s">
        <v>1814</v>
      </c>
      <c r="B1353" t="s">
        <v>1815</v>
      </c>
      <c r="C1353" t="s">
        <v>1816</v>
      </c>
      <c r="D1353" t="s">
        <v>1825</v>
      </c>
      <c r="E1353" t="s">
        <v>362</v>
      </c>
      <c r="F1353" t="s">
        <v>1511</v>
      </c>
      <c r="H1353" s="6">
        <v>0</v>
      </c>
      <c r="I1353" s="6">
        <v>0</v>
      </c>
      <c r="J1353" s="6">
        <v>0</v>
      </c>
      <c r="K1353" s="6">
        <v>0</v>
      </c>
      <c r="L1353" s="6">
        <v>1</v>
      </c>
      <c r="M1353" s="6">
        <v>0</v>
      </c>
      <c r="N1353" s="6">
        <f>Table1[[#This Row],[Sum of Inventory]]+Table1[[#This Row],[Sum of Shipped]]</f>
        <v>0</v>
      </c>
    </row>
    <row r="1354" spans="1:14" ht="14.9" customHeight="1">
      <c r="A1354" t="s">
        <v>1814</v>
      </c>
      <c r="B1354" t="s">
        <v>1815</v>
      </c>
      <c r="C1354" t="s">
        <v>1816</v>
      </c>
      <c r="D1354" t="s">
        <v>1825</v>
      </c>
      <c r="E1354" t="s">
        <v>362</v>
      </c>
      <c r="F1354" t="s">
        <v>1527</v>
      </c>
      <c r="H1354" s="6">
        <v>0</v>
      </c>
      <c r="I1354" s="6">
        <v>0</v>
      </c>
      <c r="J1354" s="6">
        <v>0</v>
      </c>
      <c r="K1354" s="6">
        <v>0</v>
      </c>
      <c r="L1354" s="6">
        <v>4</v>
      </c>
      <c r="M1354" s="6">
        <v>0</v>
      </c>
      <c r="N1354" s="6">
        <f>Table1[[#This Row],[Sum of Inventory]]+Table1[[#This Row],[Sum of Shipped]]</f>
        <v>0</v>
      </c>
    </row>
    <row r="1355" spans="1:14" ht="14.9" customHeight="1">
      <c r="A1355" t="s">
        <v>1814</v>
      </c>
      <c r="B1355" t="s">
        <v>1815</v>
      </c>
      <c r="C1355" t="s">
        <v>1816</v>
      </c>
      <c r="D1355" t="s">
        <v>1825</v>
      </c>
      <c r="E1355" t="s">
        <v>362</v>
      </c>
      <c r="F1355" t="s">
        <v>1716</v>
      </c>
      <c r="G1355">
        <v>0</v>
      </c>
      <c r="H1355" s="6">
        <v>0</v>
      </c>
      <c r="I1355" s="6">
        <v>0</v>
      </c>
      <c r="J1355" s="6">
        <v>0</v>
      </c>
      <c r="K1355" s="6">
        <v>0</v>
      </c>
      <c r="L1355" s="6">
        <v>0</v>
      </c>
      <c r="M1355" s="6">
        <v>0</v>
      </c>
      <c r="N1355" s="6">
        <f>Table1[[#This Row],[Sum of Inventory]]+Table1[[#This Row],[Sum of Shipped]]</f>
        <v>0</v>
      </c>
    </row>
    <row r="1356" spans="1:14" ht="14.9" customHeight="1">
      <c r="A1356" t="s">
        <v>1814</v>
      </c>
      <c r="B1356" t="s">
        <v>1815</v>
      </c>
      <c r="C1356" t="s">
        <v>1816</v>
      </c>
      <c r="D1356" t="s">
        <v>1825</v>
      </c>
      <c r="E1356" t="s">
        <v>362</v>
      </c>
      <c r="F1356" t="s">
        <v>1775</v>
      </c>
      <c r="G1356">
        <v>0</v>
      </c>
      <c r="H1356" s="6">
        <v>0</v>
      </c>
      <c r="I1356" s="6">
        <v>0</v>
      </c>
      <c r="J1356" s="6">
        <v>0</v>
      </c>
      <c r="K1356" s="6">
        <v>0</v>
      </c>
      <c r="L1356" s="6">
        <v>0</v>
      </c>
      <c r="M1356" s="6">
        <v>0</v>
      </c>
      <c r="N1356" s="6">
        <f>Table1[[#This Row],[Sum of Inventory]]+Table1[[#This Row],[Sum of Shipped]]</f>
        <v>0</v>
      </c>
    </row>
    <row r="1357" spans="1:14" ht="14.9" customHeight="1">
      <c r="A1357" t="s">
        <v>1814</v>
      </c>
      <c r="B1357" t="s">
        <v>1815</v>
      </c>
      <c r="C1357" t="s">
        <v>1816</v>
      </c>
      <c r="D1357" t="s">
        <v>1825</v>
      </c>
      <c r="E1357" t="s">
        <v>362</v>
      </c>
      <c r="F1357" t="s">
        <v>1775</v>
      </c>
      <c r="G1357">
        <v>0</v>
      </c>
      <c r="H1357" s="6">
        <v>0</v>
      </c>
      <c r="I1357" s="6">
        <v>0</v>
      </c>
      <c r="J1357" s="6">
        <v>0</v>
      </c>
      <c r="K1357" s="6">
        <v>0</v>
      </c>
      <c r="L1357" s="6">
        <v>0</v>
      </c>
      <c r="M1357" s="6">
        <v>0</v>
      </c>
      <c r="N1357" s="6">
        <f>Table1[[#This Row],[Sum of Inventory]]+Table1[[#This Row],[Sum of Shipped]]</f>
        <v>0</v>
      </c>
    </row>
    <row r="1358" spans="1:14" ht="14.9" customHeight="1">
      <c r="A1358" t="s">
        <v>1814</v>
      </c>
      <c r="B1358" t="s">
        <v>1815</v>
      </c>
      <c r="C1358" t="s">
        <v>1816</v>
      </c>
      <c r="D1358" t="s">
        <v>1825</v>
      </c>
      <c r="E1358" t="s">
        <v>362</v>
      </c>
      <c r="F1358" t="s">
        <v>1775</v>
      </c>
      <c r="H1358" s="6">
        <v>0</v>
      </c>
      <c r="I1358" s="6">
        <v>0</v>
      </c>
      <c r="J1358" s="6">
        <v>0</v>
      </c>
      <c r="K1358" s="6">
        <v>0</v>
      </c>
      <c r="L1358" s="6">
        <v>16</v>
      </c>
      <c r="M1358" s="6">
        <v>0</v>
      </c>
      <c r="N1358" s="6">
        <f>Table1[[#This Row],[Sum of Inventory]]+Table1[[#This Row],[Sum of Shipped]]</f>
        <v>0</v>
      </c>
    </row>
    <row r="1359" spans="1:14" ht="14.9" customHeight="1">
      <c r="A1359" t="s">
        <v>1814</v>
      </c>
      <c r="B1359" t="s">
        <v>1815</v>
      </c>
      <c r="C1359" t="s">
        <v>1816</v>
      </c>
      <c r="D1359" t="s">
        <v>1825</v>
      </c>
      <c r="E1359" t="s">
        <v>362</v>
      </c>
      <c r="F1359" t="s">
        <v>1471</v>
      </c>
      <c r="G1359">
        <v>0</v>
      </c>
      <c r="H1359" s="6">
        <v>0</v>
      </c>
      <c r="I1359" s="6">
        <v>0</v>
      </c>
      <c r="J1359" s="6">
        <v>0</v>
      </c>
      <c r="K1359" s="6">
        <v>0</v>
      </c>
      <c r="L1359" s="6">
        <v>0</v>
      </c>
      <c r="M1359" s="6">
        <v>0</v>
      </c>
      <c r="N1359" s="6">
        <f>Table1[[#This Row],[Sum of Inventory]]+Table1[[#This Row],[Sum of Shipped]]</f>
        <v>0</v>
      </c>
    </row>
    <row r="1360" spans="1:14" ht="14.9" customHeight="1">
      <c r="A1360" t="s">
        <v>1814</v>
      </c>
      <c r="B1360" t="s">
        <v>1815</v>
      </c>
      <c r="C1360" t="s">
        <v>1816</v>
      </c>
      <c r="D1360" t="s">
        <v>1825</v>
      </c>
      <c r="E1360" t="s">
        <v>362</v>
      </c>
      <c r="F1360" t="s">
        <v>1472</v>
      </c>
      <c r="G1360">
        <v>0</v>
      </c>
      <c r="H1360" s="6">
        <v>0</v>
      </c>
      <c r="I1360" s="6">
        <v>0</v>
      </c>
      <c r="J1360" s="6">
        <v>0</v>
      </c>
      <c r="K1360" s="6">
        <v>0</v>
      </c>
      <c r="L1360" s="6">
        <v>0</v>
      </c>
      <c r="M1360" s="6">
        <v>0</v>
      </c>
      <c r="N1360" s="6">
        <f>Table1[[#This Row],[Sum of Inventory]]+Table1[[#This Row],[Sum of Shipped]]</f>
        <v>0</v>
      </c>
    </row>
    <row r="1361" spans="1:14" ht="14.9" customHeight="1">
      <c r="A1361" t="s">
        <v>1814</v>
      </c>
      <c r="B1361" t="s">
        <v>1815</v>
      </c>
      <c r="C1361" t="s">
        <v>1816</v>
      </c>
      <c r="D1361" t="s">
        <v>1825</v>
      </c>
      <c r="E1361" t="s">
        <v>362</v>
      </c>
      <c r="F1361" t="s">
        <v>1473</v>
      </c>
      <c r="G1361">
        <v>0</v>
      </c>
      <c r="H1361" s="6">
        <v>0</v>
      </c>
      <c r="I1361" s="6">
        <v>0</v>
      </c>
      <c r="J1361" s="6">
        <v>0</v>
      </c>
      <c r="K1361" s="6">
        <v>0</v>
      </c>
      <c r="L1361" s="6">
        <v>0</v>
      </c>
      <c r="M1361" s="6">
        <v>0</v>
      </c>
      <c r="N1361" s="6">
        <f>Table1[[#This Row],[Sum of Inventory]]+Table1[[#This Row],[Sum of Shipped]]</f>
        <v>0</v>
      </c>
    </row>
    <row r="1362" spans="1:14" ht="14.9" customHeight="1">
      <c r="A1362" t="s">
        <v>1814</v>
      </c>
      <c r="B1362" t="s">
        <v>1815</v>
      </c>
      <c r="C1362" t="s">
        <v>1816</v>
      </c>
      <c r="D1362" t="s">
        <v>1825</v>
      </c>
      <c r="E1362" t="s">
        <v>362</v>
      </c>
      <c r="F1362" t="s">
        <v>1474</v>
      </c>
      <c r="G1362">
        <v>0</v>
      </c>
      <c r="H1362" s="6">
        <v>0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f>Table1[[#This Row],[Sum of Inventory]]+Table1[[#This Row],[Sum of Shipped]]</f>
        <v>0</v>
      </c>
    </row>
    <row r="1363" spans="1:14" ht="14.9" customHeight="1">
      <c r="A1363" t="s">
        <v>1814</v>
      </c>
      <c r="B1363" t="s">
        <v>1815</v>
      </c>
      <c r="C1363" t="s">
        <v>1816</v>
      </c>
      <c r="D1363" t="s">
        <v>1825</v>
      </c>
      <c r="E1363" t="s">
        <v>362</v>
      </c>
      <c r="F1363" t="s">
        <v>1593</v>
      </c>
      <c r="G1363">
        <v>0</v>
      </c>
      <c r="H1363" s="6">
        <v>0</v>
      </c>
      <c r="I1363" s="6">
        <v>0</v>
      </c>
      <c r="J1363" s="6">
        <v>0</v>
      </c>
      <c r="K1363" s="6">
        <v>0</v>
      </c>
      <c r="L1363" s="6">
        <v>0</v>
      </c>
      <c r="M1363" s="6">
        <v>0</v>
      </c>
      <c r="N1363" s="6">
        <f>Table1[[#This Row],[Sum of Inventory]]+Table1[[#This Row],[Sum of Shipped]]</f>
        <v>0</v>
      </c>
    </row>
    <row r="1364" spans="1:14" ht="14.9" customHeight="1">
      <c r="A1364" t="s">
        <v>1814</v>
      </c>
      <c r="B1364" t="s">
        <v>1815</v>
      </c>
      <c r="C1364" t="s">
        <v>1816</v>
      </c>
      <c r="D1364" t="s">
        <v>1825</v>
      </c>
      <c r="E1364" t="s">
        <v>362</v>
      </c>
      <c r="F1364" t="s">
        <v>1593</v>
      </c>
      <c r="G1364">
        <v>0</v>
      </c>
      <c r="H1364" s="6">
        <v>0</v>
      </c>
      <c r="I1364" s="6">
        <v>0</v>
      </c>
      <c r="J1364" s="6">
        <v>0</v>
      </c>
      <c r="K1364" s="6">
        <v>0</v>
      </c>
      <c r="L1364" s="6">
        <v>0</v>
      </c>
      <c r="M1364" s="6">
        <v>0</v>
      </c>
      <c r="N1364" s="6">
        <f>Table1[[#This Row],[Sum of Inventory]]+Table1[[#This Row],[Sum of Shipped]]</f>
        <v>0</v>
      </c>
    </row>
    <row r="1365" spans="1:14" ht="14.9" customHeight="1">
      <c r="A1365" t="s">
        <v>1814</v>
      </c>
      <c r="B1365" t="s">
        <v>1815</v>
      </c>
      <c r="C1365" t="s">
        <v>1816</v>
      </c>
      <c r="D1365" t="s">
        <v>1825</v>
      </c>
      <c r="E1365" t="s">
        <v>362</v>
      </c>
      <c r="F1365" t="s">
        <v>1637</v>
      </c>
      <c r="G1365">
        <v>0</v>
      </c>
      <c r="H1365" s="6">
        <v>0</v>
      </c>
      <c r="I1365" s="6">
        <v>0</v>
      </c>
      <c r="J1365" s="6">
        <v>0</v>
      </c>
      <c r="K1365" s="6">
        <v>0</v>
      </c>
      <c r="L1365" s="6">
        <v>0</v>
      </c>
      <c r="M1365" s="6">
        <v>0</v>
      </c>
      <c r="N1365" s="6">
        <f>Table1[[#This Row],[Sum of Inventory]]+Table1[[#This Row],[Sum of Shipped]]</f>
        <v>0</v>
      </c>
    </row>
    <row r="1366" spans="1:14" ht="14.9" customHeight="1">
      <c r="A1366" t="s">
        <v>1814</v>
      </c>
      <c r="B1366" t="s">
        <v>1815</v>
      </c>
      <c r="C1366" t="s">
        <v>1816</v>
      </c>
      <c r="D1366" t="s">
        <v>1825</v>
      </c>
      <c r="E1366" t="s">
        <v>362</v>
      </c>
      <c r="F1366" t="s">
        <v>1726</v>
      </c>
      <c r="G1366">
        <v>0</v>
      </c>
      <c r="H1366" s="6">
        <v>0</v>
      </c>
      <c r="I1366" s="6">
        <v>0</v>
      </c>
      <c r="J1366" s="6">
        <v>0</v>
      </c>
      <c r="K1366" s="6">
        <v>0</v>
      </c>
      <c r="L1366" s="6">
        <v>0</v>
      </c>
      <c r="M1366" s="6">
        <v>0</v>
      </c>
      <c r="N1366" s="6">
        <f>Table1[[#This Row],[Sum of Inventory]]+Table1[[#This Row],[Sum of Shipped]]</f>
        <v>0</v>
      </c>
    </row>
    <row r="1367" spans="1:14" ht="14.9" customHeight="1">
      <c r="A1367" t="s">
        <v>1814</v>
      </c>
      <c r="B1367" t="s">
        <v>1815</v>
      </c>
      <c r="C1367" t="s">
        <v>1816</v>
      </c>
      <c r="D1367" t="s">
        <v>1825</v>
      </c>
      <c r="E1367" t="s">
        <v>362</v>
      </c>
      <c r="F1367" t="s">
        <v>768</v>
      </c>
      <c r="G1367">
        <v>0</v>
      </c>
      <c r="H1367" s="6">
        <v>0</v>
      </c>
      <c r="I1367" s="6">
        <v>0</v>
      </c>
      <c r="J1367" s="6">
        <v>0</v>
      </c>
      <c r="K1367" s="6">
        <v>0</v>
      </c>
      <c r="L1367" s="6">
        <v>0</v>
      </c>
      <c r="M1367" s="6">
        <v>0</v>
      </c>
      <c r="N1367" s="6">
        <f>Table1[[#This Row],[Sum of Inventory]]+Table1[[#This Row],[Sum of Shipped]]</f>
        <v>0</v>
      </c>
    </row>
    <row r="1368" spans="1:14" ht="14.9" customHeight="1">
      <c r="A1368" t="s">
        <v>1814</v>
      </c>
      <c r="B1368" t="s">
        <v>1815</v>
      </c>
      <c r="C1368" t="s">
        <v>1816</v>
      </c>
      <c r="D1368" t="s">
        <v>1825</v>
      </c>
      <c r="E1368" t="s">
        <v>362</v>
      </c>
      <c r="F1368" t="s">
        <v>768</v>
      </c>
      <c r="G1368">
        <v>0</v>
      </c>
      <c r="H1368" s="6">
        <v>0</v>
      </c>
      <c r="I1368" s="6">
        <v>0</v>
      </c>
      <c r="J1368" s="6">
        <v>0</v>
      </c>
      <c r="K1368" s="6">
        <v>0</v>
      </c>
      <c r="L1368" s="6">
        <v>0</v>
      </c>
      <c r="M1368" s="6">
        <v>0</v>
      </c>
      <c r="N1368" s="6">
        <f>Table1[[#This Row],[Sum of Inventory]]+Table1[[#This Row],[Sum of Shipped]]</f>
        <v>0</v>
      </c>
    </row>
    <row r="1369" spans="1:14" ht="14.9" customHeight="1">
      <c r="A1369" t="s">
        <v>1814</v>
      </c>
      <c r="B1369" t="s">
        <v>1815</v>
      </c>
      <c r="C1369" t="s">
        <v>1816</v>
      </c>
      <c r="D1369" t="s">
        <v>1825</v>
      </c>
      <c r="E1369" t="s">
        <v>362</v>
      </c>
      <c r="F1369" t="s">
        <v>768</v>
      </c>
      <c r="G1369">
        <v>0</v>
      </c>
      <c r="H1369" s="6">
        <v>0</v>
      </c>
      <c r="I1369" s="6">
        <v>0</v>
      </c>
      <c r="J1369" s="6">
        <v>0</v>
      </c>
      <c r="K1369" s="6">
        <v>0</v>
      </c>
      <c r="L1369" s="6">
        <v>0</v>
      </c>
      <c r="M1369" s="6">
        <v>0</v>
      </c>
      <c r="N1369" s="6">
        <f>Table1[[#This Row],[Sum of Inventory]]+Table1[[#This Row],[Sum of Shipped]]</f>
        <v>0</v>
      </c>
    </row>
    <row r="1370" spans="1:14" ht="14.9" customHeight="1">
      <c r="A1370" t="s">
        <v>1814</v>
      </c>
      <c r="B1370" t="s">
        <v>1815</v>
      </c>
      <c r="C1370" t="s">
        <v>1816</v>
      </c>
      <c r="D1370" t="s">
        <v>1825</v>
      </c>
      <c r="E1370" t="s">
        <v>362</v>
      </c>
      <c r="F1370" t="s">
        <v>768</v>
      </c>
      <c r="G1370">
        <v>0</v>
      </c>
      <c r="H1370" s="6">
        <v>0</v>
      </c>
      <c r="I1370" s="6">
        <v>0</v>
      </c>
      <c r="J1370" s="6">
        <v>0</v>
      </c>
      <c r="K1370" s="6">
        <v>0</v>
      </c>
      <c r="L1370" s="6">
        <v>0</v>
      </c>
      <c r="M1370" s="6">
        <v>0</v>
      </c>
      <c r="N1370" s="6">
        <f>Table1[[#This Row],[Sum of Inventory]]+Table1[[#This Row],[Sum of Shipped]]</f>
        <v>0</v>
      </c>
    </row>
    <row r="1371" spans="1:14" ht="14.9" customHeight="1">
      <c r="A1371" t="s">
        <v>1814</v>
      </c>
      <c r="B1371" t="s">
        <v>1815</v>
      </c>
      <c r="C1371" t="s">
        <v>1816</v>
      </c>
      <c r="D1371" t="s">
        <v>1825</v>
      </c>
      <c r="E1371" t="s">
        <v>362</v>
      </c>
      <c r="F1371" t="s">
        <v>769</v>
      </c>
      <c r="G1371">
        <v>0</v>
      </c>
      <c r="H1371" s="6">
        <v>0</v>
      </c>
      <c r="I1371" s="6">
        <v>0</v>
      </c>
      <c r="J1371" s="6">
        <v>0</v>
      </c>
      <c r="K1371" s="6">
        <v>0</v>
      </c>
      <c r="L1371" s="6">
        <v>0</v>
      </c>
      <c r="M1371" s="6">
        <v>0</v>
      </c>
      <c r="N1371" s="6">
        <f>Table1[[#This Row],[Sum of Inventory]]+Table1[[#This Row],[Sum of Shipped]]</f>
        <v>0</v>
      </c>
    </row>
    <row r="1372" spans="1:14" ht="14.9" customHeight="1">
      <c r="A1372" t="s">
        <v>1814</v>
      </c>
      <c r="B1372" t="s">
        <v>1815</v>
      </c>
      <c r="C1372" t="s">
        <v>1816</v>
      </c>
      <c r="D1372" t="s">
        <v>1825</v>
      </c>
      <c r="E1372" t="s">
        <v>362</v>
      </c>
      <c r="F1372" t="s">
        <v>769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f>Table1[[#This Row],[Sum of Inventory]]+Table1[[#This Row],[Sum of Shipped]]</f>
        <v>0</v>
      </c>
    </row>
    <row r="1373" spans="1:14" ht="14.9" customHeight="1">
      <c r="A1373" t="s">
        <v>1814</v>
      </c>
      <c r="B1373" t="s">
        <v>1815</v>
      </c>
      <c r="C1373" t="s">
        <v>1816</v>
      </c>
      <c r="D1373" t="s">
        <v>1825</v>
      </c>
      <c r="E1373" t="s">
        <v>362</v>
      </c>
      <c r="F1373" t="s">
        <v>769</v>
      </c>
      <c r="G1373">
        <v>0</v>
      </c>
      <c r="H1373" s="6">
        <v>0</v>
      </c>
      <c r="I1373" s="6">
        <v>0</v>
      </c>
      <c r="J1373" s="6">
        <v>0</v>
      </c>
      <c r="K1373" s="6">
        <v>0</v>
      </c>
      <c r="L1373" s="6">
        <v>0</v>
      </c>
      <c r="M1373" s="6">
        <v>0</v>
      </c>
      <c r="N1373" s="6">
        <f>Table1[[#This Row],[Sum of Inventory]]+Table1[[#This Row],[Sum of Shipped]]</f>
        <v>0</v>
      </c>
    </row>
    <row r="1374" spans="1:14" ht="14.9" customHeight="1">
      <c r="A1374" t="s">
        <v>1814</v>
      </c>
      <c r="B1374" t="s">
        <v>1815</v>
      </c>
      <c r="C1374" t="s">
        <v>1816</v>
      </c>
      <c r="D1374" t="s">
        <v>1825</v>
      </c>
      <c r="E1374" t="s">
        <v>362</v>
      </c>
      <c r="F1374" t="s">
        <v>769</v>
      </c>
      <c r="G1374">
        <v>0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f>Table1[[#This Row],[Sum of Inventory]]+Table1[[#This Row],[Sum of Shipped]]</f>
        <v>0</v>
      </c>
    </row>
    <row r="1375" spans="1:14" ht="14.9" customHeight="1">
      <c r="A1375" t="s">
        <v>1814</v>
      </c>
      <c r="B1375" t="s">
        <v>1815</v>
      </c>
      <c r="C1375" t="s">
        <v>1816</v>
      </c>
      <c r="D1375" t="s">
        <v>1825</v>
      </c>
      <c r="E1375" t="s">
        <v>362</v>
      </c>
      <c r="F1375" t="s">
        <v>770</v>
      </c>
      <c r="G1375">
        <v>0</v>
      </c>
      <c r="H1375" s="6">
        <v>0</v>
      </c>
      <c r="I1375" s="6">
        <v>0</v>
      </c>
      <c r="J1375" s="6">
        <v>0</v>
      </c>
      <c r="K1375" s="6">
        <v>0</v>
      </c>
      <c r="L1375" s="6">
        <v>0</v>
      </c>
      <c r="M1375" s="6">
        <v>0</v>
      </c>
      <c r="N1375" s="6">
        <f>Table1[[#This Row],[Sum of Inventory]]+Table1[[#This Row],[Sum of Shipped]]</f>
        <v>0</v>
      </c>
    </row>
    <row r="1376" spans="1:14" ht="14.9" customHeight="1">
      <c r="A1376" t="s">
        <v>1814</v>
      </c>
      <c r="B1376" t="s">
        <v>1815</v>
      </c>
      <c r="C1376" t="s">
        <v>1816</v>
      </c>
      <c r="D1376" t="s">
        <v>1825</v>
      </c>
      <c r="E1376" t="s">
        <v>362</v>
      </c>
      <c r="F1376" t="s">
        <v>770</v>
      </c>
      <c r="G1376">
        <v>0</v>
      </c>
      <c r="H1376" s="6">
        <v>0</v>
      </c>
      <c r="I1376" s="6">
        <v>0</v>
      </c>
      <c r="J1376" s="6">
        <v>0</v>
      </c>
      <c r="K1376" s="6">
        <v>0</v>
      </c>
      <c r="L1376" s="6">
        <v>0</v>
      </c>
      <c r="M1376" s="6">
        <v>0</v>
      </c>
      <c r="N1376" s="6">
        <f>Table1[[#This Row],[Sum of Inventory]]+Table1[[#This Row],[Sum of Shipped]]</f>
        <v>0</v>
      </c>
    </row>
    <row r="1377" spans="1:14" ht="14.9" customHeight="1">
      <c r="A1377" t="s">
        <v>1814</v>
      </c>
      <c r="B1377" t="s">
        <v>1815</v>
      </c>
      <c r="C1377" t="s">
        <v>1816</v>
      </c>
      <c r="D1377" t="s">
        <v>1825</v>
      </c>
      <c r="E1377" t="s">
        <v>362</v>
      </c>
      <c r="F1377" t="s">
        <v>770</v>
      </c>
      <c r="G1377">
        <v>0</v>
      </c>
      <c r="H1377" s="6">
        <v>0</v>
      </c>
      <c r="I1377" s="6">
        <v>0</v>
      </c>
      <c r="J1377" s="6">
        <v>0</v>
      </c>
      <c r="K1377" s="6">
        <v>0</v>
      </c>
      <c r="L1377" s="6">
        <v>0</v>
      </c>
      <c r="M1377" s="6">
        <v>0</v>
      </c>
      <c r="N1377" s="6">
        <f>Table1[[#This Row],[Sum of Inventory]]+Table1[[#This Row],[Sum of Shipped]]</f>
        <v>0</v>
      </c>
    </row>
    <row r="1378" spans="1:14" ht="14.9" customHeight="1">
      <c r="A1378" t="s">
        <v>1814</v>
      </c>
      <c r="B1378" t="s">
        <v>1815</v>
      </c>
      <c r="C1378" t="s">
        <v>1816</v>
      </c>
      <c r="D1378" t="s">
        <v>1825</v>
      </c>
      <c r="E1378" t="s">
        <v>362</v>
      </c>
      <c r="F1378" t="s">
        <v>770</v>
      </c>
      <c r="G1378">
        <v>0</v>
      </c>
      <c r="H1378" s="6">
        <v>0</v>
      </c>
      <c r="I1378" s="6">
        <v>0</v>
      </c>
      <c r="J1378" s="6">
        <v>0</v>
      </c>
      <c r="K1378" s="6">
        <v>0</v>
      </c>
      <c r="L1378" s="6">
        <v>0</v>
      </c>
      <c r="M1378" s="6">
        <v>0</v>
      </c>
      <c r="N1378" s="6">
        <f>Table1[[#This Row],[Sum of Inventory]]+Table1[[#This Row],[Sum of Shipped]]</f>
        <v>0</v>
      </c>
    </row>
    <row r="1379" spans="1:14" ht="14.9" customHeight="1">
      <c r="A1379" t="s">
        <v>1814</v>
      </c>
      <c r="B1379" t="s">
        <v>1815</v>
      </c>
      <c r="C1379" t="s">
        <v>1816</v>
      </c>
      <c r="D1379" t="s">
        <v>1825</v>
      </c>
      <c r="E1379" t="s">
        <v>362</v>
      </c>
      <c r="F1379" t="s">
        <v>807</v>
      </c>
      <c r="G1379">
        <v>0</v>
      </c>
      <c r="H1379" s="6">
        <v>0</v>
      </c>
      <c r="I1379" s="6">
        <v>0</v>
      </c>
      <c r="J1379" s="6">
        <v>0</v>
      </c>
      <c r="K1379" s="6">
        <v>0</v>
      </c>
      <c r="L1379" s="6">
        <v>0</v>
      </c>
      <c r="M1379" s="6">
        <v>0</v>
      </c>
      <c r="N1379" s="6">
        <f>Table1[[#This Row],[Sum of Inventory]]+Table1[[#This Row],[Sum of Shipped]]</f>
        <v>0</v>
      </c>
    </row>
    <row r="1380" spans="1:14" ht="14.9" customHeight="1">
      <c r="A1380" t="s">
        <v>1814</v>
      </c>
      <c r="B1380" t="s">
        <v>1815</v>
      </c>
      <c r="C1380" t="s">
        <v>1816</v>
      </c>
      <c r="D1380" t="s">
        <v>1825</v>
      </c>
      <c r="E1380" t="s">
        <v>362</v>
      </c>
      <c r="F1380" t="s">
        <v>824</v>
      </c>
      <c r="G1380">
        <v>0</v>
      </c>
      <c r="H1380" s="6">
        <v>0</v>
      </c>
      <c r="I1380" s="6">
        <v>0</v>
      </c>
      <c r="J1380" s="6">
        <v>0</v>
      </c>
      <c r="K1380" s="6">
        <v>0</v>
      </c>
      <c r="L1380" s="6">
        <v>0</v>
      </c>
      <c r="M1380" s="6">
        <v>0</v>
      </c>
      <c r="N1380" s="6">
        <f>Table1[[#This Row],[Sum of Inventory]]+Table1[[#This Row],[Sum of Shipped]]</f>
        <v>0</v>
      </c>
    </row>
    <row r="1381" spans="1:14" ht="14.9" customHeight="1">
      <c r="A1381" t="s">
        <v>1814</v>
      </c>
      <c r="B1381" t="s">
        <v>1815</v>
      </c>
      <c r="C1381" t="s">
        <v>1816</v>
      </c>
      <c r="D1381" t="s">
        <v>1825</v>
      </c>
      <c r="E1381" t="s">
        <v>362</v>
      </c>
      <c r="F1381" t="s">
        <v>1037</v>
      </c>
      <c r="G1381">
        <v>0</v>
      </c>
      <c r="H1381" s="6">
        <v>0</v>
      </c>
      <c r="I1381" s="6">
        <v>0</v>
      </c>
      <c r="J1381" s="6">
        <v>0</v>
      </c>
      <c r="K1381" s="6">
        <v>0</v>
      </c>
      <c r="L1381" s="6">
        <v>0</v>
      </c>
      <c r="M1381" s="6">
        <v>0</v>
      </c>
      <c r="N1381" s="6">
        <f>Table1[[#This Row],[Sum of Inventory]]+Table1[[#This Row],[Sum of Shipped]]</f>
        <v>0</v>
      </c>
    </row>
    <row r="1382" spans="1:14" ht="14.9" customHeight="1">
      <c r="A1382" t="s">
        <v>1814</v>
      </c>
      <c r="B1382" t="s">
        <v>1815</v>
      </c>
      <c r="C1382" t="s">
        <v>1816</v>
      </c>
      <c r="D1382" t="s">
        <v>1825</v>
      </c>
      <c r="E1382" t="s">
        <v>362</v>
      </c>
      <c r="F1382" t="s">
        <v>1268</v>
      </c>
      <c r="H1382" s="6">
        <v>0</v>
      </c>
      <c r="I1382" s="6">
        <v>0</v>
      </c>
      <c r="J1382" s="6">
        <v>0</v>
      </c>
      <c r="K1382" s="6">
        <v>0</v>
      </c>
      <c r="L1382" s="6">
        <v>165</v>
      </c>
      <c r="M1382" s="6">
        <v>0</v>
      </c>
      <c r="N1382" s="6">
        <f>Table1[[#This Row],[Sum of Inventory]]+Table1[[#This Row],[Sum of Shipped]]</f>
        <v>0</v>
      </c>
    </row>
    <row r="1383" spans="1:14" ht="14.9" customHeight="1">
      <c r="A1383" t="s">
        <v>1814</v>
      </c>
      <c r="B1383" t="s">
        <v>1815</v>
      </c>
      <c r="C1383" t="s">
        <v>1816</v>
      </c>
      <c r="D1383" t="s">
        <v>1825</v>
      </c>
      <c r="E1383" t="s">
        <v>362</v>
      </c>
      <c r="F1383" t="s">
        <v>1268</v>
      </c>
      <c r="H1383" s="6">
        <v>0</v>
      </c>
      <c r="I1383" s="6">
        <v>0</v>
      </c>
      <c r="J1383" s="6">
        <v>0</v>
      </c>
      <c r="K1383" s="6">
        <v>0</v>
      </c>
      <c r="L1383" s="6">
        <v>6</v>
      </c>
      <c r="M1383" s="6">
        <v>0</v>
      </c>
      <c r="N1383" s="6">
        <f>Table1[[#This Row],[Sum of Inventory]]+Table1[[#This Row],[Sum of Shipped]]</f>
        <v>0</v>
      </c>
    </row>
    <row r="1384" spans="1:14" ht="14.9" customHeight="1">
      <c r="A1384" t="s">
        <v>1814</v>
      </c>
      <c r="B1384" t="s">
        <v>1815</v>
      </c>
      <c r="C1384" t="s">
        <v>1816</v>
      </c>
      <c r="D1384" t="s">
        <v>1825</v>
      </c>
      <c r="E1384" t="s">
        <v>362</v>
      </c>
      <c r="F1384" t="s">
        <v>1269</v>
      </c>
      <c r="H1384" s="6">
        <v>0</v>
      </c>
      <c r="I1384" s="6">
        <v>0</v>
      </c>
      <c r="J1384" s="6">
        <v>0</v>
      </c>
      <c r="K1384" s="6">
        <v>0</v>
      </c>
      <c r="L1384" s="6">
        <v>165</v>
      </c>
      <c r="M1384" s="6">
        <v>0</v>
      </c>
      <c r="N1384" s="6">
        <f>Table1[[#This Row],[Sum of Inventory]]+Table1[[#This Row],[Sum of Shipped]]</f>
        <v>0</v>
      </c>
    </row>
    <row r="1385" spans="1:14" ht="14.9" customHeight="1">
      <c r="A1385" t="s">
        <v>1814</v>
      </c>
      <c r="B1385" t="s">
        <v>1815</v>
      </c>
      <c r="C1385" t="s">
        <v>1816</v>
      </c>
      <c r="D1385" t="s">
        <v>1825</v>
      </c>
      <c r="E1385" t="s">
        <v>362</v>
      </c>
      <c r="F1385" t="s">
        <v>1269</v>
      </c>
      <c r="H1385" s="6">
        <v>0</v>
      </c>
      <c r="I1385" s="6">
        <v>0</v>
      </c>
      <c r="J1385" s="6">
        <v>0</v>
      </c>
      <c r="K1385" s="6">
        <v>0</v>
      </c>
      <c r="L1385" s="6">
        <v>5</v>
      </c>
      <c r="M1385" s="6">
        <v>0</v>
      </c>
      <c r="N1385" s="6">
        <f>Table1[[#This Row],[Sum of Inventory]]+Table1[[#This Row],[Sum of Shipped]]</f>
        <v>0</v>
      </c>
    </row>
    <row r="1386" spans="1:14" ht="14.9" customHeight="1">
      <c r="A1386" t="s">
        <v>1814</v>
      </c>
      <c r="B1386" t="s">
        <v>1815</v>
      </c>
      <c r="C1386" t="s">
        <v>1816</v>
      </c>
      <c r="D1386" t="s">
        <v>1825</v>
      </c>
      <c r="E1386" t="s">
        <v>362</v>
      </c>
      <c r="F1386" t="s">
        <v>1270</v>
      </c>
      <c r="H1386" s="6">
        <v>0</v>
      </c>
      <c r="I1386" s="6">
        <v>0</v>
      </c>
      <c r="J1386" s="6">
        <v>0</v>
      </c>
      <c r="K1386" s="6">
        <v>0</v>
      </c>
      <c r="L1386" s="6">
        <v>165</v>
      </c>
      <c r="M1386" s="6">
        <v>0</v>
      </c>
      <c r="N1386" s="6">
        <f>Table1[[#This Row],[Sum of Inventory]]+Table1[[#This Row],[Sum of Shipped]]</f>
        <v>0</v>
      </c>
    </row>
    <row r="1387" spans="1:14" ht="14.9" customHeight="1">
      <c r="A1387" t="s">
        <v>1814</v>
      </c>
      <c r="B1387" t="s">
        <v>1815</v>
      </c>
      <c r="C1387" t="s">
        <v>1816</v>
      </c>
      <c r="D1387" t="s">
        <v>1825</v>
      </c>
      <c r="E1387" t="s">
        <v>362</v>
      </c>
      <c r="F1387" t="s">
        <v>1270</v>
      </c>
      <c r="H1387" s="6">
        <v>0</v>
      </c>
      <c r="I1387" s="6">
        <v>0</v>
      </c>
      <c r="J1387" s="6">
        <v>0</v>
      </c>
      <c r="K1387" s="6">
        <v>0</v>
      </c>
      <c r="L1387" s="6">
        <v>5</v>
      </c>
      <c r="M1387" s="6">
        <v>0</v>
      </c>
      <c r="N1387" s="6">
        <f>Table1[[#This Row],[Sum of Inventory]]+Table1[[#This Row],[Sum of Shipped]]</f>
        <v>0</v>
      </c>
    </row>
    <row r="1388" spans="1:14" ht="14.9" customHeight="1">
      <c r="A1388" t="s">
        <v>1814</v>
      </c>
      <c r="B1388" t="s">
        <v>1815</v>
      </c>
      <c r="C1388" t="s">
        <v>1816</v>
      </c>
      <c r="D1388" t="s">
        <v>1825</v>
      </c>
      <c r="E1388" t="s">
        <v>362</v>
      </c>
      <c r="F1388" t="s">
        <v>1271</v>
      </c>
      <c r="H1388" s="6">
        <v>0</v>
      </c>
      <c r="I1388" s="6">
        <v>0</v>
      </c>
      <c r="J1388" s="6">
        <v>0</v>
      </c>
      <c r="K1388" s="6">
        <v>0</v>
      </c>
      <c r="L1388" s="6">
        <v>165</v>
      </c>
      <c r="M1388" s="6">
        <v>0</v>
      </c>
      <c r="N1388" s="6">
        <f>Table1[[#This Row],[Sum of Inventory]]+Table1[[#This Row],[Sum of Shipped]]</f>
        <v>0</v>
      </c>
    </row>
    <row r="1389" spans="1:14" ht="14.9" customHeight="1">
      <c r="A1389" t="s">
        <v>1814</v>
      </c>
      <c r="B1389" t="s">
        <v>1815</v>
      </c>
      <c r="C1389" t="s">
        <v>1816</v>
      </c>
      <c r="D1389" t="s">
        <v>1825</v>
      </c>
      <c r="E1389" t="s">
        <v>362</v>
      </c>
      <c r="F1389" t="s">
        <v>1272</v>
      </c>
      <c r="H1389" s="6">
        <v>0</v>
      </c>
      <c r="I1389" s="6">
        <v>0</v>
      </c>
      <c r="J1389" s="6">
        <v>0</v>
      </c>
      <c r="K1389" s="6">
        <v>0</v>
      </c>
      <c r="L1389" s="6">
        <v>165</v>
      </c>
      <c r="M1389" s="6">
        <v>0</v>
      </c>
      <c r="N1389" s="6">
        <f>Table1[[#This Row],[Sum of Inventory]]+Table1[[#This Row],[Sum of Shipped]]</f>
        <v>0</v>
      </c>
    </row>
    <row r="1390" spans="1:14" ht="14.9" customHeight="1">
      <c r="A1390" t="s">
        <v>1814</v>
      </c>
      <c r="B1390" t="s">
        <v>1815</v>
      </c>
      <c r="C1390" t="s">
        <v>1816</v>
      </c>
      <c r="D1390" t="s">
        <v>1825</v>
      </c>
      <c r="E1390" t="s">
        <v>362</v>
      </c>
      <c r="F1390" t="s">
        <v>1273</v>
      </c>
      <c r="H1390" s="6">
        <v>0</v>
      </c>
      <c r="I1390" s="6">
        <v>0</v>
      </c>
      <c r="J1390" s="6">
        <v>0</v>
      </c>
      <c r="K1390" s="6">
        <v>0</v>
      </c>
      <c r="L1390" s="6">
        <v>165</v>
      </c>
      <c r="M1390" s="6">
        <v>0</v>
      </c>
      <c r="N1390" s="6">
        <f>Table1[[#This Row],[Sum of Inventory]]+Table1[[#This Row],[Sum of Shipped]]</f>
        <v>0</v>
      </c>
    </row>
    <row r="1391" spans="1:14" ht="14.9" customHeight="1">
      <c r="A1391" t="s">
        <v>1814</v>
      </c>
      <c r="B1391" t="s">
        <v>1815</v>
      </c>
      <c r="C1391" t="s">
        <v>1816</v>
      </c>
      <c r="D1391" t="s">
        <v>1825</v>
      </c>
      <c r="E1391" t="s">
        <v>362</v>
      </c>
      <c r="F1391" t="s">
        <v>1274</v>
      </c>
      <c r="H1391" s="6">
        <v>0</v>
      </c>
      <c r="I1391" s="6">
        <v>0</v>
      </c>
      <c r="J1391" s="6">
        <v>0</v>
      </c>
      <c r="K1391" s="6">
        <v>0</v>
      </c>
      <c r="L1391" s="6">
        <v>165</v>
      </c>
      <c r="M1391" s="6">
        <v>0</v>
      </c>
      <c r="N1391" s="6">
        <f>Table1[[#This Row],[Sum of Inventory]]+Table1[[#This Row],[Sum of Shipped]]</f>
        <v>0</v>
      </c>
    </row>
    <row r="1392" spans="1:14" ht="14.9" customHeight="1">
      <c r="A1392" t="s">
        <v>1814</v>
      </c>
      <c r="B1392" t="s">
        <v>1815</v>
      </c>
      <c r="C1392" t="s">
        <v>1816</v>
      </c>
      <c r="D1392" t="s">
        <v>1825</v>
      </c>
      <c r="E1392" t="s">
        <v>362</v>
      </c>
      <c r="F1392" t="s">
        <v>1275</v>
      </c>
      <c r="H1392" s="6">
        <v>0</v>
      </c>
      <c r="I1392" s="6">
        <v>0</v>
      </c>
      <c r="J1392" s="6">
        <v>0</v>
      </c>
      <c r="K1392" s="6">
        <v>0</v>
      </c>
      <c r="L1392" s="6">
        <v>335</v>
      </c>
      <c r="M1392" s="6">
        <v>0</v>
      </c>
      <c r="N1392" s="6">
        <f>Table1[[#This Row],[Sum of Inventory]]+Table1[[#This Row],[Sum of Shipped]]</f>
        <v>0</v>
      </c>
    </row>
    <row r="1393" spans="1:14" ht="14.9" customHeight="1">
      <c r="A1393" t="s">
        <v>1814</v>
      </c>
      <c r="B1393" t="s">
        <v>1815</v>
      </c>
      <c r="C1393" t="s">
        <v>1816</v>
      </c>
      <c r="D1393" t="s">
        <v>1825</v>
      </c>
      <c r="E1393" t="s">
        <v>362</v>
      </c>
      <c r="F1393" t="s">
        <v>1276</v>
      </c>
      <c r="H1393" s="6">
        <v>0</v>
      </c>
      <c r="I1393" s="6">
        <v>0</v>
      </c>
      <c r="J1393" s="6">
        <v>0</v>
      </c>
      <c r="K1393" s="6">
        <v>0</v>
      </c>
      <c r="L1393" s="6">
        <v>340</v>
      </c>
      <c r="M1393" s="6">
        <v>0</v>
      </c>
      <c r="N1393" s="6">
        <f>Table1[[#This Row],[Sum of Inventory]]+Table1[[#This Row],[Sum of Shipped]]</f>
        <v>0</v>
      </c>
    </row>
    <row r="1394" spans="1:14" ht="14.9" customHeight="1">
      <c r="A1394" t="s">
        <v>1814</v>
      </c>
      <c r="B1394" t="s">
        <v>1815</v>
      </c>
      <c r="C1394" t="s">
        <v>1816</v>
      </c>
      <c r="D1394" t="s">
        <v>1825</v>
      </c>
      <c r="E1394" t="s">
        <v>362</v>
      </c>
      <c r="F1394" t="s">
        <v>1277</v>
      </c>
      <c r="H1394" s="6">
        <v>0</v>
      </c>
      <c r="I1394" s="6">
        <v>0</v>
      </c>
      <c r="J1394" s="6">
        <v>0</v>
      </c>
      <c r="K1394" s="6">
        <v>0</v>
      </c>
      <c r="L1394" s="6">
        <v>173</v>
      </c>
      <c r="M1394" s="6">
        <v>0</v>
      </c>
      <c r="N1394" s="6">
        <f>Table1[[#This Row],[Sum of Inventory]]+Table1[[#This Row],[Sum of Shipped]]</f>
        <v>0</v>
      </c>
    </row>
    <row r="1395" spans="1:14" ht="14.9" customHeight="1">
      <c r="A1395" t="s">
        <v>1814</v>
      </c>
      <c r="B1395" t="s">
        <v>1815</v>
      </c>
      <c r="C1395" t="s">
        <v>1816</v>
      </c>
      <c r="D1395" t="s">
        <v>1825</v>
      </c>
      <c r="E1395" t="s">
        <v>362</v>
      </c>
      <c r="F1395" t="s">
        <v>1491</v>
      </c>
      <c r="G1395">
        <v>0</v>
      </c>
      <c r="H1395" s="6">
        <v>0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f>Table1[[#This Row],[Sum of Inventory]]+Table1[[#This Row],[Sum of Shipped]]</f>
        <v>0</v>
      </c>
    </row>
    <row r="1396" spans="1:14" ht="14.9" customHeight="1">
      <c r="A1396" t="s">
        <v>1814</v>
      </c>
      <c r="B1396" t="s">
        <v>1815</v>
      </c>
      <c r="C1396" t="s">
        <v>1816</v>
      </c>
      <c r="D1396" t="s">
        <v>1825</v>
      </c>
      <c r="E1396" t="s">
        <v>362</v>
      </c>
      <c r="F1396" t="s">
        <v>1491</v>
      </c>
      <c r="G1396">
        <v>0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f>Table1[[#This Row],[Sum of Inventory]]+Table1[[#This Row],[Sum of Shipped]]</f>
        <v>0</v>
      </c>
    </row>
    <row r="1397" spans="1:14" ht="14.9" customHeight="1">
      <c r="A1397" t="s">
        <v>1814</v>
      </c>
      <c r="B1397" t="s">
        <v>1815</v>
      </c>
      <c r="C1397" t="s">
        <v>1816</v>
      </c>
      <c r="D1397" t="s">
        <v>1825</v>
      </c>
      <c r="E1397" t="s">
        <v>362</v>
      </c>
      <c r="F1397" t="s">
        <v>1491</v>
      </c>
      <c r="H1397" s="6">
        <v>0</v>
      </c>
      <c r="I1397" s="6">
        <v>0</v>
      </c>
      <c r="J1397" s="6">
        <v>0</v>
      </c>
      <c r="K1397" s="6">
        <v>0</v>
      </c>
      <c r="L1397" s="6">
        <v>17</v>
      </c>
      <c r="M1397" s="6">
        <v>0</v>
      </c>
      <c r="N1397" s="6">
        <f>Table1[[#This Row],[Sum of Inventory]]+Table1[[#This Row],[Sum of Shipped]]</f>
        <v>0</v>
      </c>
    </row>
    <row r="1398" spans="1:14" ht="14.9" customHeight="1">
      <c r="A1398" t="s">
        <v>1814</v>
      </c>
      <c r="B1398" t="s">
        <v>1815</v>
      </c>
      <c r="C1398" t="s">
        <v>1816</v>
      </c>
      <c r="D1398" t="s">
        <v>1825</v>
      </c>
      <c r="E1398" t="s">
        <v>362</v>
      </c>
      <c r="F1398" t="s">
        <v>1503</v>
      </c>
      <c r="G1398">
        <v>0</v>
      </c>
      <c r="H1398" s="6">
        <v>0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f>Table1[[#This Row],[Sum of Inventory]]+Table1[[#This Row],[Sum of Shipped]]</f>
        <v>0</v>
      </c>
    </row>
    <row r="1399" spans="1:14" ht="14.9" customHeight="1">
      <c r="A1399" t="s">
        <v>1814</v>
      </c>
      <c r="B1399" t="s">
        <v>1815</v>
      </c>
      <c r="C1399" t="s">
        <v>1816</v>
      </c>
      <c r="D1399" t="s">
        <v>1825</v>
      </c>
      <c r="E1399" t="s">
        <v>362</v>
      </c>
      <c r="F1399" t="s">
        <v>1504</v>
      </c>
      <c r="G1399">
        <v>0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f>Table1[[#This Row],[Sum of Inventory]]+Table1[[#This Row],[Sum of Shipped]]</f>
        <v>0</v>
      </c>
    </row>
    <row r="1400" spans="1:14" ht="14.9" customHeight="1">
      <c r="A1400" t="s">
        <v>1814</v>
      </c>
      <c r="B1400" t="s">
        <v>1815</v>
      </c>
      <c r="C1400" t="s">
        <v>1816</v>
      </c>
      <c r="D1400" t="s">
        <v>1825</v>
      </c>
      <c r="E1400" t="s">
        <v>362</v>
      </c>
      <c r="F1400" t="s">
        <v>1526</v>
      </c>
      <c r="G1400">
        <v>0</v>
      </c>
      <c r="H1400" s="6">
        <v>0</v>
      </c>
      <c r="I1400" s="6">
        <v>0</v>
      </c>
      <c r="J1400" s="6">
        <v>0</v>
      </c>
      <c r="K1400" s="6">
        <v>0</v>
      </c>
      <c r="L1400" s="6">
        <v>0</v>
      </c>
      <c r="M1400" s="6">
        <v>0</v>
      </c>
      <c r="N1400" s="6">
        <f>Table1[[#This Row],[Sum of Inventory]]+Table1[[#This Row],[Sum of Shipped]]</f>
        <v>0</v>
      </c>
    </row>
    <row r="1401" spans="1:14" ht="14.9" customHeight="1">
      <c r="A1401" t="s">
        <v>1814</v>
      </c>
      <c r="B1401" t="s">
        <v>1815</v>
      </c>
      <c r="C1401" t="s">
        <v>1816</v>
      </c>
      <c r="D1401" t="s">
        <v>1825</v>
      </c>
      <c r="E1401" t="s">
        <v>362</v>
      </c>
      <c r="F1401" t="s">
        <v>1526</v>
      </c>
      <c r="G1401">
        <v>0</v>
      </c>
      <c r="H1401" s="6">
        <v>0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f>Table1[[#This Row],[Sum of Inventory]]+Table1[[#This Row],[Sum of Shipped]]</f>
        <v>0</v>
      </c>
    </row>
    <row r="1402" spans="1:14" ht="14.9" customHeight="1">
      <c r="A1402" t="s">
        <v>1814</v>
      </c>
      <c r="B1402" t="s">
        <v>1815</v>
      </c>
      <c r="C1402" t="s">
        <v>1816</v>
      </c>
      <c r="D1402" t="s">
        <v>1825</v>
      </c>
      <c r="E1402" t="s">
        <v>362</v>
      </c>
      <c r="F1402" t="s">
        <v>1526</v>
      </c>
      <c r="G1402">
        <v>0</v>
      </c>
      <c r="H1402" s="6">
        <v>0</v>
      </c>
      <c r="I1402" s="6">
        <v>0</v>
      </c>
      <c r="J1402" s="6">
        <v>0</v>
      </c>
      <c r="K1402" s="6">
        <v>0</v>
      </c>
      <c r="L1402" s="6">
        <v>0</v>
      </c>
      <c r="M1402" s="6">
        <v>0</v>
      </c>
      <c r="N1402" s="6">
        <f>Table1[[#This Row],[Sum of Inventory]]+Table1[[#This Row],[Sum of Shipped]]</f>
        <v>0</v>
      </c>
    </row>
    <row r="1403" spans="1:14" ht="14.9" customHeight="1">
      <c r="A1403" t="s">
        <v>1814</v>
      </c>
      <c r="B1403" t="s">
        <v>1815</v>
      </c>
      <c r="C1403" t="s">
        <v>1816</v>
      </c>
      <c r="D1403" t="s">
        <v>1825</v>
      </c>
      <c r="E1403" t="s">
        <v>362</v>
      </c>
      <c r="F1403" t="s">
        <v>1588</v>
      </c>
      <c r="G1403">
        <v>0</v>
      </c>
      <c r="H1403" s="6">
        <v>0</v>
      </c>
      <c r="I1403" s="6">
        <v>0</v>
      </c>
      <c r="J1403" s="6">
        <v>0</v>
      </c>
      <c r="K1403" s="6">
        <v>0</v>
      </c>
      <c r="L1403" s="6">
        <v>0</v>
      </c>
      <c r="M1403" s="6">
        <v>0</v>
      </c>
      <c r="N1403" s="6">
        <f>Table1[[#This Row],[Sum of Inventory]]+Table1[[#This Row],[Sum of Shipped]]</f>
        <v>0</v>
      </c>
    </row>
    <row r="1404" spans="1:14" ht="14.9" customHeight="1">
      <c r="A1404" t="s">
        <v>1814</v>
      </c>
      <c r="B1404" t="s">
        <v>1815</v>
      </c>
      <c r="C1404" t="s">
        <v>1816</v>
      </c>
      <c r="D1404" t="s">
        <v>1825</v>
      </c>
      <c r="E1404" t="s">
        <v>362</v>
      </c>
      <c r="F1404" t="s">
        <v>1705</v>
      </c>
      <c r="G1404">
        <v>0</v>
      </c>
      <c r="H1404" s="6">
        <v>0</v>
      </c>
      <c r="I1404" s="6">
        <v>0</v>
      </c>
      <c r="J1404" s="6">
        <v>0</v>
      </c>
      <c r="K1404" s="6">
        <v>0</v>
      </c>
      <c r="L1404" s="6">
        <v>0</v>
      </c>
      <c r="M1404" s="6">
        <v>0</v>
      </c>
      <c r="N1404" s="6">
        <f>Table1[[#This Row],[Sum of Inventory]]+Table1[[#This Row],[Sum of Shipped]]</f>
        <v>0</v>
      </c>
    </row>
    <row r="1405" spans="1:14" ht="14.9" customHeight="1">
      <c r="A1405" t="s">
        <v>1814</v>
      </c>
      <c r="B1405" t="s">
        <v>1815</v>
      </c>
      <c r="C1405" t="s">
        <v>1816</v>
      </c>
      <c r="D1405" t="s">
        <v>1825</v>
      </c>
      <c r="E1405" t="s">
        <v>362</v>
      </c>
      <c r="F1405" t="s">
        <v>1708</v>
      </c>
      <c r="G1405">
        <v>0</v>
      </c>
      <c r="H1405" s="6">
        <v>0</v>
      </c>
      <c r="I1405" s="6">
        <v>0</v>
      </c>
      <c r="J1405" s="6">
        <v>0</v>
      </c>
      <c r="K1405" s="6">
        <v>0</v>
      </c>
      <c r="L1405" s="6">
        <v>0</v>
      </c>
      <c r="M1405" s="6">
        <v>0</v>
      </c>
      <c r="N1405" s="6">
        <f>Table1[[#This Row],[Sum of Inventory]]+Table1[[#This Row],[Sum of Shipped]]</f>
        <v>0</v>
      </c>
    </row>
    <row r="1406" spans="1:14" ht="14.9" customHeight="1">
      <c r="A1406" t="s">
        <v>1814</v>
      </c>
      <c r="B1406" t="s">
        <v>1815</v>
      </c>
      <c r="C1406" t="s">
        <v>1816</v>
      </c>
      <c r="D1406" t="s">
        <v>1825</v>
      </c>
      <c r="E1406" t="s">
        <v>362</v>
      </c>
      <c r="F1406" t="s">
        <v>1708</v>
      </c>
      <c r="G1406">
        <v>0</v>
      </c>
      <c r="H1406" s="6">
        <v>0</v>
      </c>
      <c r="I1406" s="6">
        <v>0</v>
      </c>
      <c r="J1406" s="6">
        <v>0</v>
      </c>
      <c r="K1406" s="6">
        <v>0</v>
      </c>
      <c r="L1406" s="6">
        <v>0</v>
      </c>
      <c r="M1406" s="6">
        <v>0</v>
      </c>
      <c r="N1406" s="6">
        <f>Table1[[#This Row],[Sum of Inventory]]+Table1[[#This Row],[Sum of Shipped]]</f>
        <v>0</v>
      </c>
    </row>
    <row r="1407" spans="1:14" ht="14.9" customHeight="1">
      <c r="A1407" t="s">
        <v>1814</v>
      </c>
      <c r="B1407" t="s">
        <v>1815</v>
      </c>
      <c r="C1407" t="s">
        <v>1816</v>
      </c>
      <c r="D1407" t="s">
        <v>1825</v>
      </c>
      <c r="E1407" t="s">
        <v>362</v>
      </c>
      <c r="F1407" t="s">
        <v>1710</v>
      </c>
      <c r="G1407">
        <v>0</v>
      </c>
      <c r="H1407" s="6">
        <v>0</v>
      </c>
      <c r="I1407" s="6">
        <v>0</v>
      </c>
      <c r="J1407" s="6">
        <v>0</v>
      </c>
      <c r="K1407" s="6">
        <v>0</v>
      </c>
      <c r="L1407" s="6">
        <v>0</v>
      </c>
      <c r="M1407" s="6">
        <v>0</v>
      </c>
      <c r="N1407" s="6">
        <f>Table1[[#This Row],[Sum of Inventory]]+Table1[[#This Row],[Sum of Shipped]]</f>
        <v>0</v>
      </c>
    </row>
    <row r="1408" spans="1:14" ht="14.9" customHeight="1">
      <c r="A1408" t="s">
        <v>1814</v>
      </c>
      <c r="B1408" t="s">
        <v>1815</v>
      </c>
      <c r="C1408" t="s">
        <v>1816</v>
      </c>
      <c r="D1408" t="s">
        <v>1825</v>
      </c>
      <c r="E1408" t="s">
        <v>362</v>
      </c>
      <c r="F1408" t="s">
        <v>1719</v>
      </c>
      <c r="G1408">
        <v>0</v>
      </c>
      <c r="H1408" s="6">
        <v>0</v>
      </c>
      <c r="I1408" s="6">
        <v>0</v>
      </c>
      <c r="J1408" s="6">
        <v>0</v>
      </c>
      <c r="K1408" s="6">
        <v>0</v>
      </c>
      <c r="L1408" s="6">
        <v>0</v>
      </c>
      <c r="M1408" s="6">
        <v>0</v>
      </c>
      <c r="N1408" s="6">
        <f>Table1[[#This Row],[Sum of Inventory]]+Table1[[#This Row],[Sum of Shipped]]</f>
        <v>0</v>
      </c>
    </row>
    <row r="1409" spans="1:14" ht="14.9" customHeight="1">
      <c r="A1409" t="s">
        <v>1814</v>
      </c>
      <c r="B1409" t="s">
        <v>1815</v>
      </c>
      <c r="C1409" t="s">
        <v>1816</v>
      </c>
      <c r="D1409" t="s">
        <v>1825</v>
      </c>
      <c r="E1409" t="s">
        <v>362</v>
      </c>
      <c r="F1409" t="s">
        <v>1727</v>
      </c>
      <c r="G1409">
        <v>0</v>
      </c>
      <c r="H1409" s="6">
        <v>0</v>
      </c>
      <c r="I1409" s="6">
        <v>0</v>
      </c>
      <c r="J1409" s="6">
        <v>0</v>
      </c>
      <c r="K1409" s="6">
        <v>0</v>
      </c>
      <c r="L1409" s="6">
        <v>0</v>
      </c>
      <c r="M1409" s="6">
        <v>0</v>
      </c>
      <c r="N1409" s="6">
        <f>Table1[[#This Row],[Sum of Inventory]]+Table1[[#This Row],[Sum of Shipped]]</f>
        <v>0</v>
      </c>
    </row>
    <row r="1410" spans="1:14" ht="14.9" customHeight="1">
      <c r="A1410" t="s">
        <v>1814</v>
      </c>
      <c r="B1410" t="s">
        <v>1815</v>
      </c>
      <c r="C1410" t="s">
        <v>1816</v>
      </c>
      <c r="D1410" t="s">
        <v>1825</v>
      </c>
      <c r="E1410" t="s">
        <v>362</v>
      </c>
      <c r="F1410" t="s">
        <v>1228</v>
      </c>
      <c r="H1410" s="6">
        <v>0</v>
      </c>
      <c r="I1410" s="6">
        <v>0</v>
      </c>
      <c r="J1410" s="6">
        <v>0</v>
      </c>
      <c r="K1410" s="6">
        <v>0</v>
      </c>
      <c r="L1410" s="6">
        <v>41</v>
      </c>
      <c r="M1410" s="6">
        <v>0</v>
      </c>
      <c r="N1410" s="6">
        <f>Table1[[#This Row],[Sum of Inventory]]+Table1[[#This Row],[Sum of Shipped]]</f>
        <v>0</v>
      </c>
    </row>
    <row r="1411" spans="1:14" ht="14.9" customHeight="1">
      <c r="A1411" t="s">
        <v>1814</v>
      </c>
      <c r="B1411" t="s">
        <v>1815</v>
      </c>
      <c r="C1411" t="s">
        <v>1816</v>
      </c>
      <c r="D1411" t="s">
        <v>1825</v>
      </c>
      <c r="E1411" t="s">
        <v>362</v>
      </c>
      <c r="F1411" t="s">
        <v>1304</v>
      </c>
      <c r="G1411">
        <v>0</v>
      </c>
      <c r="H1411" s="6">
        <v>0</v>
      </c>
      <c r="I1411" s="6">
        <v>0</v>
      </c>
      <c r="J1411" s="6">
        <v>0</v>
      </c>
      <c r="K1411" s="6">
        <v>0</v>
      </c>
      <c r="L1411" s="6">
        <v>4</v>
      </c>
      <c r="M1411" s="6">
        <v>0</v>
      </c>
      <c r="N1411" s="6">
        <f>Table1[[#This Row],[Sum of Inventory]]+Table1[[#This Row],[Sum of Shipped]]</f>
        <v>0</v>
      </c>
    </row>
    <row r="1412" spans="1:14" ht="14.9" customHeight="1">
      <c r="A1412" t="s">
        <v>1814</v>
      </c>
      <c r="B1412" t="s">
        <v>1815</v>
      </c>
      <c r="C1412" t="s">
        <v>1816</v>
      </c>
      <c r="D1412" t="s">
        <v>1825</v>
      </c>
      <c r="E1412" t="s">
        <v>362</v>
      </c>
      <c r="F1412" t="s">
        <v>1304</v>
      </c>
      <c r="G1412">
        <v>0</v>
      </c>
      <c r="H1412" s="6">
        <v>0</v>
      </c>
      <c r="I1412" s="6">
        <v>0</v>
      </c>
      <c r="J1412" s="6">
        <v>0</v>
      </c>
      <c r="K1412" s="6">
        <v>0</v>
      </c>
      <c r="L1412" s="6">
        <v>0</v>
      </c>
      <c r="M1412" s="6">
        <v>0</v>
      </c>
      <c r="N1412" s="6">
        <f>Table1[[#This Row],[Sum of Inventory]]+Table1[[#This Row],[Sum of Shipped]]</f>
        <v>0</v>
      </c>
    </row>
    <row r="1413" spans="1:14" ht="14.9" customHeight="1">
      <c r="A1413" t="s">
        <v>1814</v>
      </c>
      <c r="B1413" t="s">
        <v>1815</v>
      </c>
      <c r="C1413" t="s">
        <v>1816</v>
      </c>
      <c r="D1413" t="s">
        <v>1825</v>
      </c>
      <c r="E1413" t="s">
        <v>362</v>
      </c>
      <c r="F1413" t="s">
        <v>1305</v>
      </c>
      <c r="H1413" s="6">
        <v>0</v>
      </c>
      <c r="I1413" s="6">
        <v>0</v>
      </c>
      <c r="J1413" s="6">
        <v>0</v>
      </c>
      <c r="K1413" s="6">
        <v>0</v>
      </c>
      <c r="L1413" s="6">
        <v>7</v>
      </c>
      <c r="M1413" s="6">
        <v>0</v>
      </c>
      <c r="N1413" s="6">
        <f>Table1[[#This Row],[Sum of Inventory]]+Table1[[#This Row],[Sum of Shipped]]</f>
        <v>0</v>
      </c>
    </row>
    <row r="1414" spans="1:14" ht="14.9" customHeight="1">
      <c r="A1414" t="s">
        <v>1814</v>
      </c>
      <c r="B1414" t="s">
        <v>1815</v>
      </c>
      <c r="C1414" t="s">
        <v>1816</v>
      </c>
      <c r="D1414" t="s">
        <v>1825</v>
      </c>
      <c r="E1414" t="s">
        <v>362</v>
      </c>
      <c r="F1414" t="s">
        <v>1305</v>
      </c>
      <c r="G1414">
        <v>0</v>
      </c>
      <c r="H1414" s="6">
        <v>0</v>
      </c>
      <c r="I1414" s="6">
        <v>0</v>
      </c>
      <c r="J1414" s="6">
        <v>0</v>
      </c>
      <c r="K1414" s="6">
        <v>0</v>
      </c>
      <c r="L1414" s="6">
        <v>0</v>
      </c>
      <c r="M1414" s="6">
        <v>0</v>
      </c>
      <c r="N1414" s="6">
        <f>Table1[[#This Row],[Sum of Inventory]]+Table1[[#This Row],[Sum of Shipped]]</f>
        <v>0</v>
      </c>
    </row>
    <row r="1415" spans="1:14" ht="14.9" customHeight="1">
      <c r="A1415" t="s">
        <v>1814</v>
      </c>
      <c r="B1415" t="s">
        <v>1815</v>
      </c>
      <c r="C1415" t="s">
        <v>1816</v>
      </c>
      <c r="D1415" t="s">
        <v>1825</v>
      </c>
      <c r="E1415" t="s">
        <v>362</v>
      </c>
      <c r="F1415" t="s">
        <v>1305</v>
      </c>
      <c r="G1415">
        <v>0</v>
      </c>
      <c r="H1415" s="6">
        <v>0</v>
      </c>
      <c r="I1415" s="6">
        <v>0</v>
      </c>
      <c r="J1415" s="6">
        <v>0</v>
      </c>
      <c r="K1415" s="6">
        <v>0</v>
      </c>
      <c r="L1415" s="6">
        <v>0</v>
      </c>
      <c r="M1415" s="6">
        <v>0</v>
      </c>
      <c r="N1415" s="6">
        <f>Table1[[#This Row],[Sum of Inventory]]+Table1[[#This Row],[Sum of Shipped]]</f>
        <v>0</v>
      </c>
    </row>
    <row r="1416" spans="1:14" ht="14.9" customHeight="1">
      <c r="A1416" t="s">
        <v>1814</v>
      </c>
      <c r="B1416" t="s">
        <v>1815</v>
      </c>
      <c r="C1416" t="s">
        <v>1816</v>
      </c>
      <c r="D1416" t="s">
        <v>1825</v>
      </c>
      <c r="E1416" t="s">
        <v>362</v>
      </c>
      <c r="F1416" t="s">
        <v>1714</v>
      </c>
      <c r="G141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f>Table1[[#This Row],[Sum of Inventory]]+Table1[[#This Row],[Sum of Shipped]]</f>
        <v>0</v>
      </c>
    </row>
    <row r="1417" spans="1:14" ht="14.9" customHeight="1">
      <c r="A1417" t="s">
        <v>1814</v>
      </c>
      <c r="B1417" t="s">
        <v>1815</v>
      </c>
      <c r="C1417" t="s">
        <v>1816</v>
      </c>
      <c r="D1417" t="s">
        <v>1825</v>
      </c>
      <c r="E1417" t="s">
        <v>362</v>
      </c>
      <c r="F1417" t="s">
        <v>1776</v>
      </c>
      <c r="G1417">
        <v>0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f>Table1[[#This Row],[Sum of Inventory]]+Table1[[#This Row],[Sum of Shipped]]</f>
        <v>0</v>
      </c>
    </row>
    <row r="1418" spans="1:14" ht="14.9" customHeight="1">
      <c r="A1418" t="s">
        <v>1814</v>
      </c>
      <c r="B1418" t="s">
        <v>1815</v>
      </c>
      <c r="C1418" t="s">
        <v>1816</v>
      </c>
      <c r="D1418" t="s">
        <v>1825</v>
      </c>
      <c r="E1418" t="s">
        <v>362</v>
      </c>
      <c r="F1418" t="s">
        <v>1776</v>
      </c>
      <c r="G1418">
        <v>0</v>
      </c>
      <c r="H1418" s="6">
        <v>0</v>
      </c>
      <c r="I1418" s="6">
        <v>0</v>
      </c>
      <c r="J1418" s="6">
        <v>0</v>
      </c>
      <c r="K1418" s="6">
        <v>0</v>
      </c>
      <c r="L1418" s="6">
        <v>0</v>
      </c>
      <c r="M1418" s="6">
        <v>0</v>
      </c>
      <c r="N1418" s="6">
        <f>Table1[[#This Row],[Sum of Inventory]]+Table1[[#This Row],[Sum of Shipped]]</f>
        <v>0</v>
      </c>
    </row>
    <row r="1419" spans="1:14" ht="14.9" customHeight="1">
      <c r="A1419" t="s">
        <v>1814</v>
      </c>
      <c r="B1419" t="s">
        <v>1815</v>
      </c>
      <c r="C1419" t="s">
        <v>1816</v>
      </c>
      <c r="D1419" t="s">
        <v>1825</v>
      </c>
      <c r="E1419" t="s">
        <v>362</v>
      </c>
      <c r="F1419" t="s">
        <v>1776</v>
      </c>
      <c r="H1419" s="6">
        <v>0</v>
      </c>
      <c r="I1419" s="6">
        <v>0</v>
      </c>
      <c r="J1419" s="6">
        <v>0</v>
      </c>
      <c r="K1419" s="6">
        <v>0</v>
      </c>
      <c r="L1419" s="6">
        <v>40</v>
      </c>
      <c r="M1419" s="6">
        <v>0</v>
      </c>
      <c r="N1419" s="6">
        <f>Table1[[#This Row],[Sum of Inventory]]+Table1[[#This Row],[Sum of Shipped]]</f>
        <v>0</v>
      </c>
    </row>
    <row r="1420" spans="1:14" ht="14.9" customHeight="1">
      <c r="A1420" t="s">
        <v>1814</v>
      </c>
      <c r="B1420" t="s">
        <v>1815</v>
      </c>
      <c r="C1420" t="s">
        <v>1816</v>
      </c>
      <c r="D1420" t="s">
        <v>1825</v>
      </c>
      <c r="E1420" t="s">
        <v>362</v>
      </c>
      <c r="F1420" t="s">
        <v>1343</v>
      </c>
      <c r="G1420">
        <v>0</v>
      </c>
      <c r="H1420" s="6">
        <v>0</v>
      </c>
      <c r="I1420" s="6">
        <v>0</v>
      </c>
      <c r="J1420" s="6">
        <v>0</v>
      </c>
      <c r="K1420" s="6">
        <v>0</v>
      </c>
      <c r="L1420" s="6">
        <v>0</v>
      </c>
      <c r="M1420" s="6">
        <v>0</v>
      </c>
      <c r="N1420" s="6">
        <f>Table1[[#This Row],[Sum of Inventory]]+Table1[[#This Row],[Sum of Shipped]]</f>
        <v>0</v>
      </c>
    </row>
    <row r="1421" spans="1:14" ht="14.9" customHeight="1">
      <c r="A1421" t="s">
        <v>1814</v>
      </c>
      <c r="B1421" t="s">
        <v>1815</v>
      </c>
      <c r="C1421" t="s">
        <v>1816</v>
      </c>
      <c r="D1421" t="s">
        <v>1827</v>
      </c>
      <c r="E1421" t="s">
        <v>1828</v>
      </c>
      <c r="F1421" t="s">
        <v>596</v>
      </c>
      <c r="G1421">
        <v>0</v>
      </c>
      <c r="H1421" s="6">
        <v>0</v>
      </c>
      <c r="I1421" s="6">
        <v>0</v>
      </c>
      <c r="J1421" s="6">
        <v>0</v>
      </c>
      <c r="K1421" s="6">
        <v>0</v>
      </c>
      <c r="L1421" s="6">
        <v>0</v>
      </c>
      <c r="M1421" s="6">
        <v>0</v>
      </c>
      <c r="N1421" s="6">
        <f>Table1[[#This Row],[Sum of Inventory]]+Table1[[#This Row],[Sum of Shipped]]</f>
        <v>0</v>
      </c>
    </row>
    <row r="1422" spans="1:14" ht="14.9" customHeight="1">
      <c r="A1422" t="s">
        <v>1814</v>
      </c>
      <c r="B1422" t="s">
        <v>1815</v>
      </c>
      <c r="C1422" t="s">
        <v>1816</v>
      </c>
      <c r="D1422" t="s">
        <v>1827</v>
      </c>
      <c r="E1422" t="s">
        <v>1828</v>
      </c>
      <c r="F1422" t="s">
        <v>596</v>
      </c>
      <c r="G1422">
        <v>0</v>
      </c>
      <c r="H1422" s="6">
        <v>0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f>Table1[[#This Row],[Sum of Inventory]]+Table1[[#This Row],[Sum of Shipped]]</f>
        <v>0</v>
      </c>
    </row>
    <row r="1423" spans="1:14" ht="14.9" customHeight="1">
      <c r="A1423" t="s">
        <v>1814</v>
      </c>
      <c r="B1423" t="s">
        <v>1815</v>
      </c>
      <c r="C1423" t="s">
        <v>1816</v>
      </c>
      <c r="D1423" t="s">
        <v>1827</v>
      </c>
      <c r="E1423" t="s">
        <v>1828</v>
      </c>
      <c r="F1423" t="s">
        <v>596</v>
      </c>
      <c r="G1423">
        <v>0</v>
      </c>
      <c r="H1423" s="6">
        <v>0</v>
      </c>
      <c r="I1423" s="6">
        <v>0</v>
      </c>
      <c r="J1423" s="6">
        <v>0</v>
      </c>
      <c r="K1423" s="6">
        <v>0</v>
      </c>
      <c r="L1423" s="6">
        <v>0</v>
      </c>
      <c r="M1423" s="6">
        <v>0</v>
      </c>
      <c r="N1423" s="6">
        <f>Table1[[#This Row],[Sum of Inventory]]+Table1[[#This Row],[Sum of Shipped]]</f>
        <v>0</v>
      </c>
    </row>
    <row r="1424" spans="1:14" ht="14.9" customHeight="1">
      <c r="A1424" t="s">
        <v>1814</v>
      </c>
      <c r="B1424" t="s">
        <v>1815</v>
      </c>
      <c r="C1424" t="s">
        <v>1816</v>
      </c>
      <c r="D1424" t="s">
        <v>1827</v>
      </c>
      <c r="E1424" t="s">
        <v>1828</v>
      </c>
      <c r="F1424" t="s">
        <v>597</v>
      </c>
      <c r="G1424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f>Table1[[#This Row],[Sum of Inventory]]+Table1[[#This Row],[Sum of Shipped]]</f>
        <v>0</v>
      </c>
    </row>
    <row r="1425" spans="1:14" ht="14.9" customHeight="1">
      <c r="A1425" t="s">
        <v>1814</v>
      </c>
      <c r="B1425" t="s">
        <v>1815</v>
      </c>
      <c r="C1425" t="s">
        <v>1816</v>
      </c>
      <c r="D1425" t="s">
        <v>1827</v>
      </c>
      <c r="E1425" t="s">
        <v>1828</v>
      </c>
      <c r="F1425" t="s">
        <v>597</v>
      </c>
      <c r="G1425">
        <v>0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f>Table1[[#This Row],[Sum of Inventory]]+Table1[[#This Row],[Sum of Shipped]]</f>
        <v>0</v>
      </c>
    </row>
    <row r="1426" spans="1:14" ht="14.9" customHeight="1">
      <c r="A1426" t="s">
        <v>1814</v>
      </c>
      <c r="B1426" t="s">
        <v>1815</v>
      </c>
      <c r="C1426" t="s">
        <v>1816</v>
      </c>
      <c r="D1426" t="s">
        <v>1827</v>
      </c>
      <c r="E1426" t="s">
        <v>1828</v>
      </c>
      <c r="F1426" t="s">
        <v>597</v>
      </c>
      <c r="G1426">
        <v>0</v>
      </c>
      <c r="H1426" s="6">
        <v>0</v>
      </c>
      <c r="I1426" s="6">
        <v>0</v>
      </c>
      <c r="J1426" s="6">
        <v>0</v>
      </c>
      <c r="K1426" s="6">
        <v>0</v>
      </c>
      <c r="L1426" s="6">
        <v>0</v>
      </c>
      <c r="M1426" s="6">
        <v>0</v>
      </c>
      <c r="N1426" s="6">
        <f>Table1[[#This Row],[Sum of Inventory]]+Table1[[#This Row],[Sum of Shipped]]</f>
        <v>0</v>
      </c>
    </row>
    <row r="1427" spans="1:14" ht="14.9" customHeight="1">
      <c r="A1427" t="s">
        <v>1814</v>
      </c>
      <c r="B1427" t="s">
        <v>1815</v>
      </c>
      <c r="C1427" t="s">
        <v>1816</v>
      </c>
      <c r="D1427" t="s">
        <v>1827</v>
      </c>
      <c r="E1427" t="s">
        <v>1828</v>
      </c>
      <c r="F1427" t="s">
        <v>597</v>
      </c>
      <c r="G1427">
        <v>0</v>
      </c>
      <c r="H1427" s="6">
        <v>0</v>
      </c>
      <c r="I1427" s="6">
        <v>0</v>
      </c>
      <c r="J1427" s="6">
        <v>0</v>
      </c>
      <c r="K1427" s="6">
        <v>0</v>
      </c>
      <c r="L1427" s="6">
        <v>0</v>
      </c>
      <c r="M1427" s="6">
        <v>0</v>
      </c>
      <c r="N1427" s="6">
        <f>Table1[[#This Row],[Sum of Inventory]]+Table1[[#This Row],[Sum of Shipped]]</f>
        <v>0</v>
      </c>
    </row>
    <row r="1428" spans="1:14" ht="14.9" customHeight="1">
      <c r="A1428" t="s">
        <v>1814</v>
      </c>
      <c r="B1428" t="s">
        <v>1815</v>
      </c>
      <c r="C1428" t="s">
        <v>1816</v>
      </c>
      <c r="D1428" t="s">
        <v>1827</v>
      </c>
      <c r="E1428" t="s">
        <v>1828</v>
      </c>
      <c r="F1428" t="s">
        <v>598</v>
      </c>
      <c r="G1428">
        <v>0</v>
      </c>
      <c r="H1428" s="6">
        <v>0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f>Table1[[#This Row],[Sum of Inventory]]+Table1[[#This Row],[Sum of Shipped]]</f>
        <v>0</v>
      </c>
    </row>
    <row r="1429" spans="1:14" ht="14.9" customHeight="1">
      <c r="A1429" t="s">
        <v>1814</v>
      </c>
      <c r="B1429" t="s">
        <v>1815</v>
      </c>
      <c r="C1429" t="s">
        <v>1816</v>
      </c>
      <c r="D1429" t="s">
        <v>1827</v>
      </c>
      <c r="E1429" t="s">
        <v>1828</v>
      </c>
      <c r="F1429" t="s">
        <v>598</v>
      </c>
      <c r="G1429">
        <v>0</v>
      </c>
      <c r="H1429" s="6">
        <v>0</v>
      </c>
      <c r="I1429" s="6">
        <v>0</v>
      </c>
      <c r="J1429" s="6">
        <v>0</v>
      </c>
      <c r="K1429" s="6">
        <v>0</v>
      </c>
      <c r="L1429" s="6">
        <v>0</v>
      </c>
      <c r="M1429" s="6">
        <v>0</v>
      </c>
      <c r="N1429" s="6">
        <f>Table1[[#This Row],[Sum of Inventory]]+Table1[[#This Row],[Sum of Shipped]]</f>
        <v>0</v>
      </c>
    </row>
    <row r="1430" spans="1:14" ht="14.9" customHeight="1">
      <c r="A1430" t="s">
        <v>1814</v>
      </c>
      <c r="B1430" t="s">
        <v>1815</v>
      </c>
      <c r="C1430" t="s">
        <v>1816</v>
      </c>
      <c r="D1430" t="s">
        <v>1827</v>
      </c>
      <c r="E1430" t="s">
        <v>1828</v>
      </c>
      <c r="F1430" t="s">
        <v>598</v>
      </c>
      <c r="G1430">
        <v>0</v>
      </c>
      <c r="H1430" s="6">
        <v>0</v>
      </c>
      <c r="I1430" s="6">
        <v>0</v>
      </c>
      <c r="J1430" s="6">
        <v>0</v>
      </c>
      <c r="K1430" s="6">
        <v>0</v>
      </c>
      <c r="L1430" s="6">
        <v>0</v>
      </c>
      <c r="M1430" s="6">
        <v>0</v>
      </c>
      <c r="N1430" s="6">
        <f>Table1[[#This Row],[Sum of Inventory]]+Table1[[#This Row],[Sum of Shipped]]</f>
        <v>0</v>
      </c>
    </row>
    <row r="1431" spans="1:14" ht="14.9" customHeight="1">
      <c r="A1431" t="s">
        <v>1814</v>
      </c>
      <c r="B1431" t="s">
        <v>1815</v>
      </c>
      <c r="C1431" t="s">
        <v>1816</v>
      </c>
      <c r="D1431" t="s">
        <v>1827</v>
      </c>
      <c r="E1431" t="s">
        <v>1828</v>
      </c>
      <c r="F1431" t="s">
        <v>598</v>
      </c>
      <c r="G1431">
        <v>0</v>
      </c>
      <c r="H1431" s="6">
        <v>0</v>
      </c>
      <c r="I1431" s="6">
        <v>0</v>
      </c>
      <c r="J1431" s="6">
        <v>0</v>
      </c>
      <c r="K1431" s="6">
        <v>0</v>
      </c>
      <c r="L1431" s="6">
        <v>0</v>
      </c>
      <c r="M1431" s="6">
        <v>0</v>
      </c>
      <c r="N1431" s="6">
        <f>Table1[[#This Row],[Sum of Inventory]]+Table1[[#This Row],[Sum of Shipped]]</f>
        <v>0</v>
      </c>
    </row>
    <row r="1432" spans="1:14" ht="14.9" customHeight="1">
      <c r="A1432" t="s">
        <v>1814</v>
      </c>
      <c r="B1432" t="s">
        <v>1815</v>
      </c>
      <c r="C1432" t="s">
        <v>1816</v>
      </c>
      <c r="D1432" t="s">
        <v>1827</v>
      </c>
      <c r="E1432" t="s">
        <v>1828</v>
      </c>
      <c r="F1432" t="s">
        <v>745</v>
      </c>
      <c r="G1432">
        <v>0</v>
      </c>
      <c r="H1432" s="6">
        <v>0</v>
      </c>
      <c r="I1432" s="6">
        <v>0</v>
      </c>
      <c r="J1432" s="6">
        <v>0</v>
      </c>
      <c r="K1432" s="6">
        <v>0</v>
      </c>
      <c r="L1432" s="6">
        <v>0</v>
      </c>
      <c r="M1432" s="6">
        <v>0</v>
      </c>
      <c r="N1432" s="6">
        <f>Table1[[#This Row],[Sum of Inventory]]+Table1[[#This Row],[Sum of Shipped]]</f>
        <v>0</v>
      </c>
    </row>
    <row r="1433" spans="1:14" ht="14.9" customHeight="1">
      <c r="A1433" t="s">
        <v>1814</v>
      </c>
      <c r="B1433" t="s">
        <v>1815</v>
      </c>
      <c r="C1433" t="s">
        <v>1816</v>
      </c>
      <c r="D1433" t="s">
        <v>1827</v>
      </c>
      <c r="E1433" t="s">
        <v>1828</v>
      </c>
      <c r="F1433" t="s">
        <v>745</v>
      </c>
      <c r="G1433">
        <v>0</v>
      </c>
      <c r="H1433" s="6">
        <v>0</v>
      </c>
      <c r="I1433" s="6">
        <v>0</v>
      </c>
      <c r="J1433" s="6">
        <v>0</v>
      </c>
      <c r="K1433" s="6">
        <v>0</v>
      </c>
      <c r="L1433" s="6">
        <v>0</v>
      </c>
      <c r="M1433" s="6">
        <v>0</v>
      </c>
      <c r="N1433" s="6">
        <f>Table1[[#This Row],[Sum of Inventory]]+Table1[[#This Row],[Sum of Shipped]]</f>
        <v>0</v>
      </c>
    </row>
    <row r="1434" spans="1:14" ht="14.9" customHeight="1">
      <c r="A1434" t="s">
        <v>1814</v>
      </c>
      <c r="B1434" t="s">
        <v>1815</v>
      </c>
      <c r="C1434" t="s">
        <v>1816</v>
      </c>
      <c r="D1434" t="s">
        <v>1827</v>
      </c>
      <c r="E1434" t="s">
        <v>1828</v>
      </c>
      <c r="F1434" t="s">
        <v>745</v>
      </c>
      <c r="G1434">
        <v>0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f>Table1[[#This Row],[Sum of Inventory]]+Table1[[#This Row],[Sum of Shipped]]</f>
        <v>0</v>
      </c>
    </row>
    <row r="1435" spans="1:14" ht="14.9" customHeight="1">
      <c r="A1435" t="s">
        <v>1814</v>
      </c>
      <c r="B1435" t="s">
        <v>1815</v>
      </c>
      <c r="C1435" t="s">
        <v>1816</v>
      </c>
      <c r="D1435" t="s">
        <v>1827</v>
      </c>
      <c r="E1435" t="s">
        <v>1828</v>
      </c>
      <c r="F1435" t="s">
        <v>745</v>
      </c>
      <c r="G1435">
        <v>0</v>
      </c>
      <c r="H1435" s="6">
        <v>0</v>
      </c>
      <c r="I1435" s="6">
        <v>0</v>
      </c>
      <c r="J1435" s="6">
        <v>0</v>
      </c>
      <c r="K1435" s="6">
        <v>0</v>
      </c>
      <c r="L1435" s="6">
        <v>0</v>
      </c>
      <c r="M1435" s="6">
        <v>0</v>
      </c>
      <c r="N1435" s="6">
        <f>Table1[[#This Row],[Sum of Inventory]]+Table1[[#This Row],[Sum of Shipped]]</f>
        <v>0</v>
      </c>
    </row>
    <row r="1436" spans="1:14" ht="14.9" customHeight="1">
      <c r="A1436" t="s">
        <v>1814</v>
      </c>
      <c r="B1436" t="s">
        <v>1815</v>
      </c>
      <c r="C1436" t="s">
        <v>1816</v>
      </c>
      <c r="D1436" t="s">
        <v>1827</v>
      </c>
      <c r="E1436" t="s">
        <v>1828</v>
      </c>
      <c r="F1436" t="s">
        <v>746</v>
      </c>
      <c r="G1436">
        <v>0</v>
      </c>
      <c r="H1436" s="6">
        <v>0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f>Table1[[#This Row],[Sum of Inventory]]+Table1[[#This Row],[Sum of Shipped]]</f>
        <v>0</v>
      </c>
    </row>
    <row r="1437" spans="1:14" ht="14.9" customHeight="1">
      <c r="A1437" t="s">
        <v>1814</v>
      </c>
      <c r="B1437" t="s">
        <v>1815</v>
      </c>
      <c r="C1437" t="s">
        <v>1816</v>
      </c>
      <c r="D1437" t="s">
        <v>1827</v>
      </c>
      <c r="E1437" t="s">
        <v>1828</v>
      </c>
      <c r="F1437" t="s">
        <v>746</v>
      </c>
      <c r="G1437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f>Table1[[#This Row],[Sum of Inventory]]+Table1[[#This Row],[Sum of Shipped]]</f>
        <v>0</v>
      </c>
    </row>
    <row r="1438" spans="1:14" ht="14.9" customHeight="1">
      <c r="A1438" t="s">
        <v>1814</v>
      </c>
      <c r="B1438" t="s">
        <v>1815</v>
      </c>
      <c r="C1438" t="s">
        <v>1816</v>
      </c>
      <c r="D1438" t="s">
        <v>1827</v>
      </c>
      <c r="E1438" t="s">
        <v>1828</v>
      </c>
      <c r="F1438" t="s">
        <v>746</v>
      </c>
      <c r="G1438">
        <v>0</v>
      </c>
      <c r="H1438" s="6">
        <v>0</v>
      </c>
      <c r="I1438" s="6">
        <v>0</v>
      </c>
      <c r="J1438" s="6">
        <v>0</v>
      </c>
      <c r="K1438" s="6">
        <v>0</v>
      </c>
      <c r="L1438" s="6">
        <v>0</v>
      </c>
      <c r="M1438" s="6">
        <v>0</v>
      </c>
      <c r="N1438" s="6">
        <f>Table1[[#This Row],[Sum of Inventory]]+Table1[[#This Row],[Sum of Shipped]]</f>
        <v>0</v>
      </c>
    </row>
    <row r="1439" spans="1:14" ht="14.9" customHeight="1">
      <c r="A1439" t="s">
        <v>1814</v>
      </c>
      <c r="B1439" t="s">
        <v>1815</v>
      </c>
      <c r="C1439" t="s">
        <v>1816</v>
      </c>
      <c r="D1439" t="s">
        <v>1827</v>
      </c>
      <c r="E1439" t="s">
        <v>1828</v>
      </c>
      <c r="F1439" t="s">
        <v>746</v>
      </c>
      <c r="G1439">
        <v>0</v>
      </c>
      <c r="H1439" s="6">
        <v>0</v>
      </c>
      <c r="I1439" s="6">
        <v>0</v>
      </c>
      <c r="J1439" s="6">
        <v>0</v>
      </c>
      <c r="K1439" s="6">
        <v>0</v>
      </c>
      <c r="L1439" s="6">
        <v>0</v>
      </c>
      <c r="M1439" s="6">
        <v>0</v>
      </c>
      <c r="N1439" s="6">
        <f>Table1[[#This Row],[Sum of Inventory]]+Table1[[#This Row],[Sum of Shipped]]</f>
        <v>0</v>
      </c>
    </row>
    <row r="1440" spans="1:14" ht="14.9" customHeight="1">
      <c r="A1440" t="s">
        <v>1814</v>
      </c>
      <c r="B1440" t="s">
        <v>1815</v>
      </c>
      <c r="C1440" t="s">
        <v>1816</v>
      </c>
      <c r="D1440" t="s">
        <v>1827</v>
      </c>
      <c r="E1440" t="s">
        <v>1828</v>
      </c>
      <c r="F1440" t="s">
        <v>1126</v>
      </c>
      <c r="G1440">
        <v>0</v>
      </c>
      <c r="H1440" s="6">
        <v>0</v>
      </c>
      <c r="I1440" s="6">
        <v>0</v>
      </c>
      <c r="J1440" s="6">
        <v>0</v>
      </c>
      <c r="K1440" s="6">
        <v>0</v>
      </c>
      <c r="L1440" s="6">
        <v>0</v>
      </c>
      <c r="M1440" s="6">
        <v>0</v>
      </c>
      <c r="N1440" s="6">
        <f>Table1[[#This Row],[Sum of Inventory]]+Table1[[#This Row],[Sum of Shipped]]</f>
        <v>0</v>
      </c>
    </row>
    <row r="1441" spans="1:14" ht="14.9" customHeight="1">
      <c r="A1441" t="s">
        <v>1814</v>
      </c>
      <c r="B1441" t="s">
        <v>1815</v>
      </c>
      <c r="C1441" t="s">
        <v>1816</v>
      </c>
      <c r="D1441" t="s">
        <v>1827</v>
      </c>
      <c r="E1441" t="s">
        <v>1828</v>
      </c>
      <c r="F1441" t="s">
        <v>599</v>
      </c>
      <c r="G1441">
        <v>0</v>
      </c>
      <c r="H1441" s="6">
        <v>0</v>
      </c>
      <c r="I1441" s="6">
        <v>0</v>
      </c>
      <c r="J1441" s="6">
        <v>0</v>
      </c>
      <c r="K1441" s="6">
        <v>0</v>
      </c>
      <c r="L1441" s="6">
        <v>0</v>
      </c>
      <c r="M1441" s="6">
        <v>0</v>
      </c>
      <c r="N1441" s="6">
        <f>Table1[[#This Row],[Sum of Inventory]]+Table1[[#This Row],[Sum of Shipped]]</f>
        <v>0</v>
      </c>
    </row>
    <row r="1442" spans="1:14" ht="14.9" customHeight="1">
      <c r="A1442" t="s">
        <v>1814</v>
      </c>
      <c r="B1442" t="s">
        <v>1815</v>
      </c>
      <c r="C1442" t="s">
        <v>1816</v>
      </c>
      <c r="D1442" t="s">
        <v>1827</v>
      </c>
      <c r="E1442" t="s">
        <v>1828</v>
      </c>
      <c r="F1442" t="s">
        <v>599</v>
      </c>
      <c r="G1442">
        <v>0</v>
      </c>
      <c r="H1442" s="6">
        <v>0</v>
      </c>
      <c r="I1442" s="6">
        <v>0</v>
      </c>
      <c r="J1442" s="6">
        <v>0</v>
      </c>
      <c r="K1442" s="6">
        <v>0</v>
      </c>
      <c r="L1442" s="6">
        <v>0</v>
      </c>
      <c r="M1442" s="6">
        <v>0</v>
      </c>
      <c r="N1442" s="6">
        <f>Table1[[#This Row],[Sum of Inventory]]+Table1[[#This Row],[Sum of Shipped]]</f>
        <v>0</v>
      </c>
    </row>
    <row r="1443" spans="1:14" ht="14.9" customHeight="1">
      <c r="A1443" t="s">
        <v>1814</v>
      </c>
      <c r="B1443" t="s">
        <v>1815</v>
      </c>
      <c r="C1443" t="s">
        <v>1816</v>
      </c>
      <c r="D1443" t="s">
        <v>1827</v>
      </c>
      <c r="E1443" t="s">
        <v>1828</v>
      </c>
      <c r="F1443" t="s">
        <v>599</v>
      </c>
      <c r="G1443">
        <v>0</v>
      </c>
      <c r="H1443" s="6">
        <v>0</v>
      </c>
      <c r="I1443" s="6">
        <v>0</v>
      </c>
      <c r="J1443" s="6">
        <v>0</v>
      </c>
      <c r="K1443" s="6">
        <v>0</v>
      </c>
      <c r="L1443" s="6">
        <v>0</v>
      </c>
      <c r="M1443" s="6">
        <v>0</v>
      </c>
      <c r="N1443" s="6">
        <f>Table1[[#This Row],[Sum of Inventory]]+Table1[[#This Row],[Sum of Shipped]]</f>
        <v>0</v>
      </c>
    </row>
    <row r="1444" spans="1:14" ht="14.9" customHeight="1">
      <c r="A1444" t="s">
        <v>1814</v>
      </c>
      <c r="B1444" t="s">
        <v>1815</v>
      </c>
      <c r="C1444" t="s">
        <v>1816</v>
      </c>
      <c r="D1444" t="s">
        <v>1827</v>
      </c>
      <c r="E1444" t="s">
        <v>1828</v>
      </c>
      <c r="F1444" t="s">
        <v>599</v>
      </c>
      <c r="G1444">
        <v>0</v>
      </c>
      <c r="H1444" s="6">
        <v>0</v>
      </c>
      <c r="I1444" s="6">
        <v>0</v>
      </c>
      <c r="J1444" s="6">
        <v>0</v>
      </c>
      <c r="K1444" s="6">
        <v>0</v>
      </c>
      <c r="L1444" s="6">
        <v>0</v>
      </c>
      <c r="M1444" s="6">
        <v>0</v>
      </c>
      <c r="N1444" s="6">
        <f>Table1[[#This Row],[Sum of Inventory]]+Table1[[#This Row],[Sum of Shipped]]</f>
        <v>0</v>
      </c>
    </row>
    <row r="1445" spans="1:14" ht="14.9" customHeight="1">
      <c r="A1445" t="s">
        <v>1814</v>
      </c>
      <c r="B1445" t="s">
        <v>1815</v>
      </c>
      <c r="C1445" t="s">
        <v>1816</v>
      </c>
      <c r="D1445" t="s">
        <v>1827</v>
      </c>
      <c r="E1445" t="s">
        <v>1828</v>
      </c>
      <c r="F1445" t="s">
        <v>600</v>
      </c>
      <c r="G1445">
        <v>0</v>
      </c>
      <c r="H1445" s="6">
        <v>0</v>
      </c>
      <c r="I1445" s="6">
        <v>0</v>
      </c>
      <c r="J1445" s="6">
        <v>0</v>
      </c>
      <c r="K1445" s="6">
        <v>0</v>
      </c>
      <c r="L1445" s="6">
        <v>0</v>
      </c>
      <c r="M1445" s="6">
        <v>0</v>
      </c>
      <c r="N1445" s="6">
        <f>Table1[[#This Row],[Sum of Inventory]]+Table1[[#This Row],[Sum of Shipped]]</f>
        <v>0</v>
      </c>
    </row>
    <row r="1446" spans="1:14" ht="14.9" customHeight="1">
      <c r="A1446" t="s">
        <v>1814</v>
      </c>
      <c r="B1446" t="s">
        <v>1815</v>
      </c>
      <c r="C1446" t="s">
        <v>1816</v>
      </c>
      <c r="D1446" t="s">
        <v>1827</v>
      </c>
      <c r="E1446" t="s">
        <v>1828</v>
      </c>
      <c r="F1446" t="s">
        <v>600</v>
      </c>
      <c r="G1446">
        <v>0</v>
      </c>
      <c r="H1446" s="6">
        <v>0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f>Table1[[#This Row],[Sum of Inventory]]+Table1[[#This Row],[Sum of Shipped]]</f>
        <v>0</v>
      </c>
    </row>
    <row r="1447" spans="1:14" ht="14.9" customHeight="1">
      <c r="A1447" t="s">
        <v>1814</v>
      </c>
      <c r="B1447" t="s">
        <v>1815</v>
      </c>
      <c r="C1447" t="s">
        <v>1816</v>
      </c>
      <c r="D1447" t="s">
        <v>1827</v>
      </c>
      <c r="E1447" t="s">
        <v>1828</v>
      </c>
      <c r="F1447" t="s">
        <v>600</v>
      </c>
      <c r="G1447">
        <v>0</v>
      </c>
      <c r="H1447" s="6">
        <v>0</v>
      </c>
      <c r="I1447" s="6">
        <v>0</v>
      </c>
      <c r="J1447" s="6">
        <v>0</v>
      </c>
      <c r="K1447" s="6">
        <v>0</v>
      </c>
      <c r="L1447" s="6">
        <v>0</v>
      </c>
      <c r="M1447" s="6">
        <v>0</v>
      </c>
      <c r="N1447" s="6">
        <f>Table1[[#This Row],[Sum of Inventory]]+Table1[[#This Row],[Sum of Shipped]]</f>
        <v>0</v>
      </c>
    </row>
    <row r="1448" spans="1:14" ht="14.9" customHeight="1">
      <c r="A1448" t="s">
        <v>1814</v>
      </c>
      <c r="B1448" t="s">
        <v>1815</v>
      </c>
      <c r="C1448" t="s">
        <v>1816</v>
      </c>
      <c r="D1448" t="s">
        <v>1827</v>
      </c>
      <c r="E1448" t="s">
        <v>1828</v>
      </c>
      <c r="F1448" t="s">
        <v>600</v>
      </c>
      <c r="G1448">
        <v>0</v>
      </c>
      <c r="H1448" s="6">
        <v>0</v>
      </c>
      <c r="I1448" s="6">
        <v>0</v>
      </c>
      <c r="J1448" s="6">
        <v>0</v>
      </c>
      <c r="K1448" s="6">
        <v>0</v>
      </c>
      <c r="L1448" s="6">
        <v>0</v>
      </c>
      <c r="M1448" s="6">
        <v>0</v>
      </c>
      <c r="N1448" s="6">
        <f>Table1[[#This Row],[Sum of Inventory]]+Table1[[#This Row],[Sum of Shipped]]</f>
        <v>0</v>
      </c>
    </row>
    <row r="1449" spans="1:14" ht="14.9" customHeight="1">
      <c r="A1449" t="s">
        <v>1814</v>
      </c>
      <c r="B1449" t="s">
        <v>1815</v>
      </c>
      <c r="C1449" t="s">
        <v>1816</v>
      </c>
      <c r="D1449" t="s">
        <v>1827</v>
      </c>
      <c r="E1449" t="s">
        <v>1828</v>
      </c>
      <c r="F1449" t="s">
        <v>601</v>
      </c>
      <c r="G1449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f>Table1[[#This Row],[Sum of Inventory]]+Table1[[#This Row],[Sum of Shipped]]</f>
        <v>0</v>
      </c>
    </row>
    <row r="1450" spans="1:14" ht="14.9" customHeight="1">
      <c r="A1450" t="s">
        <v>1814</v>
      </c>
      <c r="B1450" t="s">
        <v>1815</v>
      </c>
      <c r="C1450" t="s">
        <v>1816</v>
      </c>
      <c r="D1450" t="s">
        <v>1827</v>
      </c>
      <c r="E1450" t="s">
        <v>1828</v>
      </c>
      <c r="F1450" t="s">
        <v>601</v>
      </c>
      <c r="G1450">
        <v>0</v>
      </c>
      <c r="H1450" s="6">
        <v>0</v>
      </c>
      <c r="I1450" s="6">
        <v>0</v>
      </c>
      <c r="J1450" s="6">
        <v>0</v>
      </c>
      <c r="K1450" s="6">
        <v>0</v>
      </c>
      <c r="L1450" s="6">
        <v>0</v>
      </c>
      <c r="M1450" s="6">
        <v>0</v>
      </c>
      <c r="N1450" s="6">
        <f>Table1[[#This Row],[Sum of Inventory]]+Table1[[#This Row],[Sum of Shipped]]</f>
        <v>0</v>
      </c>
    </row>
    <row r="1451" spans="1:14" ht="14.9" customHeight="1">
      <c r="A1451" t="s">
        <v>1814</v>
      </c>
      <c r="B1451" t="s">
        <v>1815</v>
      </c>
      <c r="C1451" t="s">
        <v>1816</v>
      </c>
      <c r="D1451" t="s">
        <v>1827</v>
      </c>
      <c r="E1451" t="s">
        <v>1828</v>
      </c>
      <c r="F1451" t="s">
        <v>601</v>
      </c>
      <c r="G1451">
        <v>0</v>
      </c>
      <c r="H1451" s="6">
        <v>0</v>
      </c>
      <c r="I1451" s="6">
        <v>0</v>
      </c>
      <c r="J1451" s="6">
        <v>0</v>
      </c>
      <c r="K1451" s="6">
        <v>0</v>
      </c>
      <c r="L1451" s="6">
        <v>0</v>
      </c>
      <c r="M1451" s="6">
        <v>0</v>
      </c>
      <c r="N1451" s="6">
        <f>Table1[[#This Row],[Sum of Inventory]]+Table1[[#This Row],[Sum of Shipped]]</f>
        <v>0</v>
      </c>
    </row>
    <row r="1452" spans="1:14" ht="14.9" customHeight="1">
      <c r="A1452" t="s">
        <v>1814</v>
      </c>
      <c r="B1452" t="s">
        <v>1815</v>
      </c>
      <c r="C1452" t="s">
        <v>1816</v>
      </c>
      <c r="D1452" t="s">
        <v>1827</v>
      </c>
      <c r="E1452" t="s">
        <v>1828</v>
      </c>
      <c r="F1452" t="s">
        <v>601</v>
      </c>
      <c r="G1452">
        <v>0</v>
      </c>
      <c r="H1452" s="6">
        <v>0</v>
      </c>
      <c r="I1452" s="6">
        <v>0</v>
      </c>
      <c r="J1452" s="6">
        <v>0</v>
      </c>
      <c r="K1452" s="6">
        <v>0</v>
      </c>
      <c r="L1452" s="6">
        <v>0</v>
      </c>
      <c r="M1452" s="6">
        <v>0</v>
      </c>
      <c r="N1452" s="6">
        <f>Table1[[#This Row],[Sum of Inventory]]+Table1[[#This Row],[Sum of Shipped]]</f>
        <v>0</v>
      </c>
    </row>
    <row r="1453" spans="1:14" ht="14.9" customHeight="1">
      <c r="A1453" t="s">
        <v>1814</v>
      </c>
      <c r="B1453" t="s">
        <v>1815</v>
      </c>
      <c r="C1453" t="s">
        <v>1816</v>
      </c>
      <c r="D1453" t="s">
        <v>1827</v>
      </c>
      <c r="E1453" t="s">
        <v>1828</v>
      </c>
      <c r="F1453" t="s">
        <v>602</v>
      </c>
      <c r="G1453">
        <v>0</v>
      </c>
      <c r="H1453" s="6">
        <v>0</v>
      </c>
      <c r="I1453" s="6">
        <v>0</v>
      </c>
      <c r="J1453" s="6">
        <v>0</v>
      </c>
      <c r="K1453" s="6">
        <v>0</v>
      </c>
      <c r="L1453" s="6">
        <v>0</v>
      </c>
      <c r="M1453" s="6">
        <v>0</v>
      </c>
      <c r="N1453" s="6">
        <f>Table1[[#This Row],[Sum of Inventory]]+Table1[[#This Row],[Sum of Shipped]]</f>
        <v>0</v>
      </c>
    </row>
    <row r="1454" spans="1:14" ht="14.9" customHeight="1">
      <c r="A1454" t="s">
        <v>1814</v>
      </c>
      <c r="B1454" t="s">
        <v>1815</v>
      </c>
      <c r="C1454" t="s">
        <v>1816</v>
      </c>
      <c r="D1454" t="s">
        <v>1827</v>
      </c>
      <c r="E1454" t="s">
        <v>1828</v>
      </c>
      <c r="F1454" t="s">
        <v>602</v>
      </c>
      <c r="G1454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f>Table1[[#This Row],[Sum of Inventory]]+Table1[[#This Row],[Sum of Shipped]]</f>
        <v>0</v>
      </c>
    </row>
    <row r="1455" spans="1:14" ht="14.9" customHeight="1">
      <c r="A1455" t="s">
        <v>1814</v>
      </c>
      <c r="B1455" t="s">
        <v>1815</v>
      </c>
      <c r="C1455" t="s">
        <v>1816</v>
      </c>
      <c r="D1455" t="s">
        <v>1827</v>
      </c>
      <c r="E1455" t="s">
        <v>1828</v>
      </c>
      <c r="F1455" t="s">
        <v>602</v>
      </c>
      <c r="G1455">
        <v>0</v>
      </c>
      <c r="H1455" s="6">
        <v>0</v>
      </c>
      <c r="I1455" s="6">
        <v>0</v>
      </c>
      <c r="J1455" s="6">
        <v>0</v>
      </c>
      <c r="K1455" s="6">
        <v>0</v>
      </c>
      <c r="L1455" s="6">
        <v>0</v>
      </c>
      <c r="M1455" s="6">
        <v>0</v>
      </c>
      <c r="N1455" s="6">
        <f>Table1[[#This Row],[Sum of Inventory]]+Table1[[#This Row],[Sum of Shipped]]</f>
        <v>0</v>
      </c>
    </row>
    <row r="1456" spans="1:14" ht="14.9" customHeight="1">
      <c r="A1456" t="s">
        <v>1814</v>
      </c>
      <c r="B1456" t="s">
        <v>1815</v>
      </c>
      <c r="C1456" t="s">
        <v>1816</v>
      </c>
      <c r="D1456" t="s">
        <v>1827</v>
      </c>
      <c r="E1456" t="s">
        <v>1828</v>
      </c>
      <c r="F1456" t="s">
        <v>602</v>
      </c>
      <c r="G1456">
        <v>0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f>Table1[[#This Row],[Sum of Inventory]]+Table1[[#This Row],[Sum of Shipped]]</f>
        <v>0</v>
      </c>
    </row>
    <row r="1457" spans="1:14" ht="14.9" customHeight="1">
      <c r="A1457" t="s">
        <v>1814</v>
      </c>
      <c r="B1457" t="s">
        <v>1815</v>
      </c>
      <c r="C1457" t="s">
        <v>1816</v>
      </c>
      <c r="D1457" t="s">
        <v>1827</v>
      </c>
      <c r="E1457" t="s">
        <v>1828</v>
      </c>
      <c r="F1457" t="s">
        <v>602</v>
      </c>
      <c r="G1457">
        <v>0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f>Table1[[#This Row],[Sum of Inventory]]+Table1[[#This Row],[Sum of Shipped]]</f>
        <v>0</v>
      </c>
    </row>
    <row r="1458" spans="1:14" ht="14.9" customHeight="1">
      <c r="A1458" t="s">
        <v>1814</v>
      </c>
      <c r="B1458" t="s">
        <v>1815</v>
      </c>
      <c r="C1458" t="s">
        <v>1816</v>
      </c>
      <c r="D1458" t="s">
        <v>1827</v>
      </c>
      <c r="E1458" t="s">
        <v>1828</v>
      </c>
      <c r="F1458" t="s">
        <v>747</v>
      </c>
      <c r="G1458">
        <v>0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f>Table1[[#This Row],[Sum of Inventory]]+Table1[[#This Row],[Sum of Shipped]]</f>
        <v>0</v>
      </c>
    </row>
    <row r="1459" spans="1:14" ht="14.9" customHeight="1">
      <c r="A1459" t="s">
        <v>1814</v>
      </c>
      <c r="B1459" t="s">
        <v>1815</v>
      </c>
      <c r="C1459" t="s">
        <v>1816</v>
      </c>
      <c r="D1459" t="s">
        <v>1827</v>
      </c>
      <c r="E1459" t="s">
        <v>1828</v>
      </c>
      <c r="F1459" t="s">
        <v>747</v>
      </c>
      <c r="G1459">
        <v>0</v>
      </c>
      <c r="H1459" s="6">
        <v>0</v>
      </c>
      <c r="I1459" s="6">
        <v>0</v>
      </c>
      <c r="J1459" s="6">
        <v>0</v>
      </c>
      <c r="K1459" s="6">
        <v>0</v>
      </c>
      <c r="L1459" s="6">
        <v>0</v>
      </c>
      <c r="M1459" s="6">
        <v>0</v>
      </c>
      <c r="N1459" s="6">
        <f>Table1[[#This Row],[Sum of Inventory]]+Table1[[#This Row],[Sum of Shipped]]</f>
        <v>0</v>
      </c>
    </row>
    <row r="1460" spans="1:14" ht="14.9" customHeight="1">
      <c r="A1460" t="s">
        <v>1814</v>
      </c>
      <c r="B1460" t="s">
        <v>1815</v>
      </c>
      <c r="C1460" t="s">
        <v>1816</v>
      </c>
      <c r="D1460" t="s">
        <v>1827</v>
      </c>
      <c r="E1460" t="s">
        <v>1828</v>
      </c>
      <c r="F1460" t="s">
        <v>747</v>
      </c>
      <c r="G1460">
        <v>0</v>
      </c>
      <c r="H1460" s="6">
        <v>0</v>
      </c>
      <c r="I1460" s="6">
        <v>0</v>
      </c>
      <c r="J1460" s="6">
        <v>0</v>
      </c>
      <c r="K1460" s="6">
        <v>0</v>
      </c>
      <c r="L1460" s="6">
        <v>0</v>
      </c>
      <c r="M1460" s="6">
        <v>0</v>
      </c>
      <c r="N1460" s="6">
        <f>Table1[[#This Row],[Sum of Inventory]]+Table1[[#This Row],[Sum of Shipped]]</f>
        <v>0</v>
      </c>
    </row>
    <row r="1461" spans="1:14" ht="14.9" customHeight="1">
      <c r="A1461" t="s">
        <v>1814</v>
      </c>
      <c r="B1461" t="s">
        <v>1815</v>
      </c>
      <c r="C1461" t="s">
        <v>1816</v>
      </c>
      <c r="D1461" t="s">
        <v>1827</v>
      </c>
      <c r="E1461" t="s">
        <v>1828</v>
      </c>
      <c r="F1461" t="s">
        <v>747</v>
      </c>
      <c r="G1461">
        <v>0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f>Table1[[#This Row],[Sum of Inventory]]+Table1[[#This Row],[Sum of Shipped]]</f>
        <v>0</v>
      </c>
    </row>
    <row r="1462" spans="1:14" ht="14.9" customHeight="1">
      <c r="A1462" t="s">
        <v>1814</v>
      </c>
      <c r="B1462" t="s">
        <v>1815</v>
      </c>
      <c r="C1462" t="s">
        <v>1816</v>
      </c>
      <c r="D1462" t="s">
        <v>1827</v>
      </c>
      <c r="E1462" t="s">
        <v>1828</v>
      </c>
      <c r="F1462" t="s">
        <v>748</v>
      </c>
      <c r="G1462">
        <v>0</v>
      </c>
      <c r="H1462" s="6">
        <v>0</v>
      </c>
      <c r="I1462" s="6">
        <v>0</v>
      </c>
      <c r="J1462" s="6">
        <v>0</v>
      </c>
      <c r="K1462" s="6">
        <v>0</v>
      </c>
      <c r="L1462" s="6">
        <v>0</v>
      </c>
      <c r="M1462" s="6">
        <v>0</v>
      </c>
      <c r="N1462" s="6">
        <f>Table1[[#This Row],[Sum of Inventory]]+Table1[[#This Row],[Sum of Shipped]]</f>
        <v>0</v>
      </c>
    </row>
    <row r="1463" spans="1:14" ht="14.9" customHeight="1">
      <c r="A1463" t="s">
        <v>1814</v>
      </c>
      <c r="B1463" t="s">
        <v>1815</v>
      </c>
      <c r="C1463" t="s">
        <v>1816</v>
      </c>
      <c r="D1463" t="s">
        <v>1827</v>
      </c>
      <c r="E1463" t="s">
        <v>1828</v>
      </c>
      <c r="F1463" t="s">
        <v>748</v>
      </c>
      <c r="G1463">
        <v>0</v>
      </c>
      <c r="H1463" s="6">
        <v>0</v>
      </c>
      <c r="I1463" s="6">
        <v>0</v>
      </c>
      <c r="J1463" s="6">
        <v>0</v>
      </c>
      <c r="K1463" s="6">
        <v>0</v>
      </c>
      <c r="L1463" s="6">
        <v>0</v>
      </c>
      <c r="M1463" s="6">
        <v>0</v>
      </c>
      <c r="N1463" s="6">
        <f>Table1[[#This Row],[Sum of Inventory]]+Table1[[#This Row],[Sum of Shipped]]</f>
        <v>0</v>
      </c>
    </row>
    <row r="1464" spans="1:14" ht="14.9" customHeight="1">
      <c r="A1464" t="s">
        <v>1814</v>
      </c>
      <c r="B1464" t="s">
        <v>1815</v>
      </c>
      <c r="C1464" t="s">
        <v>1816</v>
      </c>
      <c r="D1464" t="s">
        <v>1827</v>
      </c>
      <c r="E1464" t="s">
        <v>1828</v>
      </c>
      <c r="F1464" t="s">
        <v>748</v>
      </c>
      <c r="G1464">
        <v>0</v>
      </c>
      <c r="H1464" s="6">
        <v>0</v>
      </c>
      <c r="I1464" s="6">
        <v>0</v>
      </c>
      <c r="J1464" s="6">
        <v>0</v>
      </c>
      <c r="K1464" s="6">
        <v>0</v>
      </c>
      <c r="L1464" s="6">
        <v>0</v>
      </c>
      <c r="M1464" s="6">
        <v>0</v>
      </c>
      <c r="N1464" s="6">
        <f>Table1[[#This Row],[Sum of Inventory]]+Table1[[#This Row],[Sum of Shipped]]</f>
        <v>0</v>
      </c>
    </row>
    <row r="1465" spans="1:14" ht="14.9" customHeight="1">
      <c r="A1465" t="s">
        <v>1814</v>
      </c>
      <c r="B1465" t="s">
        <v>1815</v>
      </c>
      <c r="C1465" t="s">
        <v>1816</v>
      </c>
      <c r="D1465" t="s">
        <v>1827</v>
      </c>
      <c r="E1465" t="s">
        <v>1828</v>
      </c>
      <c r="F1465" t="s">
        <v>748</v>
      </c>
      <c r="G1465">
        <v>0</v>
      </c>
      <c r="H1465" s="6">
        <v>0</v>
      </c>
      <c r="I1465" s="6">
        <v>0</v>
      </c>
      <c r="J1465" s="6">
        <v>0</v>
      </c>
      <c r="K1465" s="6">
        <v>0</v>
      </c>
      <c r="L1465" s="6">
        <v>0</v>
      </c>
      <c r="M1465" s="6">
        <v>0</v>
      </c>
      <c r="N1465" s="6">
        <f>Table1[[#This Row],[Sum of Inventory]]+Table1[[#This Row],[Sum of Shipped]]</f>
        <v>0</v>
      </c>
    </row>
    <row r="1466" spans="1:14" ht="14.9" customHeight="1">
      <c r="A1466" t="s">
        <v>1814</v>
      </c>
      <c r="B1466" t="s">
        <v>1815</v>
      </c>
      <c r="C1466" t="s">
        <v>1816</v>
      </c>
      <c r="D1466" t="s">
        <v>1827</v>
      </c>
      <c r="E1466" t="s">
        <v>1828</v>
      </c>
      <c r="F1466" t="s">
        <v>749</v>
      </c>
      <c r="G1466">
        <v>0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f>Table1[[#This Row],[Sum of Inventory]]+Table1[[#This Row],[Sum of Shipped]]</f>
        <v>0</v>
      </c>
    </row>
    <row r="1467" spans="1:14" ht="14.9" customHeight="1">
      <c r="A1467" t="s">
        <v>1814</v>
      </c>
      <c r="B1467" t="s">
        <v>1815</v>
      </c>
      <c r="C1467" t="s">
        <v>1816</v>
      </c>
      <c r="D1467" t="s">
        <v>1827</v>
      </c>
      <c r="E1467" t="s">
        <v>1828</v>
      </c>
      <c r="F1467" t="s">
        <v>749</v>
      </c>
      <c r="G1467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f>Table1[[#This Row],[Sum of Inventory]]+Table1[[#This Row],[Sum of Shipped]]</f>
        <v>0</v>
      </c>
    </row>
    <row r="1468" spans="1:14" ht="14.9" customHeight="1">
      <c r="A1468" t="s">
        <v>1814</v>
      </c>
      <c r="B1468" t="s">
        <v>1815</v>
      </c>
      <c r="C1468" t="s">
        <v>1816</v>
      </c>
      <c r="D1468" t="s">
        <v>1827</v>
      </c>
      <c r="E1468" t="s">
        <v>1828</v>
      </c>
      <c r="F1468" t="s">
        <v>749</v>
      </c>
      <c r="G1468">
        <v>0</v>
      </c>
      <c r="H1468" s="6">
        <v>0</v>
      </c>
      <c r="I1468" s="6">
        <v>0</v>
      </c>
      <c r="J1468" s="6">
        <v>0</v>
      </c>
      <c r="K1468" s="6">
        <v>0</v>
      </c>
      <c r="L1468" s="6">
        <v>0</v>
      </c>
      <c r="M1468" s="6">
        <v>0</v>
      </c>
      <c r="N1468" s="6">
        <f>Table1[[#This Row],[Sum of Inventory]]+Table1[[#This Row],[Sum of Shipped]]</f>
        <v>0</v>
      </c>
    </row>
    <row r="1469" spans="1:14" ht="14.9" customHeight="1">
      <c r="A1469" t="s">
        <v>1814</v>
      </c>
      <c r="B1469" t="s">
        <v>1815</v>
      </c>
      <c r="C1469" t="s">
        <v>1816</v>
      </c>
      <c r="D1469" t="s">
        <v>1827</v>
      </c>
      <c r="E1469" t="s">
        <v>1828</v>
      </c>
      <c r="F1469" t="s">
        <v>749</v>
      </c>
      <c r="G1469">
        <v>0</v>
      </c>
      <c r="H1469" s="6">
        <v>0</v>
      </c>
      <c r="I1469" s="6">
        <v>0</v>
      </c>
      <c r="J1469" s="6">
        <v>0</v>
      </c>
      <c r="K1469" s="6">
        <v>0</v>
      </c>
      <c r="L1469" s="6">
        <v>0</v>
      </c>
      <c r="M1469" s="6">
        <v>0</v>
      </c>
      <c r="N1469" s="6">
        <f>Table1[[#This Row],[Sum of Inventory]]+Table1[[#This Row],[Sum of Shipped]]</f>
        <v>0</v>
      </c>
    </row>
    <row r="1470" spans="1:14" ht="14.9" customHeight="1">
      <c r="A1470" t="s">
        <v>1814</v>
      </c>
      <c r="B1470" t="s">
        <v>1815</v>
      </c>
      <c r="C1470" t="s">
        <v>1816</v>
      </c>
      <c r="D1470" t="s">
        <v>1827</v>
      </c>
      <c r="E1470" t="s">
        <v>1828</v>
      </c>
      <c r="F1470" t="s">
        <v>983</v>
      </c>
      <c r="H1470" s="6">
        <v>0</v>
      </c>
      <c r="I1470" s="6">
        <v>0</v>
      </c>
      <c r="J1470" s="6">
        <v>0</v>
      </c>
      <c r="K1470" s="6">
        <v>0</v>
      </c>
      <c r="L1470" s="6">
        <v>180</v>
      </c>
      <c r="M1470" s="6">
        <v>0</v>
      </c>
      <c r="N1470" s="6">
        <f>Table1[[#This Row],[Sum of Inventory]]+Table1[[#This Row],[Sum of Shipped]]</f>
        <v>0</v>
      </c>
    </row>
    <row r="1471" spans="1:14" ht="14.9" customHeight="1">
      <c r="A1471" t="s">
        <v>1814</v>
      </c>
      <c r="B1471" t="s">
        <v>1815</v>
      </c>
      <c r="C1471" t="s">
        <v>1816</v>
      </c>
      <c r="D1471" t="s">
        <v>1827</v>
      </c>
      <c r="E1471" t="s">
        <v>1828</v>
      </c>
      <c r="F1471" t="s">
        <v>1400</v>
      </c>
      <c r="G1471">
        <v>0</v>
      </c>
      <c r="H1471" s="6">
        <v>0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f>Table1[[#This Row],[Sum of Inventory]]+Table1[[#This Row],[Sum of Shipped]]</f>
        <v>0</v>
      </c>
    </row>
    <row r="1472" spans="1:14" ht="14.9" customHeight="1">
      <c r="A1472" t="s">
        <v>1814</v>
      </c>
      <c r="B1472" t="s">
        <v>1815</v>
      </c>
      <c r="C1472" t="s">
        <v>1816</v>
      </c>
      <c r="D1472" t="s">
        <v>1827</v>
      </c>
      <c r="E1472" t="s">
        <v>1828</v>
      </c>
      <c r="F1472" t="s">
        <v>1401</v>
      </c>
      <c r="H1472" s="6">
        <v>0</v>
      </c>
      <c r="I1472" s="6">
        <v>0</v>
      </c>
      <c r="J1472" s="6">
        <v>0</v>
      </c>
      <c r="K1472" s="6">
        <v>0</v>
      </c>
      <c r="L1472" s="6">
        <v>0</v>
      </c>
      <c r="M1472" s="6">
        <v>0</v>
      </c>
      <c r="N1472" s="6">
        <f>Table1[[#This Row],[Sum of Inventory]]+Table1[[#This Row],[Sum of Shipped]]</f>
        <v>0</v>
      </c>
    </row>
    <row r="1473" spans="1:14" ht="14.9" customHeight="1">
      <c r="A1473" t="s">
        <v>1814</v>
      </c>
      <c r="B1473" t="s">
        <v>1815</v>
      </c>
      <c r="C1473" t="s">
        <v>1816</v>
      </c>
      <c r="D1473" t="s">
        <v>1827</v>
      </c>
      <c r="E1473" t="s">
        <v>1828</v>
      </c>
      <c r="F1473" t="s">
        <v>1401</v>
      </c>
      <c r="G1473">
        <v>0</v>
      </c>
      <c r="H1473" s="6">
        <v>0</v>
      </c>
      <c r="I1473" s="6">
        <v>0</v>
      </c>
      <c r="J1473" s="6">
        <v>0</v>
      </c>
      <c r="K1473" s="6">
        <v>0</v>
      </c>
      <c r="L1473" s="6">
        <v>0</v>
      </c>
      <c r="M1473" s="6">
        <v>0</v>
      </c>
      <c r="N1473" s="6">
        <f>Table1[[#This Row],[Sum of Inventory]]+Table1[[#This Row],[Sum of Shipped]]</f>
        <v>0</v>
      </c>
    </row>
    <row r="1474" spans="1:14" ht="14.9" customHeight="1">
      <c r="A1474" t="s">
        <v>1814</v>
      </c>
      <c r="B1474" t="s">
        <v>1815</v>
      </c>
      <c r="C1474" t="s">
        <v>1816</v>
      </c>
      <c r="D1474" t="s">
        <v>1827</v>
      </c>
      <c r="E1474" t="s">
        <v>1828</v>
      </c>
      <c r="F1474" t="s">
        <v>1401</v>
      </c>
      <c r="G1474">
        <v>0</v>
      </c>
      <c r="H1474" s="6">
        <v>0</v>
      </c>
      <c r="I1474" s="6">
        <v>0</v>
      </c>
      <c r="J1474" s="6">
        <v>0</v>
      </c>
      <c r="K1474" s="6">
        <v>0</v>
      </c>
      <c r="L1474" s="6">
        <v>0</v>
      </c>
      <c r="M1474" s="6">
        <v>0</v>
      </c>
      <c r="N1474" s="6">
        <f>Table1[[#This Row],[Sum of Inventory]]+Table1[[#This Row],[Sum of Shipped]]</f>
        <v>0</v>
      </c>
    </row>
    <row r="1475" spans="1:14" ht="14.9" customHeight="1">
      <c r="A1475" t="s">
        <v>1814</v>
      </c>
      <c r="B1475" t="s">
        <v>1815</v>
      </c>
      <c r="C1475" t="s">
        <v>1816</v>
      </c>
      <c r="D1475" t="s">
        <v>1827</v>
      </c>
      <c r="E1475" t="s">
        <v>1828</v>
      </c>
      <c r="F1475" t="s">
        <v>1402</v>
      </c>
      <c r="G1475">
        <v>0</v>
      </c>
      <c r="H1475" s="6">
        <v>0</v>
      </c>
      <c r="I1475" s="6">
        <v>0</v>
      </c>
      <c r="J1475" s="6">
        <v>0</v>
      </c>
      <c r="K1475" s="6">
        <v>0</v>
      </c>
      <c r="L1475" s="6">
        <v>0</v>
      </c>
      <c r="M1475" s="6">
        <v>0</v>
      </c>
      <c r="N1475" s="6">
        <f>Table1[[#This Row],[Sum of Inventory]]+Table1[[#This Row],[Sum of Shipped]]</f>
        <v>0</v>
      </c>
    </row>
    <row r="1476" spans="1:14" ht="14.9" customHeight="1">
      <c r="A1476" t="s">
        <v>1814</v>
      </c>
      <c r="B1476" t="s">
        <v>1815</v>
      </c>
      <c r="C1476" t="s">
        <v>1816</v>
      </c>
      <c r="D1476" t="s">
        <v>1827</v>
      </c>
      <c r="E1476" t="s">
        <v>1828</v>
      </c>
      <c r="F1476" t="s">
        <v>1402</v>
      </c>
      <c r="G1476">
        <v>0</v>
      </c>
      <c r="H1476" s="6">
        <v>0</v>
      </c>
      <c r="I1476" s="6">
        <v>0</v>
      </c>
      <c r="J1476" s="6">
        <v>0</v>
      </c>
      <c r="K1476" s="6">
        <v>0</v>
      </c>
      <c r="L1476" s="6">
        <v>0</v>
      </c>
      <c r="M1476" s="6">
        <v>0</v>
      </c>
      <c r="N1476" s="6">
        <f>Table1[[#This Row],[Sum of Inventory]]+Table1[[#This Row],[Sum of Shipped]]</f>
        <v>0</v>
      </c>
    </row>
    <row r="1477" spans="1:14" ht="14.9" customHeight="1">
      <c r="A1477" t="s">
        <v>1814</v>
      </c>
      <c r="B1477" t="s">
        <v>1815</v>
      </c>
      <c r="C1477" t="s">
        <v>1816</v>
      </c>
      <c r="D1477" t="s">
        <v>1827</v>
      </c>
      <c r="E1477" t="s">
        <v>1828</v>
      </c>
      <c r="F1477" t="s">
        <v>1404</v>
      </c>
      <c r="G1477">
        <v>0</v>
      </c>
      <c r="H1477" s="6">
        <v>0</v>
      </c>
      <c r="I1477" s="6">
        <v>0</v>
      </c>
      <c r="J1477" s="6">
        <v>0</v>
      </c>
      <c r="K1477" s="6">
        <v>0</v>
      </c>
      <c r="L1477" s="6">
        <v>0</v>
      </c>
      <c r="M1477" s="6">
        <v>0</v>
      </c>
      <c r="N1477" s="6">
        <f>Table1[[#This Row],[Sum of Inventory]]+Table1[[#This Row],[Sum of Shipped]]</f>
        <v>0</v>
      </c>
    </row>
    <row r="1478" spans="1:14" ht="14.9" customHeight="1">
      <c r="A1478" t="s">
        <v>1814</v>
      </c>
      <c r="B1478" t="s">
        <v>1815</v>
      </c>
      <c r="C1478" t="s">
        <v>1816</v>
      </c>
      <c r="D1478" t="s">
        <v>1827</v>
      </c>
      <c r="E1478" t="s">
        <v>1828</v>
      </c>
      <c r="F1478" t="s">
        <v>1406</v>
      </c>
      <c r="G1478">
        <v>0</v>
      </c>
      <c r="H1478" s="6">
        <v>0</v>
      </c>
      <c r="I1478" s="6">
        <v>0</v>
      </c>
      <c r="J1478" s="6">
        <v>0</v>
      </c>
      <c r="K1478" s="6">
        <v>0</v>
      </c>
      <c r="L1478" s="6">
        <v>0</v>
      </c>
      <c r="M1478" s="6">
        <v>0</v>
      </c>
      <c r="N1478" s="6">
        <f>Table1[[#This Row],[Sum of Inventory]]+Table1[[#This Row],[Sum of Shipped]]</f>
        <v>0</v>
      </c>
    </row>
    <row r="1479" spans="1:14" ht="14.9" customHeight="1">
      <c r="A1479" t="s">
        <v>1814</v>
      </c>
      <c r="B1479" t="s">
        <v>1815</v>
      </c>
      <c r="C1479" t="s">
        <v>1816</v>
      </c>
      <c r="D1479" t="s">
        <v>1827</v>
      </c>
      <c r="E1479" t="s">
        <v>1828</v>
      </c>
      <c r="F1479" t="s">
        <v>1406</v>
      </c>
      <c r="G1479">
        <v>0</v>
      </c>
      <c r="H1479" s="6">
        <v>0</v>
      </c>
      <c r="I1479" s="6">
        <v>0</v>
      </c>
      <c r="J1479" s="6">
        <v>0</v>
      </c>
      <c r="K1479" s="6">
        <v>0</v>
      </c>
      <c r="L1479" s="6">
        <v>0</v>
      </c>
      <c r="M1479" s="6">
        <v>0</v>
      </c>
      <c r="N1479" s="6">
        <f>Table1[[#This Row],[Sum of Inventory]]+Table1[[#This Row],[Sum of Shipped]]</f>
        <v>0</v>
      </c>
    </row>
    <row r="1480" spans="1:14" ht="14.9" customHeight="1">
      <c r="A1480" t="s">
        <v>1814</v>
      </c>
      <c r="B1480" t="s">
        <v>1815</v>
      </c>
      <c r="C1480" t="s">
        <v>1816</v>
      </c>
      <c r="D1480" t="s">
        <v>1827</v>
      </c>
      <c r="E1480" t="s">
        <v>1828</v>
      </c>
      <c r="F1480" t="s">
        <v>1623</v>
      </c>
      <c r="G1480">
        <v>0</v>
      </c>
      <c r="H1480" s="6">
        <v>0</v>
      </c>
      <c r="I1480" s="6">
        <v>0</v>
      </c>
      <c r="J1480" s="6">
        <v>0</v>
      </c>
      <c r="K1480" s="6">
        <v>0</v>
      </c>
      <c r="L1480" s="6">
        <v>0</v>
      </c>
      <c r="M1480" s="6">
        <v>0</v>
      </c>
      <c r="N1480" s="6">
        <f>Table1[[#This Row],[Sum of Inventory]]+Table1[[#This Row],[Sum of Shipped]]</f>
        <v>0</v>
      </c>
    </row>
    <row r="1481" spans="1:14" ht="14.9" customHeight="1">
      <c r="A1481" t="s">
        <v>1814</v>
      </c>
      <c r="B1481" t="s">
        <v>1815</v>
      </c>
      <c r="C1481" t="s">
        <v>1816</v>
      </c>
      <c r="D1481" t="s">
        <v>1827</v>
      </c>
      <c r="E1481" t="s">
        <v>1828</v>
      </c>
      <c r="F1481" t="s">
        <v>1397</v>
      </c>
      <c r="G1481">
        <v>0</v>
      </c>
      <c r="H1481" s="6">
        <v>0</v>
      </c>
      <c r="I1481" s="6">
        <v>0</v>
      </c>
      <c r="J1481" s="6">
        <v>0</v>
      </c>
      <c r="K1481" s="6">
        <v>0</v>
      </c>
      <c r="L1481" s="6">
        <v>0</v>
      </c>
      <c r="M1481" s="6">
        <v>0</v>
      </c>
      <c r="N1481" s="6">
        <f>Table1[[#This Row],[Sum of Inventory]]+Table1[[#This Row],[Sum of Shipped]]</f>
        <v>0</v>
      </c>
    </row>
    <row r="1482" spans="1:14" ht="14.9" customHeight="1">
      <c r="A1482" t="s">
        <v>1814</v>
      </c>
      <c r="B1482" t="s">
        <v>1815</v>
      </c>
      <c r="C1482" t="s">
        <v>1816</v>
      </c>
      <c r="D1482" t="s">
        <v>1827</v>
      </c>
      <c r="E1482" t="s">
        <v>1828</v>
      </c>
      <c r="F1482" t="s">
        <v>1398</v>
      </c>
      <c r="G1482">
        <v>0</v>
      </c>
      <c r="H1482" s="6">
        <v>0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f>Table1[[#This Row],[Sum of Inventory]]+Table1[[#This Row],[Sum of Shipped]]</f>
        <v>0</v>
      </c>
    </row>
    <row r="1483" spans="1:14" ht="14.9" customHeight="1">
      <c r="A1483" t="s">
        <v>1814</v>
      </c>
      <c r="B1483" t="s">
        <v>1815</v>
      </c>
      <c r="C1483" t="s">
        <v>1816</v>
      </c>
      <c r="D1483" t="s">
        <v>1827</v>
      </c>
      <c r="E1483" t="s">
        <v>1828</v>
      </c>
      <c r="F1483" t="s">
        <v>1398</v>
      </c>
      <c r="G1483">
        <v>0</v>
      </c>
      <c r="H1483" s="6">
        <v>0</v>
      </c>
      <c r="I1483" s="6">
        <v>0</v>
      </c>
      <c r="J1483" s="6">
        <v>0</v>
      </c>
      <c r="K1483" s="6">
        <v>0</v>
      </c>
      <c r="L1483" s="6">
        <v>0</v>
      </c>
      <c r="M1483" s="6">
        <v>0</v>
      </c>
      <c r="N1483" s="6">
        <f>Table1[[#This Row],[Sum of Inventory]]+Table1[[#This Row],[Sum of Shipped]]</f>
        <v>0</v>
      </c>
    </row>
    <row r="1484" spans="1:14" ht="14.9" customHeight="1">
      <c r="A1484" t="s">
        <v>1814</v>
      </c>
      <c r="B1484" t="s">
        <v>1815</v>
      </c>
      <c r="C1484" t="s">
        <v>1816</v>
      </c>
      <c r="D1484" t="s">
        <v>1827</v>
      </c>
      <c r="E1484" t="s">
        <v>1828</v>
      </c>
      <c r="F1484" t="s">
        <v>1399</v>
      </c>
      <c r="G1484">
        <v>0</v>
      </c>
      <c r="H1484" s="6">
        <v>0</v>
      </c>
      <c r="I1484" s="6">
        <v>0</v>
      </c>
      <c r="J1484" s="6">
        <v>0</v>
      </c>
      <c r="K1484" s="6">
        <v>0</v>
      </c>
      <c r="L1484" s="6">
        <v>0</v>
      </c>
      <c r="M1484" s="6">
        <v>0</v>
      </c>
      <c r="N1484" s="6">
        <f>Table1[[#This Row],[Sum of Inventory]]+Table1[[#This Row],[Sum of Shipped]]</f>
        <v>0</v>
      </c>
    </row>
    <row r="1485" spans="1:14" ht="14.9" customHeight="1">
      <c r="A1485" t="s">
        <v>1814</v>
      </c>
      <c r="B1485" t="s">
        <v>1815</v>
      </c>
      <c r="C1485" t="s">
        <v>1816</v>
      </c>
      <c r="D1485" t="s">
        <v>1827</v>
      </c>
      <c r="E1485" t="s">
        <v>1828</v>
      </c>
      <c r="F1485" t="s">
        <v>1403</v>
      </c>
      <c r="G1485">
        <v>0</v>
      </c>
      <c r="H1485" s="6">
        <v>0</v>
      </c>
      <c r="I1485" s="6">
        <v>0</v>
      </c>
      <c r="J1485" s="6">
        <v>0</v>
      </c>
      <c r="K1485" s="6">
        <v>0</v>
      </c>
      <c r="L1485" s="6">
        <v>0</v>
      </c>
      <c r="M1485" s="6">
        <v>0</v>
      </c>
      <c r="N1485" s="6">
        <f>Table1[[#This Row],[Sum of Inventory]]+Table1[[#This Row],[Sum of Shipped]]</f>
        <v>0</v>
      </c>
    </row>
    <row r="1486" spans="1:14" ht="14.9" customHeight="1">
      <c r="A1486" t="s">
        <v>1814</v>
      </c>
      <c r="B1486" t="s">
        <v>1815</v>
      </c>
      <c r="C1486" t="s">
        <v>1816</v>
      </c>
      <c r="D1486" t="s">
        <v>1827</v>
      </c>
      <c r="E1486" t="s">
        <v>1828</v>
      </c>
      <c r="F1486" t="s">
        <v>1405</v>
      </c>
      <c r="G1486">
        <v>0</v>
      </c>
      <c r="H1486" s="6">
        <v>0</v>
      </c>
      <c r="I1486" s="6">
        <v>0</v>
      </c>
      <c r="J1486" s="6">
        <v>0</v>
      </c>
      <c r="K1486" s="6">
        <v>0</v>
      </c>
      <c r="L1486" s="6">
        <v>0</v>
      </c>
      <c r="M1486" s="6">
        <v>0</v>
      </c>
      <c r="N1486" s="6">
        <f>Table1[[#This Row],[Sum of Inventory]]+Table1[[#This Row],[Sum of Shipped]]</f>
        <v>0</v>
      </c>
    </row>
    <row r="1487" spans="1:14" ht="14.9" customHeight="1">
      <c r="A1487" t="s">
        <v>1814</v>
      </c>
      <c r="B1487" t="s">
        <v>1815</v>
      </c>
      <c r="C1487" t="s">
        <v>1816</v>
      </c>
      <c r="D1487" t="s">
        <v>1827</v>
      </c>
      <c r="E1487" t="s">
        <v>1828</v>
      </c>
      <c r="F1487" t="s">
        <v>1405</v>
      </c>
      <c r="G1487">
        <v>0</v>
      </c>
      <c r="H1487" s="6">
        <v>0</v>
      </c>
      <c r="I1487" s="6">
        <v>0</v>
      </c>
      <c r="J1487" s="6">
        <v>0</v>
      </c>
      <c r="K1487" s="6">
        <v>0</v>
      </c>
      <c r="L1487" s="6">
        <v>0</v>
      </c>
      <c r="M1487" s="6">
        <v>0</v>
      </c>
      <c r="N1487" s="6">
        <f>Table1[[#This Row],[Sum of Inventory]]+Table1[[#This Row],[Sum of Shipped]]</f>
        <v>0</v>
      </c>
    </row>
    <row r="1488" spans="1:14" ht="14.9" customHeight="1">
      <c r="A1488" t="s">
        <v>1814</v>
      </c>
      <c r="B1488" t="s">
        <v>1815</v>
      </c>
      <c r="C1488" t="s">
        <v>1816</v>
      </c>
      <c r="D1488" t="s">
        <v>1827</v>
      </c>
      <c r="E1488" t="s">
        <v>1828</v>
      </c>
      <c r="F1488" t="s">
        <v>1405</v>
      </c>
      <c r="G1488">
        <v>0</v>
      </c>
      <c r="H1488" s="6">
        <v>0</v>
      </c>
      <c r="I1488" s="6">
        <v>0</v>
      </c>
      <c r="J1488" s="6">
        <v>0</v>
      </c>
      <c r="K1488" s="6">
        <v>0</v>
      </c>
      <c r="L1488" s="6">
        <v>0</v>
      </c>
      <c r="M1488" s="6">
        <v>0</v>
      </c>
      <c r="N1488" s="6">
        <f>Table1[[#This Row],[Sum of Inventory]]+Table1[[#This Row],[Sum of Shipped]]</f>
        <v>0</v>
      </c>
    </row>
    <row r="1489" spans="1:14" ht="14.9" customHeight="1">
      <c r="A1489" t="s">
        <v>1814</v>
      </c>
      <c r="B1489" t="s">
        <v>1815</v>
      </c>
      <c r="C1489" t="s">
        <v>1816</v>
      </c>
      <c r="D1489" t="s">
        <v>1827</v>
      </c>
      <c r="E1489" t="s">
        <v>1828</v>
      </c>
      <c r="F1489" t="s">
        <v>757</v>
      </c>
      <c r="G1489">
        <v>0</v>
      </c>
      <c r="H1489" s="6">
        <v>0</v>
      </c>
      <c r="I1489" s="6">
        <v>0</v>
      </c>
      <c r="J1489" s="6">
        <v>0</v>
      </c>
      <c r="K1489" s="6">
        <v>0</v>
      </c>
      <c r="L1489" s="6">
        <v>0</v>
      </c>
      <c r="M1489" s="6">
        <v>0</v>
      </c>
      <c r="N1489" s="6">
        <f>Table1[[#This Row],[Sum of Inventory]]+Table1[[#This Row],[Sum of Shipped]]</f>
        <v>0</v>
      </c>
    </row>
    <row r="1490" spans="1:14" ht="14.9" customHeight="1">
      <c r="A1490" t="s">
        <v>1814</v>
      </c>
      <c r="B1490" t="s">
        <v>1815</v>
      </c>
      <c r="C1490" t="s">
        <v>1816</v>
      </c>
      <c r="D1490" t="s">
        <v>1827</v>
      </c>
      <c r="E1490" t="s">
        <v>1828</v>
      </c>
      <c r="F1490" t="s">
        <v>757</v>
      </c>
      <c r="G1490">
        <v>0</v>
      </c>
      <c r="H1490" s="6">
        <v>0</v>
      </c>
      <c r="I1490" s="6">
        <v>0</v>
      </c>
      <c r="J1490" s="6">
        <v>0</v>
      </c>
      <c r="K1490" s="6">
        <v>0</v>
      </c>
      <c r="L1490" s="6">
        <v>0</v>
      </c>
      <c r="M1490" s="6">
        <v>0</v>
      </c>
      <c r="N1490" s="6">
        <f>Table1[[#This Row],[Sum of Inventory]]+Table1[[#This Row],[Sum of Shipped]]</f>
        <v>0</v>
      </c>
    </row>
    <row r="1491" spans="1:14" ht="14.9" customHeight="1">
      <c r="A1491" t="s">
        <v>1814</v>
      </c>
      <c r="B1491" t="s">
        <v>1815</v>
      </c>
      <c r="C1491" t="s">
        <v>1816</v>
      </c>
      <c r="D1491" t="s">
        <v>1827</v>
      </c>
      <c r="E1491" t="s">
        <v>1828</v>
      </c>
      <c r="F1491" t="s">
        <v>757</v>
      </c>
      <c r="G1491">
        <v>0</v>
      </c>
      <c r="H1491" s="6">
        <v>0</v>
      </c>
      <c r="I1491" s="6">
        <v>0</v>
      </c>
      <c r="J1491" s="6">
        <v>0</v>
      </c>
      <c r="K1491" s="6">
        <v>0</v>
      </c>
      <c r="L1491" s="6">
        <v>0</v>
      </c>
      <c r="M1491" s="6">
        <v>0</v>
      </c>
      <c r="N1491" s="6">
        <f>Table1[[#This Row],[Sum of Inventory]]+Table1[[#This Row],[Sum of Shipped]]</f>
        <v>0</v>
      </c>
    </row>
    <row r="1492" spans="1:14" ht="14.9" customHeight="1">
      <c r="A1492" t="s">
        <v>1814</v>
      </c>
      <c r="B1492" t="s">
        <v>1815</v>
      </c>
      <c r="C1492" t="s">
        <v>1816</v>
      </c>
      <c r="D1492" t="s">
        <v>1827</v>
      </c>
      <c r="E1492" t="s">
        <v>1828</v>
      </c>
      <c r="F1492" t="s">
        <v>758</v>
      </c>
      <c r="G1492">
        <v>0</v>
      </c>
      <c r="H1492" s="6">
        <v>0</v>
      </c>
      <c r="I1492" s="6">
        <v>0</v>
      </c>
      <c r="J1492" s="6">
        <v>0</v>
      </c>
      <c r="K1492" s="6">
        <v>0</v>
      </c>
      <c r="L1492" s="6">
        <v>0</v>
      </c>
      <c r="M1492" s="6">
        <v>0</v>
      </c>
      <c r="N1492" s="6">
        <f>Table1[[#This Row],[Sum of Inventory]]+Table1[[#This Row],[Sum of Shipped]]</f>
        <v>0</v>
      </c>
    </row>
    <row r="1493" spans="1:14" ht="14.9" customHeight="1">
      <c r="A1493" t="s">
        <v>1814</v>
      </c>
      <c r="B1493" t="s">
        <v>1815</v>
      </c>
      <c r="C1493" t="s">
        <v>1816</v>
      </c>
      <c r="D1493" t="s">
        <v>1827</v>
      </c>
      <c r="E1493" t="s">
        <v>1828</v>
      </c>
      <c r="F1493" t="s">
        <v>758</v>
      </c>
      <c r="G1493">
        <v>0</v>
      </c>
      <c r="H1493" s="6">
        <v>0</v>
      </c>
      <c r="I1493" s="6">
        <v>0</v>
      </c>
      <c r="J1493" s="6">
        <v>0</v>
      </c>
      <c r="K1493" s="6">
        <v>0</v>
      </c>
      <c r="L1493" s="6">
        <v>0</v>
      </c>
      <c r="M1493" s="6">
        <v>0</v>
      </c>
      <c r="N1493" s="6">
        <f>Table1[[#This Row],[Sum of Inventory]]+Table1[[#This Row],[Sum of Shipped]]</f>
        <v>0</v>
      </c>
    </row>
    <row r="1494" spans="1:14" ht="14.9" customHeight="1">
      <c r="A1494" t="s">
        <v>1814</v>
      </c>
      <c r="B1494" t="s">
        <v>1815</v>
      </c>
      <c r="C1494" t="s">
        <v>1816</v>
      </c>
      <c r="D1494" t="s">
        <v>1827</v>
      </c>
      <c r="E1494" t="s">
        <v>1828</v>
      </c>
      <c r="F1494" t="s">
        <v>759</v>
      </c>
      <c r="G1494">
        <v>0</v>
      </c>
      <c r="H1494" s="6">
        <v>0</v>
      </c>
      <c r="I1494" s="6">
        <v>0</v>
      </c>
      <c r="J1494" s="6">
        <v>0</v>
      </c>
      <c r="K1494" s="6">
        <v>0</v>
      </c>
      <c r="L1494" s="6">
        <v>0</v>
      </c>
      <c r="M1494" s="6">
        <v>0</v>
      </c>
      <c r="N1494" s="6">
        <f>Table1[[#This Row],[Sum of Inventory]]+Table1[[#This Row],[Sum of Shipped]]</f>
        <v>0</v>
      </c>
    </row>
    <row r="1495" spans="1:14" ht="14.9" customHeight="1">
      <c r="A1495" t="s">
        <v>1814</v>
      </c>
      <c r="B1495" t="s">
        <v>1815</v>
      </c>
      <c r="C1495" t="s">
        <v>1816</v>
      </c>
      <c r="D1495" t="s">
        <v>1827</v>
      </c>
      <c r="E1495" t="s">
        <v>1828</v>
      </c>
      <c r="F1495" t="s">
        <v>759</v>
      </c>
      <c r="G1495">
        <v>0</v>
      </c>
      <c r="H1495" s="6">
        <v>0</v>
      </c>
      <c r="I1495" s="6">
        <v>0</v>
      </c>
      <c r="J1495" s="6">
        <v>0</v>
      </c>
      <c r="K1495" s="6">
        <v>0</v>
      </c>
      <c r="L1495" s="6">
        <v>0</v>
      </c>
      <c r="M1495" s="6">
        <v>0</v>
      </c>
      <c r="N1495" s="6">
        <f>Table1[[#This Row],[Sum of Inventory]]+Table1[[#This Row],[Sum of Shipped]]</f>
        <v>0</v>
      </c>
    </row>
    <row r="1496" spans="1:14" ht="14.9" customHeight="1">
      <c r="A1496" t="s">
        <v>1814</v>
      </c>
      <c r="B1496" t="s">
        <v>1815</v>
      </c>
      <c r="C1496" t="s">
        <v>1816</v>
      </c>
      <c r="D1496" t="s">
        <v>1827</v>
      </c>
      <c r="E1496" t="s">
        <v>1828</v>
      </c>
      <c r="F1496" t="s">
        <v>759</v>
      </c>
      <c r="G1496">
        <v>0</v>
      </c>
      <c r="H1496" s="6">
        <v>0</v>
      </c>
      <c r="I1496" s="6">
        <v>0</v>
      </c>
      <c r="J1496" s="6">
        <v>0</v>
      </c>
      <c r="K1496" s="6">
        <v>0</v>
      </c>
      <c r="L1496" s="6">
        <v>0</v>
      </c>
      <c r="M1496" s="6">
        <v>0</v>
      </c>
      <c r="N1496" s="6">
        <f>Table1[[#This Row],[Sum of Inventory]]+Table1[[#This Row],[Sum of Shipped]]</f>
        <v>0</v>
      </c>
    </row>
    <row r="1497" spans="1:14" ht="14.9" customHeight="1">
      <c r="A1497" t="s">
        <v>1814</v>
      </c>
      <c r="B1497" t="s">
        <v>1815</v>
      </c>
      <c r="C1497" t="s">
        <v>1816</v>
      </c>
      <c r="D1497" t="s">
        <v>1827</v>
      </c>
      <c r="E1497" t="s">
        <v>1828</v>
      </c>
      <c r="F1497" t="s">
        <v>760</v>
      </c>
      <c r="G1497">
        <v>0</v>
      </c>
      <c r="H1497" s="6">
        <v>0</v>
      </c>
      <c r="I1497" s="6">
        <v>0</v>
      </c>
      <c r="J1497" s="6">
        <v>0</v>
      </c>
      <c r="K1497" s="6">
        <v>0</v>
      </c>
      <c r="L1497" s="6">
        <v>0</v>
      </c>
      <c r="M1497" s="6">
        <v>0</v>
      </c>
      <c r="N1497" s="6">
        <f>Table1[[#This Row],[Sum of Inventory]]+Table1[[#This Row],[Sum of Shipped]]</f>
        <v>0</v>
      </c>
    </row>
    <row r="1498" spans="1:14" ht="14.9" customHeight="1">
      <c r="A1498" t="s">
        <v>1814</v>
      </c>
      <c r="B1498" t="s">
        <v>1815</v>
      </c>
      <c r="C1498" t="s">
        <v>1816</v>
      </c>
      <c r="D1498" t="s">
        <v>1827</v>
      </c>
      <c r="E1498" t="s">
        <v>1828</v>
      </c>
      <c r="F1498" t="s">
        <v>760</v>
      </c>
      <c r="G1498">
        <v>0</v>
      </c>
      <c r="H1498" s="6">
        <v>0</v>
      </c>
      <c r="I1498" s="6">
        <v>0</v>
      </c>
      <c r="J1498" s="6">
        <v>0</v>
      </c>
      <c r="K1498" s="6">
        <v>0</v>
      </c>
      <c r="L1498" s="6">
        <v>0</v>
      </c>
      <c r="M1498" s="6">
        <v>0</v>
      </c>
      <c r="N1498" s="6">
        <f>Table1[[#This Row],[Sum of Inventory]]+Table1[[#This Row],[Sum of Shipped]]</f>
        <v>0</v>
      </c>
    </row>
    <row r="1499" spans="1:14" ht="14.9" customHeight="1">
      <c r="A1499" t="s">
        <v>1814</v>
      </c>
      <c r="B1499" t="s">
        <v>1815</v>
      </c>
      <c r="C1499" t="s">
        <v>1816</v>
      </c>
      <c r="D1499" t="s">
        <v>1827</v>
      </c>
      <c r="E1499" t="s">
        <v>1828</v>
      </c>
      <c r="F1499" t="s">
        <v>760</v>
      </c>
      <c r="G1499">
        <v>0</v>
      </c>
      <c r="H1499" s="6">
        <v>0</v>
      </c>
      <c r="I1499" s="6">
        <v>0</v>
      </c>
      <c r="J1499" s="6">
        <v>0</v>
      </c>
      <c r="K1499" s="6">
        <v>0</v>
      </c>
      <c r="L1499" s="6">
        <v>0</v>
      </c>
      <c r="M1499" s="6">
        <v>0</v>
      </c>
      <c r="N1499" s="6">
        <f>Table1[[#This Row],[Sum of Inventory]]+Table1[[#This Row],[Sum of Shipped]]</f>
        <v>0</v>
      </c>
    </row>
    <row r="1500" spans="1:14" ht="14.9" customHeight="1">
      <c r="A1500" t="s">
        <v>1814</v>
      </c>
      <c r="B1500" t="s">
        <v>1815</v>
      </c>
      <c r="C1500" t="s">
        <v>1816</v>
      </c>
      <c r="D1500" t="s">
        <v>1827</v>
      </c>
      <c r="E1500" t="s">
        <v>1828</v>
      </c>
      <c r="F1500" t="s">
        <v>756</v>
      </c>
      <c r="H1500" s="6">
        <v>0</v>
      </c>
      <c r="I1500" s="6">
        <v>0</v>
      </c>
      <c r="J1500" s="6">
        <v>0</v>
      </c>
      <c r="K1500" s="6">
        <v>0</v>
      </c>
      <c r="L1500" s="6">
        <v>10</v>
      </c>
      <c r="M1500" s="6">
        <v>0</v>
      </c>
      <c r="N1500" s="6">
        <f>Table1[[#This Row],[Sum of Inventory]]+Table1[[#This Row],[Sum of Shipped]]</f>
        <v>0</v>
      </c>
    </row>
    <row r="1501" spans="1:14" ht="14.9" customHeight="1">
      <c r="A1501" t="s">
        <v>1814</v>
      </c>
      <c r="B1501" t="s">
        <v>1815</v>
      </c>
      <c r="C1501" t="s">
        <v>1816</v>
      </c>
      <c r="D1501" t="s">
        <v>1827</v>
      </c>
      <c r="E1501" t="s">
        <v>1828</v>
      </c>
      <c r="F1501" t="s">
        <v>750</v>
      </c>
      <c r="H1501" s="6">
        <v>0</v>
      </c>
      <c r="I1501" s="6">
        <v>0</v>
      </c>
      <c r="J1501" s="6">
        <v>0</v>
      </c>
      <c r="K1501" s="6">
        <v>0</v>
      </c>
      <c r="L1501" s="6">
        <v>5</v>
      </c>
      <c r="M1501" s="6">
        <v>0</v>
      </c>
      <c r="N1501" s="6">
        <f>Table1[[#This Row],[Sum of Inventory]]+Table1[[#This Row],[Sum of Shipped]]</f>
        <v>0</v>
      </c>
    </row>
    <row r="1502" spans="1:14" ht="14.9" customHeight="1">
      <c r="A1502" t="s">
        <v>1814</v>
      </c>
      <c r="B1502" t="s">
        <v>1815</v>
      </c>
      <c r="C1502" t="s">
        <v>1816</v>
      </c>
      <c r="D1502" t="s">
        <v>1827</v>
      </c>
      <c r="E1502" t="s">
        <v>1828</v>
      </c>
      <c r="F1502" t="s">
        <v>980</v>
      </c>
      <c r="H1502" s="6">
        <v>0</v>
      </c>
      <c r="I1502" s="6">
        <v>0</v>
      </c>
      <c r="J1502" s="6">
        <v>0</v>
      </c>
      <c r="K1502" s="6">
        <v>0</v>
      </c>
      <c r="L1502" s="6">
        <v>5</v>
      </c>
      <c r="M1502" s="6">
        <v>0</v>
      </c>
      <c r="N1502" s="6">
        <f>Table1[[#This Row],[Sum of Inventory]]+Table1[[#This Row],[Sum of Shipped]]</f>
        <v>0</v>
      </c>
    </row>
    <row r="1503" spans="1:14" ht="14.9" customHeight="1">
      <c r="A1503" t="s">
        <v>1814</v>
      </c>
      <c r="B1503" t="s">
        <v>1815</v>
      </c>
      <c r="C1503" t="s">
        <v>1816</v>
      </c>
      <c r="D1503" t="s">
        <v>1827</v>
      </c>
      <c r="E1503" t="s">
        <v>1828</v>
      </c>
      <c r="F1503" t="s">
        <v>1618</v>
      </c>
      <c r="G1503">
        <v>0</v>
      </c>
      <c r="H1503" s="6">
        <v>0</v>
      </c>
      <c r="I1503" s="6">
        <v>0</v>
      </c>
      <c r="J1503" s="6">
        <v>0</v>
      </c>
      <c r="K1503" s="6">
        <v>0</v>
      </c>
      <c r="L1503" s="6">
        <v>0</v>
      </c>
      <c r="M1503" s="6">
        <v>0</v>
      </c>
      <c r="N1503" s="6">
        <f>Table1[[#This Row],[Sum of Inventory]]+Table1[[#This Row],[Sum of Shipped]]</f>
        <v>0</v>
      </c>
    </row>
    <row r="1504" spans="1:14" ht="14.9" customHeight="1">
      <c r="A1504" t="s">
        <v>1814</v>
      </c>
      <c r="B1504" t="s">
        <v>1815</v>
      </c>
      <c r="C1504" t="s">
        <v>1816</v>
      </c>
      <c r="D1504" t="s">
        <v>1827</v>
      </c>
      <c r="E1504" t="s">
        <v>1828</v>
      </c>
      <c r="F1504" t="s">
        <v>1618</v>
      </c>
      <c r="G1504">
        <v>0</v>
      </c>
      <c r="H1504" s="6">
        <v>0</v>
      </c>
      <c r="I1504" s="6">
        <v>0</v>
      </c>
      <c r="J1504" s="6">
        <v>0</v>
      </c>
      <c r="K1504" s="6">
        <v>0</v>
      </c>
      <c r="L1504" s="6">
        <v>0</v>
      </c>
      <c r="M1504" s="6">
        <v>0</v>
      </c>
      <c r="N1504" s="6">
        <f>Table1[[#This Row],[Sum of Inventory]]+Table1[[#This Row],[Sum of Shipped]]</f>
        <v>0</v>
      </c>
    </row>
    <row r="1505" spans="1:14" ht="14.9" customHeight="1">
      <c r="A1505" t="s">
        <v>1814</v>
      </c>
      <c r="B1505" t="s">
        <v>1815</v>
      </c>
      <c r="C1505" t="s">
        <v>1816</v>
      </c>
      <c r="D1505" t="s">
        <v>1827</v>
      </c>
      <c r="E1505" t="s">
        <v>1828</v>
      </c>
      <c r="F1505" t="s">
        <v>1618</v>
      </c>
      <c r="G1505">
        <v>0</v>
      </c>
      <c r="H1505" s="6">
        <v>0</v>
      </c>
      <c r="I1505" s="6">
        <v>0</v>
      </c>
      <c r="J1505" s="6">
        <v>0</v>
      </c>
      <c r="K1505" s="6">
        <v>0</v>
      </c>
      <c r="L1505" s="6">
        <v>0</v>
      </c>
      <c r="M1505" s="6">
        <v>0</v>
      </c>
      <c r="N1505" s="6">
        <f>Table1[[#This Row],[Sum of Inventory]]+Table1[[#This Row],[Sum of Shipped]]</f>
        <v>0</v>
      </c>
    </row>
    <row r="1506" spans="1:14" ht="14.9" customHeight="1">
      <c r="A1506" t="s">
        <v>1814</v>
      </c>
      <c r="B1506" t="s">
        <v>1815</v>
      </c>
      <c r="C1506" t="s">
        <v>1816</v>
      </c>
      <c r="D1506" t="s">
        <v>1827</v>
      </c>
      <c r="E1506" t="s">
        <v>1828</v>
      </c>
      <c r="F1506" t="s">
        <v>1618</v>
      </c>
      <c r="G1506">
        <v>0</v>
      </c>
      <c r="H1506" s="6">
        <v>0</v>
      </c>
      <c r="I1506" s="6">
        <v>0</v>
      </c>
      <c r="J1506" s="6">
        <v>0</v>
      </c>
      <c r="K1506" s="6">
        <v>0</v>
      </c>
      <c r="L1506" s="6">
        <v>0</v>
      </c>
      <c r="M1506" s="6">
        <v>0</v>
      </c>
      <c r="N1506" s="6">
        <f>Table1[[#This Row],[Sum of Inventory]]+Table1[[#This Row],[Sum of Shipped]]</f>
        <v>0</v>
      </c>
    </row>
    <row r="1507" spans="1:14" ht="14.9" customHeight="1">
      <c r="A1507" t="s">
        <v>1814</v>
      </c>
      <c r="B1507" t="s">
        <v>1815</v>
      </c>
      <c r="C1507" t="s">
        <v>1816</v>
      </c>
      <c r="D1507" t="s">
        <v>1827</v>
      </c>
      <c r="E1507" t="s">
        <v>1828</v>
      </c>
      <c r="F1507" t="s">
        <v>1618</v>
      </c>
      <c r="G1507">
        <v>0</v>
      </c>
      <c r="H1507" s="6">
        <v>0</v>
      </c>
      <c r="I1507" s="6">
        <v>0</v>
      </c>
      <c r="J1507" s="6">
        <v>0</v>
      </c>
      <c r="K1507" s="6">
        <v>0</v>
      </c>
      <c r="L1507" s="6">
        <v>0</v>
      </c>
      <c r="M1507" s="6">
        <v>0</v>
      </c>
      <c r="N1507" s="6">
        <f>Table1[[#This Row],[Sum of Inventory]]+Table1[[#This Row],[Sum of Shipped]]</f>
        <v>0</v>
      </c>
    </row>
    <row r="1508" spans="1:14" ht="14.9" customHeight="1">
      <c r="A1508" t="s">
        <v>1814</v>
      </c>
      <c r="B1508" t="s">
        <v>1815</v>
      </c>
      <c r="C1508" t="s">
        <v>1816</v>
      </c>
      <c r="D1508" t="s">
        <v>1827</v>
      </c>
      <c r="E1508" t="s">
        <v>1828</v>
      </c>
      <c r="F1508" t="s">
        <v>1619</v>
      </c>
      <c r="G1508">
        <v>0</v>
      </c>
      <c r="H1508" s="6">
        <v>0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f>Table1[[#This Row],[Sum of Inventory]]+Table1[[#This Row],[Sum of Shipped]]</f>
        <v>0</v>
      </c>
    </row>
    <row r="1509" spans="1:14" ht="14.9" customHeight="1">
      <c r="A1509" t="s">
        <v>1814</v>
      </c>
      <c r="B1509" t="s">
        <v>1815</v>
      </c>
      <c r="C1509" t="s">
        <v>1816</v>
      </c>
      <c r="D1509" t="s">
        <v>1827</v>
      </c>
      <c r="E1509" t="s">
        <v>1828</v>
      </c>
      <c r="F1509" t="s">
        <v>1619</v>
      </c>
      <c r="G1509">
        <v>0</v>
      </c>
      <c r="H1509" s="6">
        <v>0</v>
      </c>
      <c r="I1509" s="6">
        <v>0</v>
      </c>
      <c r="J1509" s="6">
        <v>0</v>
      </c>
      <c r="K1509" s="6">
        <v>0</v>
      </c>
      <c r="L1509" s="6">
        <v>0</v>
      </c>
      <c r="M1509" s="6">
        <v>0</v>
      </c>
      <c r="N1509" s="6">
        <f>Table1[[#This Row],[Sum of Inventory]]+Table1[[#This Row],[Sum of Shipped]]</f>
        <v>0</v>
      </c>
    </row>
    <row r="1510" spans="1:14" ht="14.9" customHeight="1">
      <c r="A1510" t="s">
        <v>1814</v>
      </c>
      <c r="B1510" t="s">
        <v>1815</v>
      </c>
      <c r="C1510" t="s">
        <v>1816</v>
      </c>
      <c r="D1510" t="s">
        <v>1827</v>
      </c>
      <c r="E1510" t="s">
        <v>1828</v>
      </c>
      <c r="F1510" t="s">
        <v>1622</v>
      </c>
      <c r="H1510" s="6">
        <v>0</v>
      </c>
      <c r="I1510" s="6">
        <v>0</v>
      </c>
      <c r="J1510" s="6">
        <v>0</v>
      </c>
      <c r="K1510" s="6">
        <v>0</v>
      </c>
      <c r="L1510" s="6">
        <v>0</v>
      </c>
      <c r="M1510" s="6">
        <v>0</v>
      </c>
      <c r="N1510" s="6">
        <f>Table1[[#This Row],[Sum of Inventory]]+Table1[[#This Row],[Sum of Shipped]]</f>
        <v>0</v>
      </c>
    </row>
    <row r="1511" spans="1:14" ht="14.9" customHeight="1">
      <c r="A1511" t="s">
        <v>1814</v>
      </c>
      <c r="B1511" t="s">
        <v>1815</v>
      </c>
      <c r="C1511" t="s">
        <v>1816</v>
      </c>
      <c r="D1511" t="s">
        <v>1827</v>
      </c>
      <c r="E1511" t="s">
        <v>1829</v>
      </c>
      <c r="F1511" t="s">
        <v>1331</v>
      </c>
      <c r="G1511">
        <v>0</v>
      </c>
      <c r="H1511" s="6">
        <v>0</v>
      </c>
      <c r="I1511" s="6">
        <v>0</v>
      </c>
      <c r="J1511" s="6">
        <v>0</v>
      </c>
      <c r="K1511" s="6">
        <v>0</v>
      </c>
      <c r="L1511" s="6">
        <v>0</v>
      </c>
      <c r="M1511" s="6">
        <v>0</v>
      </c>
      <c r="N1511" s="6">
        <f>Table1[[#This Row],[Sum of Inventory]]+Table1[[#This Row],[Sum of Shipped]]</f>
        <v>0</v>
      </c>
    </row>
    <row r="1512" spans="1:14" ht="14.9" customHeight="1">
      <c r="A1512" t="s">
        <v>1814</v>
      </c>
      <c r="B1512" t="s">
        <v>1815</v>
      </c>
      <c r="C1512" t="s">
        <v>1816</v>
      </c>
      <c r="D1512" t="s">
        <v>1827</v>
      </c>
      <c r="E1512" t="s">
        <v>1829</v>
      </c>
      <c r="F1512" t="s">
        <v>1331</v>
      </c>
      <c r="G1512">
        <v>0</v>
      </c>
      <c r="H1512" s="6">
        <v>0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f>Table1[[#This Row],[Sum of Inventory]]+Table1[[#This Row],[Sum of Shipped]]</f>
        <v>0</v>
      </c>
    </row>
    <row r="1513" spans="1:14" ht="14.9" customHeight="1">
      <c r="A1513" t="s">
        <v>1814</v>
      </c>
      <c r="B1513" t="s">
        <v>1815</v>
      </c>
      <c r="C1513" t="s">
        <v>1816</v>
      </c>
      <c r="D1513" t="s">
        <v>1827</v>
      </c>
      <c r="E1513" t="s">
        <v>1829</v>
      </c>
      <c r="F1513" t="s">
        <v>1331</v>
      </c>
      <c r="G1513">
        <v>0</v>
      </c>
      <c r="H1513" s="6">
        <v>0</v>
      </c>
      <c r="I1513" s="6">
        <v>0</v>
      </c>
      <c r="J1513" s="6">
        <v>0</v>
      </c>
      <c r="K1513" s="6">
        <v>0</v>
      </c>
      <c r="L1513" s="6">
        <v>0</v>
      </c>
      <c r="M1513" s="6">
        <v>0</v>
      </c>
      <c r="N1513" s="6">
        <f>Table1[[#This Row],[Sum of Inventory]]+Table1[[#This Row],[Sum of Shipped]]</f>
        <v>0</v>
      </c>
    </row>
    <row r="1514" spans="1:14" ht="14.9" customHeight="1">
      <c r="A1514" t="s">
        <v>1814</v>
      </c>
      <c r="B1514" t="s">
        <v>1815</v>
      </c>
      <c r="C1514" t="s">
        <v>1816</v>
      </c>
      <c r="D1514" t="s">
        <v>1827</v>
      </c>
      <c r="E1514" t="s">
        <v>1829</v>
      </c>
      <c r="F1514" t="s">
        <v>1331</v>
      </c>
      <c r="G1514">
        <v>0</v>
      </c>
      <c r="H1514" s="6">
        <v>0</v>
      </c>
      <c r="I1514" s="6">
        <v>0</v>
      </c>
      <c r="J1514" s="6">
        <v>0</v>
      </c>
      <c r="K1514" s="6">
        <v>0</v>
      </c>
      <c r="L1514" s="6">
        <v>0</v>
      </c>
      <c r="M1514" s="6">
        <v>0</v>
      </c>
      <c r="N1514" s="6">
        <f>Table1[[#This Row],[Sum of Inventory]]+Table1[[#This Row],[Sum of Shipped]]</f>
        <v>0</v>
      </c>
    </row>
    <row r="1515" spans="1:14" ht="14.9" customHeight="1">
      <c r="A1515" t="s">
        <v>1814</v>
      </c>
      <c r="B1515" t="s">
        <v>1815</v>
      </c>
      <c r="C1515" t="s">
        <v>1816</v>
      </c>
      <c r="D1515" t="s">
        <v>1827</v>
      </c>
      <c r="E1515" t="s">
        <v>1829</v>
      </c>
      <c r="F1515" t="s">
        <v>1332</v>
      </c>
      <c r="G1515">
        <v>0</v>
      </c>
      <c r="H1515" s="6">
        <v>0</v>
      </c>
      <c r="I1515" s="6">
        <v>0</v>
      </c>
      <c r="J1515" s="6">
        <v>0</v>
      </c>
      <c r="K1515" s="6">
        <v>0</v>
      </c>
      <c r="L1515" s="6">
        <v>0</v>
      </c>
      <c r="M1515" s="6">
        <v>0</v>
      </c>
      <c r="N1515" s="6">
        <f>Table1[[#This Row],[Sum of Inventory]]+Table1[[#This Row],[Sum of Shipped]]</f>
        <v>0</v>
      </c>
    </row>
    <row r="1516" spans="1:14" ht="14.9" customHeight="1">
      <c r="A1516" t="s">
        <v>1814</v>
      </c>
      <c r="B1516" t="s">
        <v>1815</v>
      </c>
      <c r="C1516" t="s">
        <v>1816</v>
      </c>
      <c r="D1516" t="s">
        <v>1827</v>
      </c>
      <c r="E1516" t="s">
        <v>1829</v>
      </c>
      <c r="F1516" t="s">
        <v>1332</v>
      </c>
      <c r="G1516">
        <v>0</v>
      </c>
      <c r="H1516" s="6">
        <v>0</v>
      </c>
      <c r="I1516" s="6">
        <v>0</v>
      </c>
      <c r="J1516" s="6">
        <v>0</v>
      </c>
      <c r="K1516" s="6">
        <v>0</v>
      </c>
      <c r="L1516" s="6">
        <v>0</v>
      </c>
      <c r="M1516" s="6">
        <v>0</v>
      </c>
      <c r="N1516" s="6">
        <f>Table1[[#This Row],[Sum of Inventory]]+Table1[[#This Row],[Sum of Shipped]]</f>
        <v>0</v>
      </c>
    </row>
    <row r="1517" spans="1:14" ht="14.9" customHeight="1">
      <c r="A1517" t="s">
        <v>1814</v>
      </c>
      <c r="B1517" t="s">
        <v>1815</v>
      </c>
      <c r="C1517" t="s">
        <v>1816</v>
      </c>
      <c r="D1517" t="s">
        <v>1827</v>
      </c>
      <c r="E1517" t="s">
        <v>1829</v>
      </c>
      <c r="F1517" t="s">
        <v>1332</v>
      </c>
      <c r="G1517">
        <v>0</v>
      </c>
      <c r="H1517" s="6">
        <v>0</v>
      </c>
      <c r="I1517" s="6">
        <v>0</v>
      </c>
      <c r="J1517" s="6">
        <v>0</v>
      </c>
      <c r="K1517" s="6">
        <v>0</v>
      </c>
      <c r="L1517" s="6">
        <v>0</v>
      </c>
      <c r="M1517" s="6">
        <v>0</v>
      </c>
      <c r="N1517" s="6">
        <f>Table1[[#This Row],[Sum of Inventory]]+Table1[[#This Row],[Sum of Shipped]]</f>
        <v>0</v>
      </c>
    </row>
    <row r="1518" spans="1:14" ht="14.9" customHeight="1">
      <c r="A1518" t="s">
        <v>1814</v>
      </c>
      <c r="B1518" t="s">
        <v>1815</v>
      </c>
      <c r="C1518" t="s">
        <v>1816</v>
      </c>
      <c r="D1518" t="s">
        <v>1827</v>
      </c>
      <c r="E1518" t="s">
        <v>1829</v>
      </c>
      <c r="F1518" t="s">
        <v>1332</v>
      </c>
      <c r="G1518">
        <v>0</v>
      </c>
      <c r="H1518" s="6">
        <v>0</v>
      </c>
      <c r="I1518" s="6">
        <v>0</v>
      </c>
      <c r="J1518" s="6">
        <v>0</v>
      </c>
      <c r="K1518" s="6">
        <v>0</v>
      </c>
      <c r="L1518" s="6">
        <v>0</v>
      </c>
      <c r="M1518" s="6">
        <v>0</v>
      </c>
      <c r="N1518" s="6">
        <f>Table1[[#This Row],[Sum of Inventory]]+Table1[[#This Row],[Sum of Shipped]]</f>
        <v>0</v>
      </c>
    </row>
    <row r="1519" spans="1:14" ht="14.9" customHeight="1">
      <c r="A1519" t="s">
        <v>1814</v>
      </c>
      <c r="B1519" t="s">
        <v>1815</v>
      </c>
      <c r="C1519" t="s">
        <v>1816</v>
      </c>
      <c r="D1519" t="s">
        <v>1827</v>
      </c>
      <c r="E1519" t="s">
        <v>1829</v>
      </c>
      <c r="F1519" t="s">
        <v>603</v>
      </c>
      <c r="G1519">
        <v>0</v>
      </c>
      <c r="H1519" s="6">
        <v>0</v>
      </c>
      <c r="I1519" s="6">
        <v>0</v>
      </c>
      <c r="J1519" s="6">
        <v>0</v>
      </c>
      <c r="K1519" s="6">
        <v>0</v>
      </c>
      <c r="L1519" s="6">
        <v>0</v>
      </c>
      <c r="M1519" s="6">
        <v>0</v>
      </c>
      <c r="N1519" s="6">
        <f>Table1[[#This Row],[Sum of Inventory]]+Table1[[#This Row],[Sum of Shipped]]</f>
        <v>0</v>
      </c>
    </row>
    <row r="1520" spans="1:14" ht="14.9" customHeight="1">
      <c r="A1520" t="s">
        <v>1814</v>
      </c>
      <c r="B1520" t="s">
        <v>1815</v>
      </c>
      <c r="C1520" t="s">
        <v>1816</v>
      </c>
      <c r="D1520" t="s">
        <v>1827</v>
      </c>
      <c r="E1520" t="s">
        <v>1829</v>
      </c>
      <c r="F1520" t="s">
        <v>603</v>
      </c>
      <c r="G1520">
        <v>0</v>
      </c>
      <c r="H1520" s="6">
        <v>0</v>
      </c>
      <c r="I1520" s="6">
        <v>0</v>
      </c>
      <c r="J1520" s="6">
        <v>0</v>
      </c>
      <c r="K1520" s="6">
        <v>0</v>
      </c>
      <c r="L1520" s="6">
        <v>0</v>
      </c>
      <c r="M1520" s="6">
        <v>0</v>
      </c>
      <c r="N1520" s="6">
        <f>Table1[[#This Row],[Sum of Inventory]]+Table1[[#This Row],[Sum of Shipped]]</f>
        <v>0</v>
      </c>
    </row>
    <row r="1521" spans="1:14" ht="14.9" customHeight="1">
      <c r="A1521" t="s">
        <v>1814</v>
      </c>
      <c r="B1521" t="s">
        <v>1815</v>
      </c>
      <c r="C1521" t="s">
        <v>1816</v>
      </c>
      <c r="D1521" t="s">
        <v>1827</v>
      </c>
      <c r="E1521" t="s">
        <v>1829</v>
      </c>
      <c r="F1521" t="s">
        <v>603</v>
      </c>
      <c r="G1521">
        <v>0</v>
      </c>
      <c r="H1521" s="6">
        <v>0</v>
      </c>
      <c r="I1521" s="6">
        <v>0</v>
      </c>
      <c r="J1521" s="6">
        <v>0</v>
      </c>
      <c r="K1521" s="6">
        <v>0</v>
      </c>
      <c r="L1521" s="6">
        <v>0</v>
      </c>
      <c r="M1521" s="6">
        <v>0</v>
      </c>
      <c r="N1521" s="6">
        <f>Table1[[#This Row],[Sum of Inventory]]+Table1[[#This Row],[Sum of Shipped]]</f>
        <v>0</v>
      </c>
    </row>
    <row r="1522" spans="1:14" ht="14.9" customHeight="1">
      <c r="A1522" t="s">
        <v>1814</v>
      </c>
      <c r="B1522" t="s">
        <v>1815</v>
      </c>
      <c r="C1522" t="s">
        <v>1816</v>
      </c>
      <c r="D1522" t="s">
        <v>1827</v>
      </c>
      <c r="E1522" t="s">
        <v>1829</v>
      </c>
      <c r="F1522" t="s">
        <v>603</v>
      </c>
      <c r="G1522">
        <v>0</v>
      </c>
      <c r="H1522" s="6">
        <v>0</v>
      </c>
      <c r="I1522" s="6">
        <v>0</v>
      </c>
      <c r="J1522" s="6">
        <v>0</v>
      </c>
      <c r="K1522" s="6">
        <v>0</v>
      </c>
      <c r="L1522" s="6">
        <v>0</v>
      </c>
      <c r="M1522" s="6">
        <v>0</v>
      </c>
      <c r="N1522" s="6">
        <f>Table1[[#This Row],[Sum of Inventory]]+Table1[[#This Row],[Sum of Shipped]]</f>
        <v>0</v>
      </c>
    </row>
    <row r="1523" spans="1:14" ht="14.9" customHeight="1">
      <c r="A1523" t="s">
        <v>1814</v>
      </c>
      <c r="B1523" t="s">
        <v>1815</v>
      </c>
      <c r="C1523" t="s">
        <v>1816</v>
      </c>
      <c r="D1523" t="s">
        <v>1827</v>
      </c>
      <c r="E1523" t="s">
        <v>1829</v>
      </c>
      <c r="F1523" t="s">
        <v>604</v>
      </c>
      <c r="G1523">
        <v>0</v>
      </c>
      <c r="H1523" s="6">
        <v>0</v>
      </c>
      <c r="I1523" s="6">
        <v>0</v>
      </c>
      <c r="J1523" s="6">
        <v>0</v>
      </c>
      <c r="K1523" s="6">
        <v>0</v>
      </c>
      <c r="L1523" s="6">
        <v>0</v>
      </c>
      <c r="M1523" s="6">
        <v>0</v>
      </c>
      <c r="N1523" s="6">
        <f>Table1[[#This Row],[Sum of Inventory]]+Table1[[#This Row],[Sum of Shipped]]</f>
        <v>0</v>
      </c>
    </row>
    <row r="1524" spans="1:14" ht="14.9" customHeight="1">
      <c r="A1524" t="s">
        <v>1814</v>
      </c>
      <c r="B1524" t="s">
        <v>1815</v>
      </c>
      <c r="C1524" t="s">
        <v>1816</v>
      </c>
      <c r="D1524" t="s">
        <v>1827</v>
      </c>
      <c r="E1524" t="s">
        <v>1829</v>
      </c>
      <c r="F1524" t="s">
        <v>604</v>
      </c>
      <c r="G1524">
        <v>0</v>
      </c>
      <c r="H1524" s="6">
        <v>0</v>
      </c>
      <c r="I1524" s="6">
        <v>0</v>
      </c>
      <c r="J1524" s="6">
        <v>0</v>
      </c>
      <c r="K1524" s="6">
        <v>0</v>
      </c>
      <c r="L1524" s="6">
        <v>0</v>
      </c>
      <c r="M1524" s="6">
        <v>0</v>
      </c>
      <c r="N1524" s="6">
        <f>Table1[[#This Row],[Sum of Inventory]]+Table1[[#This Row],[Sum of Shipped]]</f>
        <v>0</v>
      </c>
    </row>
    <row r="1525" spans="1:14" ht="14.9" customHeight="1">
      <c r="A1525" t="s">
        <v>1814</v>
      </c>
      <c r="B1525" t="s">
        <v>1815</v>
      </c>
      <c r="C1525" t="s">
        <v>1816</v>
      </c>
      <c r="D1525" t="s">
        <v>1827</v>
      </c>
      <c r="E1525" t="s">
        <v>1829</v>
      </c>
      <c r="F1525" t="s">
        <v>604</v>
      </c>
      <c r="G1525">
        <v>0</v>
      </c>
      <c r="H1525" s="6">
        <v>0</v>
      </c>
      <c r="I1525" s="6">
        <v>0</v>
      </c>
      <c r="J1525" s="6">
        <v>0</v>
      </c>
      <c r="K1525" s="6">
        <v>0</v>
      </c>
      <c r="L1525" s="6">
        <v>0</v>
      </c>
      <c r="M1525" s="6">
        <v>0</v>
      </c>
      <c r="N1525" s="6">
        <f>Table1[[#This Row],[Sum of Inventory]]+Table1[[#This Row],[Sum of Shipped]]</f>
        <v>0</v>
      </c>
    </row>
    <row r="1526" spans="1:14" ht="14.9" customHeight="1">
      <c r="A1526" t="s">
        <v>1814</v>
      </c>
      <c r="B1526" t="s">
        <v>1815</v>
      </c>
      <c r="C1526" t="s">
        <v>1816</v>
      </c>
      <c r="D1526" t="s">
        <v>1827</v>
      </c>
      <c r="E1526" t="s">
        <v>1829</v>
      </c>
      <c r="F1526" t="s">
        <v>604</v>
      </c>
      <c r="G1526">
        <v>0</v>
      </c>
      <c r="H1526" s="6">
        <v>0</v>
      </c>
      <c r="I1526" s="6">
        <v>0</v>
      </c>
      <c r="J1526" s="6">
        <v>0</v>
      </c>
      <c r="K1526" s="6">
        <v>0</v>
      </c>
      <c r="L1526" s="6">
        <v>0</v>
      </c>
      <c r="M1526" s="6">
        <v>0</v>
      </c>
      <c r="N1526" s="6">
        <f>Table1[[#This Row],[Sum of Inventory]]+Table1[[#This Row],[Sum of Shipped]]</f>
        <v>0</v>
      </c>
    </row>
    <row r="1527" spans="1:14" ht="14.9" customHeight="1">
      <c r="A1527" t="s">
        <v>1814</v>
      </c>
      <c r="B1527" t="s">
        <v>1815</v>
      </c>
      <c r="C1527" t="s">
        <v>1816</v>
      </c>
      <c r="D1527" t="s">
        <v>1827</v>
      </c>
      <c r="E1527" t="s">
        <v>1829</v>
      </c>
      <c r="F1527" t="s">
        <v>605</v>
      </c>
      <c r="G1527">
        <v>0</v>
      </c>
      <c r="H1527" s="6">
        <v>0</v>
      </c>
      <c r="I1527" s="6">
        <v>0</v>
      </c>
      <c r="J1527" s="6">
        <v>0</v>
      </c>
      <c r="K1527" s="6">
        <v>0</v>
      </c>
      <c r="L1527" s="6">
        <v>0</v>
      </c>
      <c r="M1527" s="6">
        <v>0</v>
      </c>
      <c r="N1527" s="6">
        <f>Table1[[#This Row],[Sum of Inventory]]+Table1[[#This Row],[Sum of Shipped]]</f>
        <v>0</v>
      </c>
    </row>
    <row r="1528" spans="1:14" ht="14.9" customHeight="1">
      <c r="A1528" t="s">
        <v>1814</v>
      </c>
      <c r="B1528" t="s">
        <v>1815</v>
      </c>
      <c r="C1528" t="s">
        <v>1816</v>
      </c>
      <c r="D1528" t="s">
        <v>1827</v>
      </c>
      <c r="E1528" t="s">
        <v>1829</v>
      </c>
      <c r="F1528" t="s">
        <v>605</v>
      </c>
      <c r="G1528">
        <v>0</v>
      </c>
      <c r="H1528" s="6">
        <v>0</v>
      </c>
      <c r="I1528" s="6">
        <v>0</v>
      </c>
      <c r="J1528" s="6">
        <v>0</v>
      </c>
      <c r="K1528" s="6">
        <v>0</v>
      </c>
      <c r="L1528" s="6">
        <v>0</v>
      </c>
      <c r="M1528" s="6">
        <v>0</v>
      </c>
      <c r="N1528" s="6">
        <f>Table1[[#This Row],[Sum of Inventory]]+Table1[[#This Row],[Sum of Shipped]]</f>
        <v>0</v>
      </c>
    </row>
    <row r="1529" spans="1:14" ht="14.9" customHeight="1">
      <c r="A1529" t="s">
        <v>1814</v>
      </c>
      <c r="B1529" t="s">
        <v>1815</v>
      </c>
      <c r="C1529" t="s">
        <v>1816</v>
      </c>
      <c r="D1529" t="s">
        <v>1827</v>
      </c>
      <c r="E1529" t="s">
        <v>1829</v>
      </c>
      <c r="F1529" t="s">
        <v>605</v>
      </c>
      <c r="G1529">
        <v>0</v>
      </c>
      <c r="H1529" s="6">
        <v>0</v>
      </c>
      <c r="I1529" s="6">
        <v>0</v>
      </c>
      <c r="J1529" s="6">
        <v>0</v>
      </c>
      <c r="K1529" s="6">
        <v>0</v>
      </c>
      <c r="L1529" s="6">
        <v>0</v>
      </c>
      <c r="M1529" s="6">
        <v>0</v>
      </c>
      <c r="N1529" s="6">
        <f>Table1[[#This Row],[Sum of Inventory]]+Table1[[#This Row],[Sum of Shipped]]</f>
        <v>0</v>
      </c>
    </row>
    <row r="1530" spans="1:14" ht="14.9" customHeight="1">
      <c r="A1530" t="s">
        <v>1814</v>
      </c>
      <c r="B1530" t="s">
        <v>1815</v>
      </c>
      <c r="C1530" t="s">
        <v>1816</v>
      </c>
      <c r="D1530" t="s">
        <v>1827</v>
      </c>
      <c r="E1530" t="s">
        <v>1829</v>
      </c>
      <c r="F1530" t="s">
        <v>606</v>
      </c>
      <c r="G1530">
        <v>0</v>
      </c>
      <c r="H1530" s="6">
        <v>0</v>
      </c>
      <c r="I1530" s="6">
        <v>0</v>
      </c>
      <c r="J1530" s="6">
        <v>0</v>
      </c>
      <c r="K1530" s="6">
        <v>0</v>
      </c>
      <c r="L1530" s="6">
        <v>0</v>
      </c>
      <c r="M1530" s="6">
        <v>0</v>
      </c>
      <c r="N1530" s="6">
        <f>Table1[[#This Row],[Sum of Inventory]]+Table1[[#This Row],[Sum of Shipped]]</f>
        <v>0</v>
      </c>
    </row>
    <row r="1531" spans="1:14" ht="14.9" customHeight="1">
      <c r="A1531" t="s">
        <v>1814</v>
      </c>
      <c r="B1531" t="s">
        <v>1815</v>
      </c>
      <c r="C1531" t="s">
        <v>1816</v>
      </c>
      <c r="D1531" t="s">
        <v>1827</v>
      </c>
      <c r="E1531" t="s">
        <v>1829</v>
      </c>
      <c r="F1531" t="s">
        <v>606</v>
      </c>
      <c r="G1531">
        <v>0</v>
      </c>
      <c r="H1531" s="6">
        <v>0</v>
      </c>
      <c r="I1531" s="6">
        <v>0</v>
      </c>
      <c r="J1531" s="6">
        <v>0</v>
      </c>
      <c r="K1531" s="6">
        <v>0</v>
      </c>
      <c r="L1531" s="6">
        <v>0</v>
      </c>
      <c r="M1531" s="6">
        <v>0</v>
      </c>
      <c r="N1531" s="6">
        <f>Table1[[#This Row],[Sum of Inventory]]+Table1[[#This Row],[Sum of Shipped]]</f>
        <v>0</v>
      </c>
    </row>
    <row r="1532" spans="1:14" ht="14.9" customHeight="1">
      <c r="A1532" t="s">
        <v>1814</v>
      </c>
      <c r="B1532" t="s">
        <v>1815</v>
      </c>
      <c r="C1532" t="s">
        <v>1816</v>
      </c>
      <c r="D1532" t="s">
        <v>1827</v>
      </c>
      <c r="E1532" t="s">
        <v>1829</v>
      </c>
      <c r="F1532" t="s">
        <v>607</v>
      </c>
      <c r="G1532">
        <v>0</v>
      </c>
      <c r="H1532" s="6">
        <v>0</v>
      </c>
      <c r="I1532" s="6">
        <v>0</v>
      </c>
      <c r="J1532" s="6">
        <v>0</v>
      </c>
      <c r="K1532" s="6">
        <v>0</v>
      </c>
      <c r="L1532" s="6">
        <v>0</v>
      </c>
      <c r="M1532" s="6">
        <v>0</v>
      </c>
      <c r="N1532" s="6">
        <f>Table1[[#This Row],[Sum of Inventory]]+Table1[[#This Row],[Sum of Shipped]]</f>
        <v>0</v>
      </c>
    </row>
    <row r="1533" spans="1:14" ht="14.9" customHeight="1">
      <c r="A1533" t="s">
        <v>1814</v>
      </c>
      <c r="B1533" t="s">
        <v>1815</v>
      </c>
      <c r="C1533" t="s">
        <v>1816</v>
      </c>
      <c r="D1533" t="s">
        <v>1827</v>
      </c>
      <c r="E1533" t="s">
        <v>1829</v>
      </c>
      <c r="F1533" t="s">
        <v>607</v>
      </c>
      <c r="G1533">
        <v>0</v>
      </c>
      <c r="H1533" s="6">
        <v>0</v>
      </c>
      <c r="I1533" s="6">
        <v>0</v>
      </c>
      <c r="J1533" s="6">
        <v>0</v>
      </c>
      <c r="K1533" s="6">
        <v>0</v>
      </c>
      <c r="L1533" s="6">
        <v>0</v>
      </c>
      <c r="M1533" s="6">
        <v>0</v>
      </c>
      <c r="N1533" s="6">
        <f>Table1[[#This Row],[Sum of Inventory]]+Table1[[#This Row],[Sum of Shipped]]</f>
        <v>0</v>
      </c>
    </row>
    <row r="1534" spans="1:14" ht="14.9" customHeight="1">
      <c r="A1534" t="s">
        <v>1814</v>
      </c>
      <c r="B1534" t="s">
        <v>1815</v>
      </c>
      <c r="C1534" t="s">
        <v>1816</v>
      </c>
      <c r="D1534" t="s">
        <v>1827</v>
      </c>
      <c r="E1534" t="s">
        <v>1829</v>
      </c>
      <c r="F1534" t="s">
        <v>607</v>
      </c>
      <c r="G1534">
        <v>0</v>
      </c>
      <c r="H1534" s="6">
        <v>0</v>
      </c>
      <c r="I1534" s="6">
        <v>0</v>
      </c>
      <c r="J1534" s="6">
        <v>0</v>
      </c>
      <c r="K1534" s="6">
        <v>0</v>
      </c>
      <c r="L1534" s="6">
        <v>0</v>
      </c>
      <c r="M1534" s="6">
        <v>0</v>
      </c>
      <c r="N1534" s="6">
        <f>Table1[[#This Row],[Sum of Inventory]]+Table1[[#This Row],[Sum of Shipped]]</f>
        <v>0</v>
      </c>
    </row>
    <row r="1535" spans="1:14" ht="14.9" customHeight="1">
      <c r="A1535" t="s">
        <v>1814</v>
      </c>
      <c r="B1535" t="s">
        <v>1815</v>
      </c>
      <c r="C1535" t="s">
        <v>1816</v>
      </c>
      <c r="D1535" t="s">
        <v>1827</v>
      </c>
      <c r="E1535" t="s">
        <v>1829</v>
      </c>
      <c r="F1535" t="s">
        <v>608</v>
      </c>
      <c r="G1535">
        <v>0</v>
      </c>
      <c r="H1535" s="6">
        <v>0</v>
      </c>
      <c r="I1535" s="6">
        <v>0</v>
      </c>
      <c r="J1535" s="6">
        <v>0</v>
      </c>
      <c r="K1535" s="6">
        <v>0</v>
      </c>
      <c r="L1535" s="6">
        <v>0</v>
      </c>
      <c r="M1535" s="6">
        <v>0</v>
      </c>
      <c r="N1535" s="6">
        <f>Table1[[#This Row],[Sum of Inventory]]+Table1[[#This Row],[Sum of Shipped]]</f>
        <v>0</v>
      </c>
    </row>
    <row r="1536" spans="1:14" ht="14.9" customHeight="1">
      <c r="A1536" t="s">
        <v>1814</v>
      </c>
      <c r="B1536" t="s">
        <v>1815</v>
      </c>
      <c r="C1536" t="s">
        <v>1816</v>
      </c>
      <c r="D1536" t="s">
        <v>1827</v>
      </c>
      <c r="E1536" t="s">
        <v>1829</v>
      </c>
      <c r="F1536" t="s">
        <v>608</v>
      </c>
      <c r="G1536">
        <v>0</v>
      </c>
      <c r="H1536" s="6">
        <v>0</v>
      </c>
      <c r="I1536" s="6">
        <v>0</v>
      </c>
      <c r="J1536" s="6">
        <v>0</v>
      </c>
      <c r="K1536" s="6">
        <v>0</v>
      </c>
      <c r="L1536" s="6">
        <v>0</v>
      </c>
      <c r="M1536" s="6">
        <v>0</v>
      </c>
      <c r="N1536" s="6">
        <f>Table1[[#This Row],[Sum of Inventory]]+Table1[[#This Row],[Sum of Shipped]]</f>
        <v>0</v>
      </c>
    </row>
    <row r="1537" spans="1:14" ht="14.9" customHeight="1">
      <c r="A1537" t="s">
        <v>1814</v>
      </c>
      <c r="B1537" t="s">
        <v>1815</v>
      </c>
      <c r="C1537" t="s">
        <v>1816</v>
      </c>
      <c r="D1537" t="s">
        <v>1827</v>
      </c>
      <c r="E1537" t="s">
        <v>1829</v>
      </c>
      <c r="F1537" t="s">
        <v>608</v>
      </c>
      <c r="G1537">
        <v>0</v>
      </c>
      <c r="H1537" s="6">
        <v>0</v>
      </c>
      <c r="I1537" s="6">
        <v>0</v>
      </c>
      <c r="J1537" s="6">
        <v>0</v>
      </c>
      <c r="K1537" s="6">
        <v>0</v>
      </c>
      <c r="L1537" s="6">
        <v>0</v>
      </c>
      <c r="M1537" s="6">
        <v>0</v>
      </c>
      <c r="N1537" s="6">
        <f>Table1[[#This Row],[Sum of Inventory]]+Table1[[#This Row],[Sum of Shipped]]</f>
        <v>0</v>
      </c>
    </row>
    <row r="1538" spans="1:14" ht="14.9" customHeight="1">
      <c r="A1538" t="s">
        <v>1814</v>
      </c>
      <c r="B1538" t="s">
        <v>1815</v>
      </c>
      <c r="C1538" t="s">
        <v>1816</v>
      </c>
      <c r="D1538" t="s">
        <v>1827</v>
      </c>
      <c r="E1538" t="s">
        <v>1829</v>
      </c>
      <c r="F1538" t="s">
        <v>609</v>
      </c>
      <c r="G1538">
        <v>0</v>
      </c>
      <c r="H1538" s="6">
        <v>0</v>
      </c>
      <c r="I1538" s="6">
        <v>0</v>
      </c>
      <c r="J1538" s="6">
        <v>0</v>
      </c>
      <c r="K1538" s="6">
        <v>0</v>
      </c>
      <c r="L1538" s="6">
        <v>0</v>
      </c>
      <c r="M1538" s="6">
        <v>0</v>
      </c>
      <c r="N1538" s="6">
        <f>Table1[[#This Row],[Sum of Inventory]]+Table1[[#This Row],[Sum of Shipped]]</f>
        <v>0</v>
      </c>
    </row>
    <row r="1539" spans="1:14" ht="14.9" customHeight="1">
      <c r="A1539" t="s">
        <v>1814</v>
      </c>
      <c r="B1539" t="s">
        <v>1815</v>
      </c>
      <c r="C1539" t="s">
        <v>1816</v>
      </c>
      <c r="D1539" t="s">
        <v>1827</v>
      </c>
      <c r="E1539" t="s">
        <v>1829</v>
      </c>
      <c r="F1539" t="s">
        <v>610</v>
      </c>
      <c r="G1539">
        <v>0</v>
      </c>
      <c r="H1539" s="6">
        <v>0</v>
      </c>
      <c r="I1539" s="6">
        <v>0</v>
      </c>
      <c r="J1539" s="6">
        <v>0</v>
      </c>
      <c r="K1539" s="6">
        <v>0</v>
      </c>
      <c r="L1539" s="6">
        <v>0</v>
      </c>
      <c r="M1539" s="6">
        <v>0</v>
      </c>
      <c r="N1539" s="6">
        <f>Table1[[#This Row],[Sum of Inventory]]+Table1[[#This Row],[Sum of Shipped]]</f>
        <v>0</v>
      </c>
    </row>
    <row r="1540" spans="1:14" ht="14.9" customHeight="1">
      <c r="A1540" t="s">
        <v>1814</v>
      </c>
      <c r="B1540" t="s">
        <v>1815</v>
      </c>
      <c r="C1540" t="s">
        <v>1816</v>
      </c>
      <c r="D1540" t="s">
        <v>1827</v>
      </c>
      <c r="E1540" t="s">
        <v>1829</v>
      </c>
      <c r="F1540" t="s">
        <v>620</v>
      </c>
      <c r="G1540">
        <v>0</v>
      </c>
      <c r="H1540" s="6">
        <v>0</v>
      </c>
      <c r="I1540" s="6">
        <v>0</v>
      </c>
      <c r="J1540" s="6">
        <v>0</v>
      </c>
      <c r="K1540" s="6">
        <v>0</v>
      </c>
      <c r="L1540" s="6">
        <v>0</v>
      </c>
      <c r="M1540" s="6">
        <v>0</v>
      </c>
      <c r="N1540" s="6">
        <f>Table1[[#This Row],[Sum of Inventory]]+Table1[[#This Row],[Sum of Shipped]]</f>
        <v>0</v>
      </c>
    </row>
    <row r="1541" spans="1:14" ht="14.9" customHeight="1">
      <c r="A1541" t="s">
        <v>1814</v>
      </c>
      <c r="B1541" t="s">
        <v>1815</v>
      </c>
      <c r="C1541" t="s">
        <v>1816</v>
      </c>
      <c r="D1541" t="s">
        <v>1827</v>
      </c>
      <c r="E1541" t="s">
        <v>1829</v>
      </c>
      <c r="F1541" t="s">
        <v>620</v>
      </c>
      <c r="H1541" s="6">
        <v>0</v>
      </c>
      <c r="I1541" s="6">
        <v>0</v>
      </c>
      <c r="J1541" s="6">
        <v>0</v>
      </c>
      <c r="K1541" s="6">
        <v>0</v>
      </c>
      <c r="L1541" s="6">
        <v>0</v>
      </c>
      <c r="M1541" s="6">
        <v>0</v>
      </c>
      <c r="N1541" s="6">
        <f>Table1[[#This Row],[Sum of Inventory]]+Table1[[#This Row],[Sum of Shipped]]</f>
        <v>0</v>
      </c>
    </row>
    <row r="1542" spans="1:14" ht="14.9" customHeight="1">
      <c r="A1542" t="s">
        <v>1814</v>
      </c>
      <c r="B1542" t="s">
        <v>1815</v>
      </c>
      <c r="C1542" t="s">
        <v>1816</v>
      </c>
      <c r="D1542" t="s">
        <v>1827</v>
      </c>
      <c r="E1542" t="s">
        <v>1829</v>
      </c>
      <c r="F1542" t="s">
        <v>621</v>
      </c>
      <c r="G1542">
        <v>0</v>
      </c>
      <c r="H1542" s="6">
        <v>0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f>Table1[[#This Row],[Sum of Inventory]]+Table1[[#This Row],[Sum of Shipped]]</f>
        <v>0</v>
      </c>
    </row>
    <row r="1543" spans="1:14" ht="14.9" customHeight="1">
      <c r="A1543" t="s">
        <v>1814</v>
      </c>
      <c r="B1543" t="s">
        <v>1815</v>
      </c>
      <c r="C1543" t="s">
        <v>1816</v>
      </c>
      <c r="D1543" t="s">
        <v>1827</v>
      </c>
      <c r="E1543" t="s">
        <v>1829</v>
      </c>
      <c r="F1543" t="s">
        <v>621</v>
      </c>
      <c r="G1543">
        <v>0</v>
      </c>
      <c r="H1543" s="6">
        <v>0</v>
      </c>
      <c r="I1543" s="6">
        <v>0</v>
      </c>
      <c r="J1543" s="6">
        <v>0</v>
      </c>
      <c r="K1543" s="6">
        <v>0</v>
      </c>
      <c r="L1543" s="6">
        <v>0</v>
      </c>
      <c r="M1543" s="6">
        <v>0</v>
      </c>
      <c r="N1543" s="6">
        <f>Table1[[#This Row],[Sum of Inventory]]+Table1[[#This Row],[Sum of Shipped]]</f>
        <v>0</v>
      </c>
    </row>
    <row r="1544" spans="1:14" ht="14.9" customHeight="1">
      <c r="A1544" t="s">
        <v>1814</v>
      </c>
      <c r="B1544" t="s">
        <v>1815</v>
      </c>
      <c r="C1544" t="s">
        <v>1816</v>
      </c>
      <c r="D1544" t="s">
        <v>1827</v>
      </c>
      <c r="E1544" t="s">
        <v>1829</v>
      </c>
      <c r="F1544" t="s">
        <v>593</v>
      </c>
      <c r="G1544">
        <v>0</v>
      </c>
      <c r="H1544" s="6">
        <v>0</v>
      </c>
      <c r="I1544" s="6">
        <v>0</v>
      </c>
      <c r="J1544" s="6">
        <v>0</v>
      </c>
      <c r="K1544" s="6">
        <v>0</v>
      </c>
      <c r="L1544" s="6">
        <v>0</v>
      </c>
      <c r="M1544" s="6">
        <v>0</v>
      </c>
      <c r="N1544" s="6">
        <f>Table1[[#This Row],[Sum of Inventory]]+Table1[[#This Row],[Sum of Shipped]]</f>
        <v>0</v>
      </c>
    </row>
    <row r="1545" spans="1:14" ht="14.9" customHeight="1">
      <c r="A1545" t="s">
        <v>1814</v>
      </c>
      <c r="B1545" t="s">
        <v>1815</v>
      </c>
      <c r="C1545" t="s">
        <v>1816</v>
      </c>
      <c r="D1545" t="s">
        <v>1827</v>
      </c>
      <c r="E1545" t="s">
        <v>1829</v>
      </c>
      <c r="F1545" t="s">
        <v>593</v>
      </c>
      <c r="G1545">
        <v>0</v>
      </c>
      <c r="H1545" s="6">
        <v>0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f>Table1[[#This Row],[Sum of Inventory]]+Table1[[#This Row],[Sum of Shipped]]</f>
        <v>0</v>
      </c>
    </row>
    <row r="1546" spans="1:14" ht="14.9" customHeight="1">
      <c r="A1546" t="s">
        <v>1814</v>
      </c>
      <c r="B1546" t="s">
        <v>1815</v>
      </c>
      <c r="C1546" t="s">
        <v>1816</v>
      </c>
      <c r="D1546" t="s">
        <v>1827</v>
      </c>
      <c r="E1546" t="s">
        <v>1829</v>
      </c>
      <c r="F1546" t="s">
        <v>593</v>
      </c>
      <c r="G1546">
        <v>0</v>
      </c>
      <c r="H1546" s="6">
        <v>0</v>
      </c>
      <c r="I1546" s="6">
        <v>0</v>
      </c>
      <c r="J1546" s="6">
        <v>0</v>
      </c>
      <c r="K1546" s="6">
        <v>0</v>
      </c>
      <c r="L1546" s="6">
        <v>0</v>
      </c>
      <c r="M1546" s="6">
        <v>0</v>
      </c>
      <c r="N1546" s="6">
        <f>Table1[[#This Row],[Sum of Inventory]]+Table1[[#This Row],[Sum of Shipped]]</f>
        <v>0</v>
      </c>
    </row>
    <row r="1547" spans="1:14" ht="14.9" customHeight="1">
      <c r="A1547" t="s">
        <v>1814</v>
      </c>
      <c r="B1547" t="s">
        <v>1815</v>
      </c>
      <c r="C1547" t="s">
        <v>1816</v>
      </c>
      <c r="D1547" t="s">
        <v>1827</v>
      </c>
      <c r="E1547" t="s">
        <v>1829</v>
      </c>
      <c r="F1547" t="s">
        <v>1413</v>
      </c>
      <c r="G1547">
        <v>0</v>
      </c>
      <c r="H1547" s="6">
        <v>0</v>
      </c>
      <c r="I1547" s="6">
        <v>0</v>
      </c>
      <c r="J1547" s="6">
        <v>0</v>
      </c>
      <c r="K1547" s="6">
        <v>0</v>
      </c>
      <c r="L1547" s="6">
        <v>0</v>
      </c>
      <c r="M1547" s="6">
        <v>0</v>
      </c>
      <c r="N1547" s="6">
        <f>Table1[[#This Row],[Sum of Inventory]]+Table1[[#This Row],[Sum of Shipped]]</f>
        <v>0</v>
      </c>
    </row>
    <row r="1548" spans="1:14" ht="14.9" customHeight="1">
      <c r="A1548" t="s">
        <v>1814</v>
      </c>
      <c r="B1548" t="s">
        <v>1815</v>
      </c>
      <c r="C1548" t="s">
        <v>1816</v>
      </c>
      <c r="D1548" t="s">
        <v>1827</v>
      </c>
      <c r="E1548" t="s">
        <v>1829</v>
      </c>
      <c r="F1548" t="s">
        <v>1413</v>
      </c>
      <c r="G1548">
        <v>0</v>
      </c>
      <c r="H1548" s="6">
        <v>0</v>
      </c>
      <c r="I1548" s="6">
        <v>0</v>
      </c>
      <c r="J1548" s="6">
        <v>0</v>
      </c>
      <c r="K1548" s="6">
        <v>0</v>
      </c>
      <c r="L1548" s="6">
        <v>0</v>
      </c>
      <c r="M1548" s="6">
        <v>0</v>
      </c>
      <c r="N1548" s="6">
        <f>Table1[[#This Row],[Sum of Inventory]]+Table1[[#This Row],[Sum of Shipped]]</f>
        <v>0</v>
      </c>
    </row>
    <row r="1549" spans="1:14" ht="14.9" customHeight="1">
      <c r="A1549" t="s">
        <v>1814</v>
      </c>
      <c r="B1549" t="s">
        <v>1815</v>
      </c>
      <c r="C1549" t="s">
        <v>1816</v>
      </c>
      <c r="D1549" t="s">
        <v>1827</v>
      </c>
      <c r="E1549" t="s">
        <v>1829</v>
      </c>
      <c r="F1549" t="s">
        <v>1413</v>
      </c>
      <c r="G1549">
        <v>0</v>
      </c>
      <c r="H1549" s="6">
        <v>0</v>
      </c>
      <c r="I1549" s="6">
        <v>0</v>
      </c>
      <c r="J1549" s="6">
        <v>0</v>
      </c>
      <c r="K1549" s="6">
        <v>0</v>
      </c>
      <c r="L1549" s="6">
        <v>0</v>
      </c>
      <c r="M1549" s="6">
        <v>0</v>
      </c>
      <c r="N1549" s="6">
        <f>Table1[[#This Row],[Sum of Inventory]]+Table1[[#This Row],[Sum of Shipped]]</f>
        <v>0</v>
      </c>
    </row>
    <row r="1550" spans="1:14" ht="14.9" customHeight="1">
      <c r="A1550" t="s">
        <v>1814</v>
      </c>
      <c r="B1550" t="s">
        <v>1815</v>
      </c>
      <c r="C1550" t="s">
        <v>1816</v>
      </c>
      <c r="D1550" t="s">
        <v>1827</v>
      </c>
      <c r="E1550" t="s">
        <v>1829</v>
      </c>
      <c r="F1550" t="s">
        <v>1413</v>
      </c>
      <c r="G1550">
        <v>0</v>
      </c>
      <c r="H1550" s="6">
        <v>0</v>
      </c>
      <c r="I1550" s="6">
        <v>0</v>
      </c>
      <c r="J1550" s="6">
        <v>0</v>
      </c>
      <c r="K1550" s="6">
        <v>0</v>
      </c>
      <c r="L1550" s="6">
        <v>0</v>
      </c>
      <c r="M1550" s="6">
        <v>0</v>
      </c>
      <c r="N1550" s="6">
        <f>Table1[[#This Row],[Sum of Inventory]]+Table1[[#This Row],[Sum of Shipped]]</f>
        <v>0</v>
      </c>
    </row>
    <row r="1551" spans="1:14" ht="14.9" customHeight="1">
      <c r="A1551" t="s">
        <v>1814</v>
      </c>
      <c r="B1551" t="s">
        <v>1815</v>
      </c>
      <c r="C1551" t="s">
        <v>1816</v>
      </c>
      <c r="D1551" t="s">
        <v>1827</v>
      </c>
      <c r="E1551" t="s">
        <v>1829</v>
      </c>
      <c r="F1551" t="s">
        <v>1414</v>
      </c>
      <c r="G1551">
        <v>0</v>
      </c>
      <c r="H1551" s="6">
        <v>0</v>
      </c>
      <c r="I1551" s="6">
        <v>0</v>
      </c>
      <c r="J1551" s="6">
        <v>0</v>
      </c>
      <c r="K1551" s="6">
        <v>0</v>
      </c>
      <c r="L1551" s="6">
        <v>0</v>
      </c>
      <c r="M1551" s="6">
        <v>0</v>
      </c>
      <c r="N1551" s="6">
        <f>Table1[[#This Row],[Sum of Inventory]]+Table1[[#This Row],[Sum of Shipped]]</f>
        <v>0</v>
      </c>
    </row>
    <row r="1552" spans="1:14" ht="14.9" customHeight="1">
      <c r="A1552" t="s">
        <v>1814</v>
      </c>
      <c r="B1552" t="s">
        <v>1815</v>
      </c>
      <c r="C1552" t="s">
        <v>1816</v>
      </c>
      <c r="D1552" t="s">
        <v>1827</v>
      </c>
      <c r="E1552" t="s">
        <v>1829</v>
      </c>
      <c r="F1552" t="s">
        <v>1414</v>
      </c>
      <c r="G1552">
        <v>0</v>
      </c>
      <c r="H1552" s="6">
        <v>0</v>
      </c>
      <c r="I1552" s="6">
        <v>0</v>
      </c>
      <c r="J1552" s="6">
        <v>0</v>
      </c>
      <c r="K1552" s="6">
        <v>0</v>
      </c>
      <c r="L1552" s="6">
        <v>0</v>
      </c>
      <c r="M1552" s="6">
        <v>0</v>
      </c>
      <c r="N1552" s="6">
        <f>Table1[[#This Row],[Sum of Inventory]]+Table1[[#This Row],[Sum of Shipped]]</f>
        <v>0</v>
      </c>
    </row>
    <row r="1553" spans="1:14" ht="14.9" customHeight="1">
      <c r="A1553" t="s">
        <v>1814</v>
      </c>
      <c r="B1553" t="s">
        <v>1815</v>
      </c>
      <c r="C1553" t="s">
        <v>1816</v>
      </c>
      <c r="D1553" t="s">
        <v>1827</v>
      </c>
      <c r="E1553" t="s">
        <v>1829</v>
      </c>
      <c r="F1553" t="s">
        <v>1414</v>
      </c>
      <c r="G1553">
        <v>0</v>
      </c>
      <c r="H1553" s="6">
        <v>0</v>
      </c>
      <c r="I1553" s="6">
        <v>0</v>
      </c>
      <c r="J1553" s="6">
        <v>0</v>
      </c>
      <c r="K1553" s="6">
        <v>0</v>
      </c>
      <c r="L1553" s="6">
        <v>0</v>
      </c>
      <c r="M1553" s="6">
        <v>0</v>
      </c>
      <c r="N1553" s="6">
        <f>Table1[[#This Row],[Sum of Inventory]]+Table1[[#This Row],[Sum of Shipped]]</f>
        <v>0</v>
      </c>
    </row>
    <row r="1554" spans="1:14" ht="14.9" customHeight="1">
      <c r="A1554" t="s">
        <v>1814</v>
      </c>
      <c r="B1554" t="s">
        <v>1815</v>
      </c>
      <c r="C1554" t="s">
        <v>1816</v>
      </c>
      <c r="D1554" t="s">
        <v>1827</v>
      </c>
      <c r="E1554" t="s">
        <v>1829</v>
      </c>
      <c r="F1554" t="s">
        <v>1414</v>
      </c>
      <c r="G1554">
        <v>0</v>
      </c>
      <c r="H1554" s="6">
        <v>0</v>
      </c>
      <c r="I1554" s="6">
        <v>0</v>
      </c>
      <c r="J1554" s="6">
        <v>0</v>
      </c>
      <c r="K1554" s="6">
        <v>0</v>
      </c>
      <c r="L1554" s="6">
        <v>0</v>
      </c>
      <c r="M1554" s="6">
        <v>0</v>
      </c>
      <c r="N1554" s="6">
        <f>Table1[[#This Row],[Sum of Inventory]]+Table1[[#This Row],[Sum of Shipped]]</f>
        <v>0</v>
      </c>
    </row>
    <row r="1555" spans="1:14" ht="14.9" customHeight="1">
      <c r="A1555" t="s">
        <v>1814</v>
      </c>
      <c r="B1555" t="s">
        <v>1815</v>
      </c>
      <c r="C1555" t="s">
        <v>1816</v>
      </c>
      <c r="D1555" t="s">
        <v>1827</v>
      </c>
      <c r="E1555" t="s">
        <v>1829</v>
      </c>
      <c r="F1555" t="s">
        <v>1415</v>
      </c>
      <c r="G1555">
        <v>0</v>
      </c>
      <c r="H1555" s="6">
        <v>0</v>
      </c>
      <c r="I1555" s="6">
        <v>0</v>
      </c>
      <c r="J1555" s="6">
        <v>0</v>
      </c>
      <c r="K1555" s="6">
        <v>0</v>
      </c>
      <c r="L1555" s="6">
        <v>0</v>
      </c>
      <c r="M1555" s="6">
        <v>0</v>
      </c>
      <c r="N1555" s="6">
        <f>Table1[[#This Row],[Sum of Inventory]]+Table1[[#This Row],[Sum of Shipped]]</f>
        <v>0</v>
      </c>
    </row>
    <row r="1556" spans="1:14" ht="14.9" customHeight="1">
      <c r="A1556" t="s">
        <v>1814</v>
      </c>
      <c r="B1556" t="s">
        <v>1815</v>
      </c>
      <c r="C1556" t="s">
        <v>1816</v>
      </c>
      <c r="D1556" t="s">
        <v>1827</v>
      </c>
      <c r="E1556" t="s">
        <v>1829</v>
      </c>
      <c r="F1556" t="s">
        <v>1415</v>
      </c>
      <c r="G1556">
        <v>0</v>
      </c>
      <c r="H1556" s="6">
        <v>0</v>
      </c>
      <c r="I1556" s="6">
        <v>0</v>
      </c>
      <c r="J1556" s="6">
        <v>0</v>
      </c>
      <c r="K1556" s="6">
        <v>0</v>
      </c>
      <c r="L1556" s="6">
        <v>0</v>
      </c>
      <c r="M1556" s="6">
        <v>0</v>
      </c>
      <c r="N1556" s="6">
        <f>Table1[[#This Row],[Sum of Inventory]]+Table1[[#This Row],[Sum of Shipped]]</f>
        <v>0</v>
      </c>
    </row>
    <row r="1557" spans="1:14" ht="14.9" customHeight="1">
      <c r="A1557" t="s">
        <v>1814</v>
      </c>
      <c r="B1557" t="s">
        <v>1815</v>
      </c>
      <c r="C1557" t="s">
        <v>1816</v>
      </c>
      <c r="D1557" t="s">
        <v>1827</v>
      </c>
      <c r="E1557" t="s">
        <v>1829</v>
      </c>
      <c r="F1557" t="s">
        <v>1416</v>
      </c>
      <c r="G1557">
        <v>0</v>
      </c>
      <c r="H1557" s="6">
        <v>0</v>
      </c>
      <c r="I1557" s="6">
        <v>0</v>
      </c>
      <c r="J1557" s="6">
        <v>0</v>
      </c>
      <c r="K1557" s="6">
        <v>0</v>
      </c>
      <c r="L1557" s="6">
        <v>0</v>
      </c>
      <c r="M1557" s="6">
        <v>0</v>
      </c>
      <c r="N1557" s="6">
        <f>Table1[[#This Row],[Sum of Inventory]]+Table1[[#This Row],[Sum of Shipped]]</f>
        <v>0</v>
      </c>
    </row>
    <row r="1558" spans="1:14" ht="14.9" customHeight="1">
      <c r="A1558" t="s">
        <v>1814</v>
      </c>
      <c r="B1558" t="s">
        <v>1815</v>
      </c>
      <c r="C1558" t="s">
        <v>1816</v>
      </c>
      <c r="D1558" t="s">
        <v>1827</v>
      </c>
      <c r="E1558" t="s">
        <v>1829</v>
      </c>
      <c r="F1558" t="s">
        <v>1416</v>
      </c>
      <c r="G1558">
        <v>0</v>
      </c>
      <c r="H1558" s="6">
        <v>0</v>
      </c>
      <c r="I1558" s="6">
        <v>0</v>
      </c>
      <c r="J1558" s="6">
        <v>0</v>
      </c>
      <c r="K1558" s="6">
        <v>0</v>
      </c>
      <c r="L1558" s="6">
        <v>0</v>
      </c>
      <c r="M1558" s="6">
        <v>0</v>
      </c>
      <c r="N1558" s="6">
        <f>Table1[[#This Row],[Sum of Inventory]]+Table1[[#This Row],[Sum of Shipped]]</f>
        <v>0</v>
      </c>
    </row>
    <row r="1559" spans="1:14" ht="14.9" customHeight="1">
      <c r="A1559" t="s">
        <v>1814</v>
      </c>
      <c r="B1559" t="s">
        <v>1815</v>
      </c>
      <c r="C1559" t="s">
        <v>1816</v>
      </c>
      <c r="D1559" t="s">
        <v>1827</v>
      </c>
      <c r="E1559" t="s">
        <v>1829</v>
      </c>
      <c r="F1559" t="s">
        <v>1416</v>
      </c>
      <c r="G1559">
        <v>0</v>
      </c>
      <c r="H1559" s="6">
        <v>0</v>
      </c>
      <c r="I1559" s="6">
        <v>0</v>
      </c>
      <c r="J1559" s="6">
        <v>0</v>
      </c>
      <c r="K1559" s="6">
        <v>0</v>
      </c>
      <c r="L1559" s="6">
        <v>0</v>
      </c>
      <c r="M1559" s="6">
        <v>0</v>
      </c>
      <c r="N1559" s="6">
        <f>Table1[[#This Row],[Sum of Inventory]]+Table1[[#This Row],[Sum of Shipped]]</f>
        <v>0</v>
      </c>
    </row>
    <row r="1560" spans="1:14" ht="14.9" customHeight="1">
      <c r="A1560" t="s">
        <v>1814</v>
      </c>
      <c r="B1560" t="s">
        <v>1815</v>
      </c>
      <c r="C1560" t="s">
        <v>1816</v>
      </c>
      <c r="D1560" t="s">
        <v>1827</v>
      </c>
      <c r="E1560" t="s">
        <v>1829</v>
      </c>
      <c r="F1560" t="s">
        <v>1417</v>
      </c>
      <c r="G1560">
        <v>0</v>
      </c>
      <c r="H1560" s="6">
        <v>0</v>
      </c>
      <c r="I1560" s="6">
        <v>0</v>
      </c>
      <c r="J1560" s="6">
        <v>0</v>
      </c>
      <c r="K1560" s="6">
        <v>0</v>
      </c>
      <c r="L1560" s="6">
        <v>0</v>
      </c>
      <c r="M1560" s="6">
        <v>0</v>
      </c>
      <c r="N1560" s="6">
        <f>Table1[[#This Row],[Sum of Inventory]]+Table1[[#This Row],[Sum of Shipped]]</f>
        <v>0</v>
      </c>
    </row>
    <row r="1561" spans="1:14" ht="14.9" customHeight="1">
      <c r="A1561" t="s">
        <v>1814</v>
      </c>
      <c r="B1561" t="s">
        <v>1815</v>
      </c>
      <c r="C1561" t="s">
        <v>1816</v>
      </c>
      <c r="D1561" t="s">
        <v>1827</v>
      </c>
      <c r="E1561" t="s">
        <v>1829</v>
      </c>
      <c r="F1561" t="s">
        <v>1417</v>
      </c>
      <c r="G1561">
        <v>0</v>
      </c>
      <c r="H1561" s="6">
        <v>0</v>
      </c>
      <c r="I1561" s="6">
        <v>0</v>
      </c>
      <c r="J1561" s="6">
        <v>0</v>
      </c>
      <c r="K1561" s="6">
        <v>0</v>
      </c>
      <c r="L1561" s="6">
        <v>0</v>
      </c>
      <c r="M1561" s="6">
        <v>0</v>
      </c>
      <c r="N1561" s="6">
        <f>Table1[[#This Row],[Sum of Inventory]]+Table1[[#This Row],[Sum of Shipped]]</f>
        <v>0</v>
      </c>
    </row>
    <row r="1562" spans="1:14" ht="14.9" customHeight="1">
      <c r="A1562" t="s">
        <v>1814</v>
      </c>
      <c r="B1562" t="s">
        <v>1815</v>
      </c>
      <c r="C1562" t="s">
        <v>1816</v>
      </c>
      <c r="D1562" t="s">
        <v>1827</v>
      </c>
      <c r="E1562" t="s">
        <v>1829</v>
      </c>
      <c r="F1562" t="s">
        <v>1417</v>
      </c>
      <c r="G1562">
        <v>0</v>
      </c>
      <c r="H1562" s="6">
        <v>0</v>
      </c>
      <c r="I1562" s="6">
        <v>0</v>
      </c>
      <c r="J1562" s="6">
        <v>0</v>
      </c>
      <c r="K1562" s="6">
        <v>0</v>
      </c>
      <c r="L1562" s="6">
        <v>0</v>
      </c>
      <c r="M1562" s="6">
        <v>0</v>
      </c>
      <c r="N1562" s="6">
        <f>Table1[[#This Row],[Sum of Inventory]]+Table1[[#This Row],[Sum of Shipped]]</f>
        <v>0</v>
      </c>
    </row>
    <row r="1563" spans="1:14" ht="14.9" customHeight="1">
      <c r="A1563" t="s">
        <v>1814</v>
      </c>
      <c r="B1563" t="s">
        <v>1815</v>
      </c>
      <c r="C1563" t="s">
        <v>1816</v>
      </c>
      <c r="D1563" t="s">
        <v>1827</v>
      </c>
      <c r="E1563" t="s">
        <v>1829</v>
      </c>
      <c r="F1563" t="s">
        <v>1418</v>
      </c>
      <c r="G1563">
        <v>0</v>
      </c>
      <c r="H1563" s="6">
        <v>0</v>
      </c>
      <c r="I1563" s="6">
        <v>0</v>
      </c>
      <c r="J1563" s="6">
        <v>0</v>
      </c>
      <c r="K1563" s="6">
        <v>0</v>
      </c>
      <c r="L1563" s="6">
        <v>0</v>
      </c>
      <c r="M1563" s="6">
        <v>0</v>
      </c>
      <c r="N1563" s="6">
        <f>Table1[[#This Row],[Sum of Inventory]]+Table1[[#This Row],[Sum of Shipped]]</f>
        <v>0</v>
      </c>
    </row>
    <row r="1564" spans="1:14" ht="14.9" customHeight="1">
      <c r="A1564" t="s">
        <v>1814</v>
      </c>
      <c r="B1564" t="s">
        <v>1815</v>
      </c>
      <c r="C1564" t="s">
        <v>1816</v>
      </c>
      <c r="D1564" t="s">
        <v>1827</v>
      </c>
      <c r="E1564" t="s">
        <v>1829</v>
      </c>
      <c r="F1564" t="s">
        <v>1418</v>
      </c>
      <c r="G1564">
        <v>0</v>
      </c>
      <c r="H1564" s="6">
        <v>0</v>
      </c>
      <c r="I1564" s="6">
        <v>0</v>
      </c>
      <c r="J1564" s="6">
        <v>0</v>
      </c>
      <c r="K1564" s="6">
        <v>0</v>
      </c>
      <c r="L1564" s="6">
        <v>0</v>
      </c>
      <c r="M1564" s="6">
        <v>0</v>
      </c>
      <c r="N1564" s="6">
        <f>Table1[[#This Row],[Sum of Inventory]]+Table1[[#This Row],[Sum of Shipped]]</f>
        <v>0</v>
      </c>
    </row>
    <row r="1565" spans="1:14" ht="14.9" customHeight="1">
      <c r="A1565" t="s">
        <v>1814</v>
      </c>
      <c r="B1565" t="s">
        <v>1815</v>
      </c>
      <c r="C1565" t="s">
        <v>1816</v>
      </c>
      <c r="D1565" t="s">
        <v>1827</v>
      </c>
      <c r="E1565" t="s">
        <v>1829</v>
      </c>
      <c r="F1565" t="s">
        <v>1418</v>
      </c>
      <c r="G1565">
        <v>0</v>
      </c>
      <c r="H1565" s="6">
        <v>0</v>
      </c>
      <c r="I1565" s="6">
        <v>0</v>
      </c>
      <c r="J1565" s="6">
        <v>0</v>
      </c>
      <c r="K1565" s="6">
        <v>0</v>
      </c>
      <c r="L1565" s="6">
        <v>0</v>
      </c>
      <c r="M1565" s="6">
        <v>0</v>
      </c>
      <c r="N1565" s="6">
        <f>Table1[[#This Row],[Sum of Inventory]]+Table1[[#This Row],[Sum of Shipped]]</f>
        <v>0</v>
      </c>
    </row>
    <row r="1566" spans="1:14" ht="14.9" customHeight="1">
      <c r="A1566" t="s">
        <v>1814</v>
      </c>
      <c r="B1566" t="s">
        <v>1815</v>
      </c>
      <c r="C1566" t="s">
        <v>1816</v>
      </c>
      <c r="D1566" t="s">
        <v>1827</v>
      </c>
      <c r="E1566" t="s">
        <v>1829</v>
      </c>
      <c r="F1566" t="s">
        <v>1420</v>
      </c>
      <c r="G1566">
        <v>0</v>
      </c>
      <c r="H1566" s="6">
        <v>0</v>
      </c>
      <c r="I1566" s="6">
        <v>0</v>
      </c>
      <c r="J1566" s="6">
        <v>0</v>
      </c>
      <c r="K1566" s="6">
        <v>0</v>
      </c>
      <c r="L1566" s="6">
        <v>0</v>
      </c>
      <c r="M1566" s="6">
        <v>0</v>
      </c>
      <c r="N1566" s="6">
        <f>Table1[[#This Row],[Sum of Inventory]]+Table1[[#This Row],[Sum of Shipped]]</f>
        <v>0</v>
      </c>
    </row>
    <row r="1567" spans="1:14" ht="14.9" customHeight="1">
      <c r="A1567" t="s">
        <v>1814</v>
      </c>
      <c r="B1567" t="s">
        <v>1815</v>
      </c>
      <c r="C1567" t="s">
        <v>1816</v>
      </c>
      <c r="D1567" t="s">
        <v>1827</v>
      </c>
      <c r="E1567" t="s">
        <v>1829</v>
      </c>
      <c r="F1567" t="s">
        <v>1420</v>
      </c>
      <c r="G1567">
        <v>0</v>
      </c>
      <c r="H1567" s="6">
        <v>0</v>
      </c>
      <c r="I1567" s="6">
        <v>0</v>
      </c>
      <c r="J1567" s="6">
        <v>0</v>
      </c>
      <c r="K1567" s="6">
        <v>0</v>
      </c>
      <c r="L1567" s="6">
        <v>0</v>
      </c>
      <c r="M1567" s="6">
        <v>0</v>
      </c>
      <c r="N1567" s="6">
        <f>Table1[[#This Row],[Sum of Inventory]]+Table1[[#This Row],[Sum of Shipped]]</f>
        <v>0</v>
      </c>
    </row>
    <row r="1568" spans="1:14" ht="14.9" customHeight="1">
      <c r="A1568" t="s">
        <v>1814</v>
      </c>
      <c r="B1568" t="s">
        <v>1815</v>
      </c>
      <c r="C1568" t="s">
        <v>1816</v>
      </c>
      <c r="D1568" t="s">
        <v>1827</v>
      </c>
      <c r="E1568" t="s">
        <v>1829</v>
      </c>
      <c r="F1568" t="s">
        <v>1625</v>
      </c>
      <c r="G1568">
        <v>0</v>
      </c>
      <c r="H1568" s="6">
        <v>0</v>
      </c>
      <c r="I1568" s="6">
        <v>0</v>
      </c>
      <c r="J1568" s="6">
        <v>0</v>
      </c>
      <c r="K1568" s="6">
        <v>0</v>
      </c>
      <c r="L1568" s="6">
        <v>0</v>
      </c>
      <c r="M1568" s="6">
        <v>0</v>
      </c>
      <c r="N1568" s="6">
        <f>Table1[[#This Row],[Sum of Inventory]]+Table1[[#This Row],[Sum of Shipped]]</f>
        <v>0</v>
      </c>
    </row>
    <row r="1569" spans="1:14" ht="14.9" customHeight="1">
      <c r="A1569" t="s">
        <v>1814</v>
      </c>
      <c r="B1569" t="s">
        <v>1815</v>
      </c>
      <c r="C1569" t="s">
        <v>1816</v>
      </c>
      <c r="D1569" t="s">
        <v>1827</v>
      </c>
      <c r="E1569" t="s">
        <v>1829</v>
      </c>
      <c r="F1569" t="s">
        <v>1625</v>
      </c>
      <c r="G1569">
        <v>0</v>
      </c>
      <c r="H1569" s="6">
        <v>0</v>
      </c>
      <c r="I1569" s="6">
        <v>0</v>
      </c>
      <c r="J1569" s="6">
        <v>0</v>
      </c>
      <c r="K1569" s="6">
        <v>0</v>
      </c>
      <c r="L1569" s="6">
        <v>0</v>
      </c>
      <c r="M1569" s="6">
        <v>0</v>
      </c>
      <c r="N1569" s="6">
        <f>Table1[[#This Row],[Sum of Inventory]]+Table1[[#This Row],[Sum of Shipped]]</f>
        <v>0</v>
      </c>
    </row>
    <row r="1570" spans="1:14" ht="14.9" customHeight="1">
      <c r="A1570" t="s">
        <v>1814</v>
      </c>
      <c r="B1570" t="s">
        <v>1815</v>
      </c>
      <c r="C1570" t="s">
        <v>1816</v>
      </c>
      <c r="D1570" t="s">
        <v>1827</v>
      </c>
      <c r="E1570" t="s">
        <v>1829</v>
      </c>
      <c r="F1570" t="s">
        <v>1628</v>
      </c>
      <c r="G1570">
        <v>0</v>
      </c>
      <c r="H1570" s="6">
        <v>0</v>
      </c>
      <c r="I1570" s="6">
        <v>0</v>
      </c>
      <c r="J1570" s="6">
        <v>0</v>
      </c>
      <c r="K1570" s="6">
        <v>0</v>
      </c>
      <c r="L1570" s="6">
        <v>0</v>
      </c>
      <c r="M1570" s="6">
        <v>0</v>
      </c>
      <c r="N1570" s="6">
        <f>Table1[[#This Row],[Sum of Inventory]]+Table1[[#This Row],[Sum of Shipped]]</f>
        <v>0</v>
      </c>
    </row>
    <row r="1571" spans="1:14" ht="14.9" customHeight="1">
      <c r="A1571" t="s">
        <v>1814</v>
      </c>
      <c r="B1571" t="s">
        <v>1815</v>
      </c>
      <c r="C1571" t="s">
        <v>1816</v>
      </c>
      <c r="D1571" t="s">
        <v>1827</v>
      </c>
      <c r="E1571" t="s">
        <v>1829</v>
      </c>
      <c r="F1571" t="s">
        <v>1628</v>
      </c>
      <c r="G1571">
        <v>0</v>
      </c>
      <c r="H1571" s="6">
        <v>0</v>
      </c>
      <c r="I1571" s="6">
        <v>0</v>
      </c>
      <c r="J1571" s="6">
        <v>0</v>
      </c>
      <c r="K1571" s="6">
        <v>0</v>
      </c>
      <c r="L1571" s="6">
        <v>0</v>
      </c>
      <c r="M1571" s="6">
        <v>0</v>
      </c>
      <c r="N1571" s="6">
        <f>Table1[[#This Row],[Sum of Inventory]]+Table1[[#This Row],[Sum of Shipped]]</f>
        <v>0</v>
      </c>
    </row>
    <row r="1572" spans="1:14" ht="14.9" customHeight="1">
      <c r="A1572" t="s">
        <v>1814</v>
      </c>
      <c r="B1572" t="s">
        <v>1815</v>
      </c>
      <c r="C1572" t="s">
        <v>1816</v>
      </c>
      <c r="D1572" t="s">
        <v>1827</v>
      </c>
      <c r="E1572" t="s">
        <v>1829</v>
      </c>
      <c r="F1572" t="s">
        <v>1628</v>
      </c>
      <c r="G1572">
        <v>0</v>
      </c>
      <c r="H1572" s="6">
        <v>0</v>
      </c>
      <c r="I1572" s="6">
        <v>0</v>
      </c>
      <c r="J1572" s="6">
        <v>0</v>
      </c>
      <c r="K1572" s="6">
        <v>0</v>
      </c>
      <c r="L1572" s="6">
        <v>0</v>
      </c>
      <c r="M1572" s="6">
        <v>0</v>
      </c>
      <c r="N1572" s="6">
        <f>Table1[[#This Row],[Sum of Inventory]]+Table1[[#This Row],[Sum of Shipped]]</f>
        <v>0</v>
      </c>
    </row>
    <row r="1573" spans="1:14" ht="14.9" customHeight="1">
      <c r="A1573" t="s">
        <v>1814</v>
      </c>
      <c r="B1573" t="s">
        <v>1815</v>
      </c>
      <c r="C1573" t="s">
        <v>1816</v>
      </c>
      <c r="D1573" t="s">
        <v>1827</v>
      </c>
      <c r="E1573" t="s">
        <v>1829</v>
      </c>
      <c r="F1573" t="s">
        <v>1628</v>
      </c>
      <c r="G1573">
        <v>0</v>
      </c>
      <c r="H1573" s="6">
        <v>0</v>
      </c>
      <c r="I1573" s="6">
        <v>0</v>
      </c>
      <c r="J1573" s="6">
        <v>0</v>
      </c>
      <c r="K1573" s="6">
        <v>0</v>
      </c>
      <c r="L1573" s="6">
        <v>0</v>
      </c>
      <c r="M1573" s="6">
        <v>0</v>
      </c>
      <c r="N1573" s="6">
        <f>Table1[[#This Row],[Sum of Inventory]]+Table1[[#This Row],[Sum of Shipped]]</f>
        <v>0</v>
      </c>
    </row>
    <row r="1574" spans="1:14" ht="14.9" customHeight="1">
      <c r="A1574" t="s">
        <v>1814</v>
      </c>
      <c r="B1574" t="s">
        <v>1815</v>
      </c>
      <c r="C1574" t="s">
        <v>1816</v>
      </c>
      <c r="D1574" t="s">
        <v>1827</v>
      </c>
      <c r="E1574" t="s">
        <v>1829</v>
      </c>
      <c r="F1574" t="s">
        <v>1628</v>
      </c>
      <c r="G1574">
        <v>0</v>
      </c>
      <c r="H1574" s="6">
        <v>0</v>
      </c>
      <c r="I1574" s="6">
        <v>0</v>
      </c>
      <c r="J1574" s="6">
        <v>0</v>
      </c>
      <c r="K1574" s="6">
        <v>0</v>
      </c>
      <c r="L1574" s="6">
        <v>0</v>
      </c>
      <c r="M1574" s="6">
        <v>0</v>
      </c>
      <c r="N1574" s="6">
        <f>Table1[[#This Row],[Sum of Inventory]]+Table1[[#This Row],[Sum of Shipped]]</f>
        <v>0</v>
      </c>
    </row>
    <row r="1575" spans="1:14" ht="14.9" customHeight="1">
      <c r="A1575" t="s">
        <v>1814</v>
      </c>
      <c r="B1575" t="s">
        <v>1815</v>
      </c>
      <c r="C1575" t="s">
        <v>1816</v>
      </c>
      <c r="D1575" t="s">
        <v>1827</v>
      </c>
      <c r="E1575" t="s">
        <v>1829</v>
      </c>
      <c r="F1575" t="s">
        <v>1628</v>
      </c>
      <c r="G1575">
        <v>0</v>
      </c>
      <c r="H1575" s="6">
        <v>0</v>
      </c>
      <c r="I1575" s="6">
        <v>0</v>
      </c>
      <c r="J1575" s="6">
        <v>0</v>
      </c>
      <c r="K1575" s="6">
        <v>0</v>
      </c>
      <c r="L1575" s="6">
        <v>0</v>
      </c>
      <c r="M1575" s="6">
        <v>0</v>
      </c>
      <c r="N1575" s="6">
        <f>Table1[[#This Row],[Sum of Inventory]]+Table1[[#This Row],[Sum of Shipped]]</f>
        <v>0</v>
      </c>
    </row>
    <row r="1576" spans="1:14" ht="14.9" customHeight="1">
      <c r="A1576" t="s">
        <v>1814</v>
      </c>
      <c r="B1576" t="s">
        <v>1815</v>
      </c>
      <c r="C1576" t="s">
        <v>1816</v>
      </c>
      <c r="D1576" t="s">
        <v>1827</v>
      </c>
      <c r="E1576" t="s">
        <v>1829</v>
      </c>
      <c r="F1576" t="s">
        <v>1700</v>
      </c>
      <c r="G1576">
        <v>0</v>
      </c>
      <c r="H1576" s="6">
        <v>0</v>
      </c>
      <c r="I1576" s="6">
        <v>0</v>
      </c>
      <c r="J1576" s="6">
        <v>0</v>
      </c>
      <c r="K1576" s="6">
        <v>0</v>
      </c>
      <c r="L1576" s="6">
        <v>0</v>
      </c>
      <c r="M1576" s="6">
        <v>0</v>
      </c>
      <c r="N1576" s="6">
        <f>Table1[[#This Row],[Sum of Inventory]]+Table1[[#This Row],[Sum of Shipped]]</f>
        <v>0</v>
      </c>
    </row>
    <row r="1577" spans="1:14" ht="14.9" customHeight="1">
      <c r="A1577" t="s">
        <v>1814</v>
      </c>
      <c r="B1577" t="s">
        <v>1815</v>
      </c>
      <c r="C1577" t="s">
        <v>1816</v>
      </c>
      <c r="D1577" t="s">
        <v>1827</v>
      </c>
      <c r="E1577" t="s">
        <v>1829</v>
      </c>
      <c r="F1577" t="s">
        <v>1081</v>
      </c>
      <c r="G1577">
        <v>0</v>
      </c>
      <c r="H1577" s="6">
        <v>0</v>
      </c>
      <c r="I1577" s="6">
        <v>0</v>
      </c>
      <c r="J1577" s="6">
        <v>0</v>
      </c>
      <c r="K1577" s="6">
        <v>0</v>
      </c>
      <c r="L1577" s="6">
        <v>0</v>
      </c>
      <c r="M1577" s="6">
        <v>0</v>
      </c>
      <c r="N1577" s="6">
        <f>Table1[[#This Row],[Sum of Inventory]]+Table1[[#This Row],[Sum of Shipped]]</f>
        <v>0</v>
      </c>
    </row>
    <row r="1578" spans="1:14" ht="14.9" customHeight="1">
      <c r="A1578" t="s">
        <v>1814</v>
      </c>
      <c r="B1578" t="s">
        <v>1815</v>
      </c>
      <c r="C1578" t="s">
        <v>1816</v>
      </c>
      <c r="D1578" t="s">
        <v>1827</v>
      </c>
      <c r="E1578" t="s">
        <v>1829</v>
      </c>
      <c r="F1578" t="s">
        <v>1081</v>
      </c>
      <c r="G1578">
        <v>0</v>
      </c>
      <c r="H1578" s="6">
        <v>0</v>
      </c>
      <c r="I1578" s="6">
        <v>0</v>
      </c>
      <c r="J1578" s="6">
        <v>0</v>
      </c>
      <c r="K1578" s="6">
        <v>0</v>
      </c>
      <c r="L1578" s="6">
        <v>0</v>
      </c>
      <c r="M1578" s="6">
        <v>0</v>
      </c>
      <c r="N1578" s="6">
        <f>Table1[[#This Row],[Sum of Inventory]]+Table1[[#This Row],[Sum of Shipped]]</f>
        <v>0</v>
      </c>
    </row>
    <row r="1579" spans="1:14" ht="14.9" customHeight="1">
      <c r="A1579" t="s">
        <v>1814</v>
      </c>
      <c r="B1579" t="s">
        <v>1815</v>
      </c>
      <c r="C1579" t="s">
        <v>1816</v>
      </c>
      <c r="D1579" t="s">
        <v>1827</v>
      </c>
      <c r="E1579" t="s">
        <v>1829</v>
      </c>
      <c r="F1579" t="s">
        <v>1081</v>
      </c>
      <c r="G1579">
        <v>0</v>
      </c>
      <c r="H1579" s="6">
        <v>0</v>
      </c>
      <c r="I1579" s="6">
        <v>0</v>
      </c>
      <c r="J1579" s="6">
        <v>0</v>
      </c>
      <c r="K1579" s="6">
        <v>0</v>
      </c>
      <c r="L1579" s="6">
        <v>0</v>
      </c>
      <c r="M1579" s="6">
        <v>0</v>
      </c>
      <c r="N1579" s="6">
        <f>Table1[[#This Row],[Sum of Inventory]]+Table1[[#This Row],[Sum of Shipped]]</f>
        <v>0</v>
      </c>
    </row>
    <row r="1580" spans="1:14" ht="14.9" customHeight="1">
      <c r="A1580" t="s">
        <v>1814</v>
      </c>
      <c r="B1580" t="s">
        <v>1815</v>
      </c>
      <c r="C1580" t="s">
        <v>1816</v>
      </c>
      <c r="D1580" t="s">
        <v>1827</v>
      </c>
      <c r="E1580" t="s">
        <v>1829</v>
      </c>
      <c r="F1580" t="s">
        <v>1081</v>
      </c>
      <c r="G1580">
        <v>0</v>
      </c>
      <c r="H1580" s="6">
        <v>0</v>
      </c>
      <c r="I1580" s="6">
        <v>0</v>
      </c>
      <c r="J1580" s="6">
        <v>0</v>
      </c>
      <c r="K1580" s="6">
        <v>0</v>
      </c>
      <c r="L1580" s="6">
        <v>0</v>
      </c>
      <c r="M1580" s="6">
        <v>0</v>
      </c>
      <c r="N1580" s="6">
        <f>Table1[[#This Row],[Sum of Inventory]]+Table1[[#This Row],[Sum of Shipped]]</f>
        <v>0</v>
      </c>
    </row>
    <row r="1581" spans="1:14" ht="14.9" customHeight="1">
      <c r="A1581" t="s">
        <v>1814</v>
      </c>
      <c r="B1581" t="s">
        <v>1815</v>
      </c>
      <c r="C1581" t="s">
        <v>1816</v>
      </c>
      <c r="D1581" t="s">
        <v>1827</v>
      </c>
      <c r="E1581" t="s">
        <v>1829</v>
      </c>
      <c r="F1581" t="s">
        <v>1319</v>
      </c>
      <c r="G1581">
        <v>0</v>
      </c>
      <c r="H1581" s="6">
        <v>0</v>
      </c>
      <c r="I1581" s="6">
        <v>0</v>
      </c>
      <c r="J1581" s="6">
        <v>0</v>
      </c>
      <c r="K1581" s="6">
        <v>0</v>
      </c>
      <c r="L1581" s="6">
        <v>0</v>
      </c>
      <c r="M1581" s="6">
        <v>0</v>
      </c>
      <c r="N1581" s="6">
        <f>Table1[[#This Row],[Sum of Inventory]]+Table1[[#This Row],[Sum of Shipped]]</f>
        <v>0</v>
      </c>
    </row>
    <row r="1582" spans="1:14" ht="14.9" customHeight="1">
      <c r="A1582" t="s">
        <v>1814</v>
      </c>
      <c r="B1582" t="s">
        <v>1815</v>
      </c>
      <c r="C1582" t="s">
        <v>1816</v>
      </c>
      <c r="D1582" t="s">
        <v>1827</v>
      </c>
      <c r="E1582" t="s">
        <v>1829</v>
      </c>
      <c r="F1582" t="s">
        <v>1319</v>
      </c>
      <c r="H1582" s="6">
        <v>0</v>
      </c>
      <c r="I1582" s="6">
        <v>0</v>
      </c>
      <c r="J1582" s="6">
        <v>0</v>
      </c>
      <c r="K1582" s="6">
        <v>0</v>
      </c>
      <c r="L1582" s="6">
        <v>10</v>
      </c>
      <c r="M1582" s="6">
        <v>0</v>
      </c>
      <c r="N1582" s="6">
        <f>Table1[[#This Row],[Sum of Inventory]]+Table1[[#This Row],[Sum of Shipped]]</f>
        <v>0</v>
      </c>
    </row>
    <row r="1583" spans="1:14" ht="14.9" customHeight="1">
      <c r="A1583" t="s">
        <v>1814</v>
      </c>
      <c r="B1583" t="s">
        <v>1815</v>
      </c>
      <c r="C1583" t="s">
        <v>1816</v>
      </c>
      <c r="D1583" t="s">
        <v>1827</v>
      </c>
      <c r="E1583" t="s">
        <v>1829</v>
      </c>
      <c r="F1583" t="s">
        <v>1312</v>
      </c>
      <c r="G1583">
        <v>0</v>
      </c>
      <c r="H1583" s="6">
        <v>0</v>
      </c>
      <c r="I1583" s="6">
        <v>0</v>
      </c>
      <c r="J1583" s="6">
        <v>0</v>
      </c>
      <c r="K1583" s="6">
        <v>0</v>
      </c>
      <c r="L1583" s="6">
        <v>0</v>
      </c>
      <c r="M1583" s="6">
        <v>0</v>
      </c>
      <c r="N1583" s="6">
        <f>Table1[[#This Row],[Sum of Inventory]]+Table1[[#This Row],[Sum of Shipped]]</f>
        <v>0</v>
      </c>
    </row>
    <row r="1584" spans="1:14" ht="14.9" customHeight="1">
      <c r="A1584" t="s">
        <v>1814</v>
      </c>
      <c r="B1584" t="s">
        <v>1815</v>
      </c>
      <c r="C1584" t="s">
        <v>1816</v>
      </c>
      <c r="D1584" t="s">
        <v>1827</v>
      </c>
      <c r="E1584" t="s">
        <v>1829</v>
      </c>
      <c r="F1584" t="s">
        <v>1342</v>
      </c>
      <c r="G1584">
        <v>0</v>
      </c>
      <c r="H1584" s="6">
        <v>0</v>
      </c>
      <c r="I1584" s="6">
        <v>0</v>
      </c>
      <c r="J1584" s="6">
        <v>0</v>
      </c>
      <c r="K1584" s="6">
        <v>0</v>
      </c>
      <c r="L1584" s="6">
        <v>0</v>
      </c>
      <c r="M1584" s="6">
        <v>0</v>
      </c>
      <c r="N1584" s="6">
        <f>Table1[[#This Row],[Sum of Inventory]]+Table1[[#This Row],[Sum of Shipped]]</f>
        <v>0</v>
      </c>
    </row>
    <row r="1585" spans="1:14" ht="14.9" customHeight="1">
      <c r="A1585" t="s">
        <v>1814</v>
      </c>
      <c r="B1585" t="s">
        <v>1815</v>
      </c>
      <c r="C1585" t="s">
        <v>1816</v>
      </c>
      <c r="D1585" t="s">
        <v>1827</v>
      </c>
      <c r="E1585" t="s">
        <v>1829</v>
      </c>
      <c r="F1585" t="s">
        <v>1145</v>
      </c>
      <c r="G1585">
        <v>0</v>
      </c>
      <c r="H1585" s="6">
        <v>0</v>
      </c>
      <c r="I1585" s="6">
        <v>0</v>
      </c>
      <c r="J1585" s="6">
        <v>0</v>
      </c>
      <c r="K1585" s="6">
        <v>0</v>
      </c>
      <c r="L1585" s="6">
        <v>0</v>
      </c>
      <c r="M1585" s="6">
        <v>0</v>
      </c>
      <c r="N1585" s="6">
        <f>Table1[[#This Row],[Sum of Inventory]]+Table1[[#This Row],[Sum of Shipped]]</f>
        <v>0</v>
      </c>
    </row>
    <row r="1586" spans="1:14" ht="14.9" customHeight="1">
      <c r="A1586" t="s">
        <v>1814</v>
      </c>
      <c r="B1586" t="s">
        <v>1815</v>
      </c>
      <c r="C1586" t="s">
        <v>1816</v>
      </c>
      <c r="D1586" t="s">
        <v>1827</v>
      </c>
      <c r="E1586" t="s">
        <v>1829</v>
      </c>
      <c r="F1586" t="s">
        <v>1381</v>
      </c>
      <c r="G1586">
        <v>0</v>
      </c>
      <c r="H1586" s="6">
        <v>0</v>
      </c>
      <c r="I1586" s="6">
        <v>0</v>
      </c>
      <c r="J1586" s="6">
        <v>0</v>
      </c>
      <c r="K1586" s="6">
        <v>0</v>
      </c>
      <c r="L1586" s="6">
        <v>0</v>
      </c>
      <c r="M1586" s="6">
        <v>0</v>
      </c>
      <c r="N1586" s="6">
        <f>Table1[[#This Row],[Sum of Inventory]]+Table1[[#This Row],[Sum of Shipped]]</f>
        <v>0</v>
      </c>
    </row>
    <row r="1587" spans="1:14" ht="14.9" customHeight="1">
      <c r="A1587" t="s">
        <v>1814</v>
      </c>
      <c r="B1587" t="s">
        <v>1815</v>
      </c>
      <c r="C1587" t="s">
        <v>1816</v>
      </c>
      <c r="D1587" t="s">
        <v>1827</v>
      </c>
      <c r="E1587" t="s">
        <v>1829</v>
      </c>
      <c r="F1587" t="s">
        <v>1381</v>
      </c>
      <c r="G1587">
        <v>0</v>
      </c>
      <c r="H1587" s="6">
        <v>0</v>
      </c>
      <c r="I1587" s="6">
        <v>0</v>
      </c>
      <c r="J1587" s="6">
        <v>0</v>
      </c>
      <c r="K1587" s="6">
        <v>0</v>
      </c>
      <c r="L1587" s="6">
        <v>0</v>
      </c>
      <c r="M1587" s="6">
        <v>0</v>
      </c>
      <c r="N1587" s="6">
        <f>Table1[[#This Row],[Sum of Inventory]]+Table1[[#This Row],[Sum of Shipped]]</f>
        <v>0</v>
      </c>
    </row>
    <row r="1588" spans="1:14" ht="14.9" customHeight="1">
      <c r="A1588" t="s">
        <v>1814</v>
      </c>
      <c r="B1588" t="s">
        <v>1815</v>
      </c>
      <c r="C1588" t="s">
        <v>1816</v>
      </c>
      <c r="D1588" t="s">
        <v>1827</v>
      </c>
      <c r="E1588" t="s">
        <v>1829</v>
      </c>
      <c r="F1588" t="s">
        <v>1381</v>
      </c>
      <c r="G1588">
        <v>0</v>
      </c>
      <c r="H1588" s="6">
        <v>0</v>
      </c>
      <c r="I1588" s="6">
        <v>0</v>
      </c>
      <c r="J1588" s="6">
        <v>0</v>
      </c>
      <c r="K1588" s="6">
        <v>0</v>
      </c>
      <c r="L1588" s="6">
        <v>0</v>
      </c>
      <c r="M1588" s="6">
        <v>0</v>
      </c>
      <c r="N1588" s="6">
        <f>Table1[[#This Row],[Sum of Inventory]]+Table1[[#This Row],[Sum of Shipped]]</f>
        <v>0</v>
      </c>
    </row>
    <row r="1589" spans="1:14" ht="14.9" customHeight="1">
      <c r="A1589" t="s">
        <v>1814</v>
      </c>
      <c r="B1589" t="s">
        <v>1815</v>
      </c>
      <c r="C1589" t="s">
        <v>1816</v>
      </c>
      <c r="D1589" t="s">
        <v>1827</v>
      </c>
      <c r="E1589" t="s">
        <v>1829</v>
      </c>
      <c r="F1589" t="s">
        <v>1393</v>
      </c>
      <c r="G1589">
        <v>0</v>
      </c>
      <c r="H1589" s="6">
        <v>0</v>
      </c>
      <c r="I1589" s="6">
        <v>0</v>
      </c>
      <c r="J1589" s="6">
        <v>0</v>
      </c>
      <c r="K1589" s="6">
        <v>0</v>
      </c>
      <c r="L1589" s="6">
        <v>0</v>
      </c>
      <c r="M1589" s="6">
        <v>0</v>
      </c>
      <c r="N1589" s="6">
        <f>Table1[[#This Row],[Sum of Inventory]]+Table1[[#This Row],[Sum of Shipped]]</f>
        <v>0</v>
      </c>
    </row>
    <row r="1590" spans="1:14" ht="14.9" customHeight="1">
      <c r="A1590" t="s">
        <v>1814</v>
      </c>
      <c r="B1590" t="s">
        <v>1815</v>
      </c>
      <c r="C1590" t="s">
        <v>1816</v>
      </c>
      <c r="D1590" t="s">
        <v>1827</v>
      </c>
      <c r="E1590" t="s">
        <v>1829</v>
      </c>
      <c r="F1590" t="s">
        <v>1393</v>
      </c>
      <c r="G1590">
        <v>0</v>
      </c>
      <c r="H1590" s="6">
        <v>0</v>
      </c>
      <c r="I1590" s="6">
        <v>0</v>
      </c>
      <c r="J1590" s="6">
        <v>0</v>
      </c>
      <c r="K1590" s="6">
        <v>0</v>
      </c>
      <c r="L1590" s="6">
        <v>0</v>
      </c>
      <c r="M1590" s="6">
        <v>0</v>
      </c>
      <c r="N1590" s="6">
        <f>Table1[[#This Row],[Sum of Inventory]]+Table1[[#This Row],[Sum of Shipped]]</f>
        <v>0</v>
      </c>
    </row>
    <row r="1591" spans="1:14" ht="14.9" customHeight="1">
      <c r="A1591" t="s">
        <v>1814</v>
      </c>
      <c r="B1591" t="s">
        <v>1815</v>
      </c>
      <c r="C1591" t="s">
        <v>1816</v>
      </c>
      <c r="D1591" t="s">
        <v>1827</v>
      </c>
      <c r="E1591" t="s">
        <v>1829</v>
      </c>
      <c r="F1591" t="s">
        <v>1393</v>
      </c>
      <c r="G1591">
        <v>0</v>
      </c>
      <c r="H1591" s="6">
        <v>0</v>
      </c>
      <c r="I1591" s="6">
        <v>0</v>
      </c>
      <c r="J1591" s="6">
        <v>0</v>
      </c>
      <c r="K1591" s="6">
        <v>0</v>
      </c>
      <c r="L1591" s="6">
        <v>0</v>
      </c>
      <c r="M1591" s="6">
        <v>0</v>
      </c>
      <c r="N1591" s="6">
        <f>Table1[[#This Row],[Sum of Inventory]]+Table1[[#This Row],[Sum of Shipped]]</f>
        <v>0</v>
      </c>
    </row>
    <row r="1592" spans="1:14" ht="14.9" customHeight="1">
      <c r="A1592" t="s">
        <v>1814</v>
      </c>
      <c r="B1592" t="s">
        <v>1815</v>
      </c>
      <c r="C1592" t="s">
        <v>1816</v>
      </c>
      <c r="D1592" t="s">
        <v>1827</v>
      </c>
      <c r="E1592" t="s">
        <v>1829</v>
      </c>
      <c r="F1592" t="s">
        <v>1393</v>
      </c>
      <c r="G1592">
        <v>0</v>
      </c>
      <c r="H1592" s="6">
        <v>0</v>
      </c>
      <c r="I1592" s="6">
        <v>0</v>
      </c>
      <c r="J1592" s="6">
        <v>0</v>
      </c>
      <c r="K1592" s="6">
        <v>0</v>
      </c>
      <c r="L1592" s="6">
        <v>0</v>
      </c>
      <c r="M1592" s="6">
        <v>0</v>
      </c>
      <c r="N1592" s="6">
        <f>Table1[[#This Row],[Sum of Inventory]]+Table1[[#This Row],[Sum of Shipped]]</f>
        <v>0</v>
      </c>
    </row>
    <row r="1593" spans="1:14" ht="14.9" customHeight="1">
      <c r="A1593" t="s">
        <v>1814</v>
      </c>
      <c r="B1593" t="s">
        <v>1815</v>
      </c>
      <c r="C1593" t="s">
        <v>1816</v>
      </c>
      <c r="D1593" t="s">
        <v>1827</v>
      </c>
      <c r="E1593" t="s">
        <v>1829</v>
      </c>
      <c r="F1593" t="s">
        <v>1394</v>
      </c>
      <c r="G1593">
        <v>0</v>
      </c>
      <c r="H1593" s="6">
        <v>0</v>
      </c>
      <c r="I1593" s="6">
        <v>0</v>
      </c>
      <c r="J1593" s="6">
        <v>0</v>
      </c>
      <c r="K1593" s="6">
        <v>0</v>
      </c>
      <c r="L1593" s="6">
        <v>0</v>
      </c>
      <c r="M1593" s="6">
        <v>0</v>
      </c>
      <c r="N1593" s="6">
        <f>Table1[[#This Row],[Sum of Inventory]]+Table1[[#This Row],[Sum of Shipped]]</f>
        <v>0</v>
      </c>
    </row>
    <row r="1594" spans="1:14" ht="14.9" customHeight="1">
      <c r="A1594" t="s">
        <v>1814</v>
      </c>
      <c r="B1594" t="s">
        <v>1815</v>
      </c>
      <c r="C1594" t="s">
        <v>1816</v>
      </c>
      <c r="D1594" t="s">
        <v>1827</v>
      </c>
      <c r="E1594" t="s">
        <v>1829</v>
      </c>
      <c r="F1594" t="s">
        <v>1394</v>
      </c>
      <c r="G1594">
        <v>0</v>
      </c>
      <c r="H1594" s="6">
        <v>0</v>
      </c>
      <c r="I1594" s="6">
        <v>0</v>
      </c>
      <c r="J1594" s="6">
        <v>0</v>
      </c>
      <c r="K1594" s="6">
        <v>0</v>
      </c>
      <c r="L1594" s="6">
        <v>0</v>
      </c>
      <c r="M1594" s="6">
        <v>0</v>
      </c>
      <c r="N1594" s="6">
        <f>Table1[[#This Row],[Sum of Inventory]]+Table1[[#This Row],[Sum of Shipped]]</f>
        <v>0</v>
      </c>
    </row>
    <row r="1595" spans="1:14" ht="14.9" customHeight="1">
      <c r="A1595" t="s">
        <v>1814</v>
      </c>
      <c r="B1595" t="s">
        <v>1815</v>
      </c>
      <c r="C1595" t="s">
        <v>1816</v>
      </c>
      <c r="D1595" t="s">
        <v>1827</v>
      </c>
      <c r="E1595" t="s">
        <v>1829</v>
      </c>
      <c r="F1595" t="s">
        <v>1394</v>
      </c>
      <c r="G1595">
        <v>0</v>
      </c>
      <c r="H1595" s="6">
        <v>0</v>
      </c>
      <c r="I1595" s="6">
        <v>0</v>
      </c>
      <c r="J1595" s="6">
        <v>0</v>
      </c>
      <c r="K1595" s="6">
        <v>0</v>
      </c>
      <c r="L1595" s="6">
        <v>0</v>
      </c>
      <c r="M1595" s="6">
        <v>0</v>
      </c>
      <c r="N1595" s="6">
        <f>Table1[[#This Row],[Sum of Inventory]]+Table1[[#This Row],[Sum of Shipped]]</f>
        <v>0</v>
      </c>
    </row>
    <row r="1596" spans="1:14" ht="14.9" customHeight="1">
      <c r="A1596" t="s">
        <v>1814</v>
      </c>
      <c r="B1596" t="s">
        <v>1815</v>
      </c>
      <c r="C1596" t="s">
        <v>1816</v>
      </c>
      <c r="D1596" t="s">
        <v>1827</v>
      </c>
      <c r="E1596" t="s">
        <v>1829</v>
      </c>
      <c r="F1596" t="s">
        <v>751</v>
      </c>
      <c r="G1596">
        <v>0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f>Table1[[#This Row],[Sum of Inventory]]+Table1[[#This Row],[Sum of Shipped]]</f>
        <v>0</v>
      </c>
    </row>
    <row r="1597" spans="1:14" ht="14.9" customHeight="1">
      <c r="A1597" t="s">
        <v>1814</v>
      </c>
      <c r="B1597" t="s">
        <v>1815</v>
      </c>
      <c r="C1597" t="s">
        <v>1816</v>
      </c>
      <c r="D1597" t="s">
        <v>1827</v>
      </c>
      <c r="E1597" t="s">
        <v>1829</v>
      </c>
      <c r="F1597" t="s">
        <v>751</v>
      </c>
      <c r="G1597">
        <v>0</v>
      </c>
      <c r="H1597" s="6">
        <v>0</v>
      </c>
      <c r="I1597" s="6">
        <v>0</v>
      </c>
      <c r="J1597" s="6">
        <v>0</v>
      </c>
      <c r="K1597" s="6">
        <v>0</v>
      </c>
      <c r="L1597" s="6">
        <v>0</v>
      </c>
      <c r="M1597" s="6">
        <v>0</v>
      </c>
      <c r="N1597" s="6">
        <f>Table1[[#This Row],[Sum of Inventory]]+Table1[[#This Row],[Sum of Shipped]]</f>
        <v>0</v>
      </c>
    </row>
    <row r="1598" spans="1:14" ht="14.9" customHeight="1">
      <c r="A1598" t="s">
        <v>1814</v>
      </c>
      <c r="B1598" t="s">
        <v>1815</v>
      </c>
      <c r="C1598" t="s">
        <v>1816</v>
      </c>
      <c r="D1598" t="s">
        <v>1827</v>
      </c>
      <c r="E1598" t="s">
        <v>1829</v>
      </c>
      <c r="F1598" t="s">
        <v>751</v>
      </c>
      <c r="G1598">
        <v>0</v>
      </c>
      <c r="H1598" s="6">
        <v>0</v>
      </c>
      <c r="I1598" s="6">
        <v>0</v>
      </c>
      <c r="J1598" s="6">
        <v>0</v>
      </c>
      <c r="K1598" s="6">
        <v>0</v>
      </c>
      <c r="L1598" s="6">
        <v>0</v>
      </c>
      <c r="M1598" s="6">
        <v>0</v>
      </c>
      <c r="N1598" s="6">
        <f>Table1[[#This Row],[Sum of Inventory]]+Table1[[#This Row],[Sum of Shipped]]</f>
        <v>0</v>
      </c>
    </row>
    <row r="1599" spans="1:14" ht="14.9" customHeight="1">
      <c r="A1599" t="s">
        <v>1814</v>
      </c>
      <c r="B1599" t="s">
        <v>1815</v>
      </c>
      <c r="C1599" t="s">
        <v>1816</v>
      </c>
      <c r="D1599" t="s">
        <v>1827</v>
      </c>
      <c r="E1599" t="s">
        <v>1829</v>
      </c>
      <c r="F1599" t="s">
        <v>752</v>
      </c>
      <c r="G1599">
        <v>0</v>
      </c>
      <c r="H1599" s="6">
        <v>0</v>
      </c>
      <c r="I1599" s="6">
        <v>0</v>
      </c>
      <c r="J1599" s="6">
        <v>0</v>
      </c>
      <c r="K1599" s="6">
        <v>0</v>
      </c>
      <c r="L1599" s="6">
        <v>0</v>
      </c>
      <c r="M1599" s="6">
        <v>0</v>
      </c>
      <c r="N1599" s="6">
        <f>Table1[[#This Row],[Sum of Inventory]]+Table1[[#This Row],[Sum of Shipped]]</f>
        <v>0</v>
      </c>
    </row>
    <row r="1600" spans="1:14" ht="14.9" customHeight="1">
      <c r="A1600" t="s">
        <v>1814</v>
      </c>
      <c r="B1600" t="s">
        <v>1815</v>
      </c>
      <c r="C1600" t="s">
        <v>1816</v>
      </c>
      <c r="D1600" t="s">
        <v>1827</v>
      </c>
      <c r="E1600" t="s">
        <v>1829</v>
      </c>
      <c r="F1600" t="s">
        <v>753</v>
      </c>
      <c r="G1600">
        <v>0</v>
      </c>
      <c r="H1600" s="6">
        <v>0</v>
      </c>
      <c r="I1600" s="6">
        <v>0</v>
      </c>
      <c r="J1600" s="6">
        <v>0</v>
      </c>
      <c r="K1600" s="6">
        <v>0</v>
      </c>
      <c r="L1600" s="6">
        <v>0</v>
      </c>
      <c r="M1600" s="6">
        <v>0</v>
      </c>
      <c r="N1600" s="6">
        <f>Table1[[#This Row],[Sum of Inventory]]+Table1[[#This Row],[Sum of Shipped]]</f>
        <v>0</v>
      </c>
    </row>
    <row r="1601" spans="1:14" ht="14.9" customHeight="1">
      <c r="A1601" t="s">
        <v>1814</v>
      </c>
      <c r="B1601" t="s">
        <v>1815</v>
      </c>
      <c r="C1601" t="s">
        <v>1816</v>
      </c>
      <c r="D1601" t="s">
        <v>1827</v>
      </c>
      <c r="E1601" t="s">
        <v>1829</v>
      </c>
      <c r="F1601" t="s">
        <v>753</v>
      </c>
      <c r="G1601">
        <v>0</v>
      </c>
      <c r="H1601" s="6">
        <v>0</v>
      </c>
      <c r="I1601" s="6">
        <v>0</v>
      </c>
      <c r="J1601" s="6">
        <v>0</v>
      </c>
      <c r="K1601" s="6">
        <v>0</v>
      </c>
      <c r="L1601" s="6">
        <v>0</v>
      </c>
      <c r="M1601" s="6">
        <v>0</v>
      </c>
      <c r="N1601" s="6">
        <f>Table1[[#This Row],[Sum of Inventory]]+Table1[[#This Row],[Sum of Shipped]]</f>
        <v>0</v>
      </c>
    </row>
    <row r="1602" spans="1:14" ht="14.9" customHeight="1">
      <c r="A1602" t="s">
        <v>1814</v>
      </c>
      <c r="B1602" t="s">
        <v>1815</v>
      </c>
      <c r="C1602" t="s">
        <v>1816</v>
      </c>
      <c r="D1602" t="s">
        <v>1827</v>
      </c>
      <c r="E1602" t="s">
        <v>1829</v>
      </c>
      <c r="F1602" t="s">
        <v>753</v>
      </c>
      <c r="G1602">
        <v>0</v>
      </c>
      <c r="H1602" s="6">
        <v>0</v>
      </c>
      <c r="I1602" s="6">
        <v>0</v>
      </c>
      <c r="J1602" s="6">
        <v>0</v>
      </c>
      <c r="K1602" s="6">
        <v>0</v>
      </c>
      <c r="L1602" s="6">
        <v>0</v>
      </c>
      <c r="M1602" s="6">
        <v>0</v>
      </c>
      <c r="N1602" s="6">
        <f>Table1[[#This Row],[Sum of Inventory]]+Table1[[#This Row],[Sum of Shipped]]</f>
        <v>0</v>
      </c>
    </row>
    <row r="1603" spans="1:14" ht="14.9" customHeight="1">
      <c r="A1603" t="s">
        <v>1814</v>
      </c>
      <c r="B1603" t="s">
        <v>1815</v>
      </c>
      <c r="C1603" t="s">
        <v>1816</v>
      </c>
      <c r="D1603" t="s">
        <v>1827</v>
      </c>
      <c r="E1603" t="s">
        <v>1829</v>
      </c>
      <c r="F1603" t="s">
        <v>753</v>
      </c>
      <c r="G1603">
        <v>0</v>
      </c>
      <c r="H1603" s="6">
        <v>0</v>
      </c>
      <c r="I1603" s="6">
        <v>0</v>
      </c>
      <c r="J1603" s="6">
        <v>0</v>
      </c>
      <c r="K1603" s="6">
        <v>0</v>
      </c>
      <c r="L1603" s="6">
        <v>0</v>
      </c>
      <c r="M1603" s="6">
        <v>0</v>
      </c>
      <c r="N1603" s="6">
        <f>Table1[[#This Row],[Sum of Inventory]]+Table1[[#This Row],[Sum of Shipped]]</f>
        <v>0</v>
      </c>
    </row>
    <row r="1604" spans="1:14" ht="14.9" customHeight="1">
      <c r="A1604" t="s">
        <v>1814</v>
      </c>
      <c r="B1604" t="s">
        <v>1815</v>
      </c>
      <c r="C1604" t="s">
        <v>1816</v>
      </c>
      <c r="D1604" t="s">
        <v>1827</v>
      </c>
      <c r="E1604" t="s">
        <v>1829</v>
      </c>
      <c r="F1604" t="s">
        <v>754</v>
      </c>
      <c r="G1604">
        <v>0</v>
      </c>
      <c r="H1604" s="6">
        <v>0</v>
      </c>
      <c r="I1604" s="6">
        <v>0</v>
      </c>
      <c r="J1604" s="6">
        <v>0</v>
      </c>
      <c r="K1604" s="6">
        <v>0</v>
      </c>
      <c r="L1604" s="6">
        <v>0</v>
      </c>
      <c r="M1604" s="6">
        <v>0</v>
      </c>
      <c r="N1604" s="6">
        <f>Table1[[#This Row],[Sum of Inventory]]+Table1[[#This Row],[Sum of Shipped]]</f>
        <v>0</v>
      </c>
    </row>
    <row r="1605" spans="1:14" ht="14.9" customHeight="1">
      <c r="A1605" t="s">
        <v>1814</v>
      </c>
      <c r="B1605" t="s">
        <v>1815</v>
      </c>
      <c r="C1605" t="s">
        <v>1816</v>
      </c>
      <c r="D1605" t="s">
        <v>1827</v>
      </c>
      <c r="E1605" t="s">
        <v>1829</v>
      </c>
      <c r="F1605" t="s">
        <v>754</v>
      </c>
      <c r="G1605">
        <v>0</v>
      </c>
      <c r="H1605" s="6">
        <v>0</v>
      </c>
      <c r="I1605" s="6">
        <v>0</v>
      </c>
      <c r="J1605" s="6">
        <v>0</v>
      </c>
      <c r="K1605" s="6">
        <v>0</v>
      </c>
      <c r="L1605" s="6">
        <v>0</v>
      </c>
      <c r="M1605" s="6">
        <v>0</v>
      </c>
      <c r="N1605" s="6">
        <f>Table1[[#This Row],[Sum of Inventory]]+Table1[[#This Row],[Sum of Shipped]]</f>
        <v>0</v>
      </c>
    </row>
    <row r="1606" spans="1:14" ht="14.9" customHeight="1">
      <c r="A1606" t="s">
        <v>1814</v>
      </c>
      <c r="B1606" t="s">
        <v>1815</v>
      </c>
      <c r="C1606" t="s">
        <v>1816</v>
      </c>
      <c r="D1606" t="s">
        <v>1827</v>
      </c>
      <c r="E1606" t="s">
        <v>1829</v>
      </c>
      <c r="F1606" t="s">
        <v>754</v>
      </c>
      <c r="G1606">
        <v>0</v>
      </c>
      <c r="H1606" s="6">
        <v>0</v>
      </c>
      <c r="I1606" s="6">
        <v>0</v>
      </c>
      <c r="J1606" s="6">
        <v>0</v>
      </c>
      <c r="K1606" s="6">
        <v>0</v>
      </c>
      <c r="L1606" s="6">
        <v>0</v>
      </c>
      <c r="M1606" s="6">
        <v>0</v>
      </c>
      <c r="N1606" s="6">
        <f>Table1[[#This Row],[Sum of Inventory]]+Table1[[#This Row],[Sum of Shipped]]</f>
        <v>0</v>
      </c>
    </row>
    <row r="1607" spans="1:14" ht="14.9" customHeight="1">
      <c r="A1607" t="s">
        <v>1814</v>
      </c>
      <c r="B1607" t="s">
        <v>1815</v>
      </c>
      <c r="C1607" t="s">
        <v>1816</v>
      </c>
      <c r="D1607" t="s">
        <v>1827</v>
      </c>
      <c r="E1607" t="s">
        <v>1829</v>
      </c>
      <c r="F1607" t="s">
        <v>754</v>
      </c>
      <c r="G1607">
        <v>0</v>
      </c>
      <c r="H1607" s="6">
        <v>0</v>
      </c>
      <c r="I1607" s="6">
        <v>0</v>
      </c>
      <c r="J1607" s="6">
        <v>0</v>
      </c>
      <c r="K1607" s="6">
        <v>0</v>
      </c>
      <c r="L1607" s="6">
        <v>0</v>
      </c>
      <c r="M1607" s="6">
        <v>0</v>
      </c>
      <c r="N1607" s="6">
        <f>Table1[[#This Row],[Sum of Inventory]]+Table1[[#This Row],[Sum of Shipped]]</f>
        <v>0</v>
      </c>
    </row>
    <row r="1608" spans="1:14" ht="14.9" customHeight="1">
      <c r="A1608" t="s">
        <v>1814</v>
      </c>
      <c r="B1608" t="s">
        <v>1815</v>
      </c>
      <c r="C1608" t="s">
        <v>1816</v>
      </c>
      <c r="D1608" t="s">
        <v>1827</v>
      </c>
      <c r="E1608" t="s">
        <v>1829</v>
      </c>
      <c r="F1608" t="s">
        <v>756</v>
      </c>
      <c r="G1608">
        <v>0</v>
      </c>
      <c r="H1608" s="6">
        <v>0</v>
      </c>
      <c r="I1608" s="6">
        <v>0</v>
      </c>
      <c r="J1608" s="6">
        <v>0</v>
      </c>
      <c r="K1608" s="6">
        <v>0</v>
      </c>
      <c r="L1608" s="6">
        <v>0</v>
      </c>
      <c r="M1608" s="6">
        <v>0</v>
      </c>
      <c r="N1608" s="6">
        <f>Table1[[#This Row],[Sum of Inventory]]+Table1[[#This Row],[Sum of Shipped]]</f>
        <v>0</v>
      </c>
    </row>
    <row r="1609" spans="1:14" ht="14.9" customHeight="1">
      <c r="A1609" t="s">
        <v>1814</v>
      </c>
      <c r="B1609" t="s">
        <v>1815</v>
      </c>
      <c r="C1609" t="s">
        <v>1816</v>
      </c>
      <c r="D1609" t="s">
        <v>1827</v>
      </c>
      <c r="E1609" t="s">
        <v>1829</v>
      </c>
      <c r="F1609" t="s">
        <v>756</v>
      </c>
      <c r="G1609">
        <v>0</v>
      </c>
      <c r="H1609" s="6">
        <v>0</v>
      </c>
      <c r="I1609" s="6">
        <v>0</v>
      </c>
      <c r="J1609" s="6">
        <v>0</v>
      </c>
      <c r="K1609" s="6">
        <v>0</v>
      </c>
      <c r="L1609" s="6">
        <v>0</v>
      </c>
      <c r="M1609" s="6">
        <v>0</v>
      </c>
      <c r="N1609" s="6">
        <f>Table1[[#This Row],[Sum of Inventory]]+Table1[[#This Row],[Sum of Shipped]]</f>
        <v>0</v>
      </c>
    </row>
    <row r="1610" spans="1:14" ht="14.9" customHeight="1">
      <c r="A1610" t="s">
        <v>1814</v>
      </c>
      <c r="B1610" t="s">
        <v>1815</v>
      </c>
      <c r="C1610" t="s">
        <v>1816</v>
      </c>
      <c r="D1610" t="s">
        <v>1827</v>
      </c>
      <c r="E1610" t="s">
        <v>1829</v>
      </c>
      <c r="F1610" t="s">
        <v>756</v>
      </c>
      <c r="G1610">
        <v>0</v>
      </c>
      <c r="H1610" s="6">
        <v>0</v>
      </c>
      <c r="I1610" s="6">
        <v>0</v>
      </c>
      <c r="J1610" s="6">
        <v>0</v>
      </c>
      <c r="K1610" s="6">
        <v>0</v>
      </c>
      <c r="L1610" s="6">
        <v>0</v>
      </c>
      <c r="M1610" s="6">
        <v>0</v>
      </c>
      <c r="N1610" s="6">
        <f>Table1[[#This Row],[Sum of Inventory]]+Table1[[#This Row],[Sum of Shipped]]</f>
        <v>0</v>
      </c>
    </row>
    <row r="1611" spans="1:14" ht="14.9" customHeight="1">
      <c r="A1611" t="s">
        <v>1814</v>
      </c>
      <c r="B1611" t="s">
        <v>1815</v>
      </c>
      <c r="C1611" t="s">
        <v>1816</v>
      </c>
      <c r="D1611" t="s">
        <v>1827</v>
      </c>
      <c r="E1611" t="s">
        <v>1829</v>
      </c>
      <c r="F1611" t="s">
        <v>750</v>
      </c>
      <c r="G1611">
        <v>0</v>
      </c>
      <c r="H1611" s="6">
        <v>0</v>
      </c>
      <c r="I1611" s="6">
        <v>0</v>
      </c>
      <c r="J1611" s="6">
        <v>0</v>
      </c>
      <c r="K1611" s="6">
        <v>0</v>
      </c>
      <c r="L1611" s="6">
        <v>0</v>
      </c>
      <c r="M1611" s="6">
        <v>0</v>
      </c>
      <c r="N1611" s="6">
        <f>Table1[[#This Row],[Sum of Inventory]]+Table1[[#This Row],[Sum of Shipped]]</f>
        <v>0</v>
      </c>
    </row>
    <row r="1612" spans="1:14" ht="14.9" customHeight="1">
      <c r="A1612" t="s">
        <v>1814</v>
      </c>
      <c r="B1612" t="s">
        <v>1815</v>
      </c>
      <c r="C1612" t="s">
        <v>1816</v>
      </c>
      <c r="D1612" t="s">
        <v>1827</v>
      </c>
      <c r="E1612" t="s">
        <v>1829</v>
      </c>
      <c r="F1612" t="s">
        <v>750</v>
      </c>
      <c r="G1612">
        <v>0</v>
      </c>
      <c r="H1612" s="6">
        <v>0</v>
      </c>
      <c r="I1612" s="6">
        <v>0</v>
      </c>
      <c r="J1612" s="6">
        <v>0</v>
      </c>
      <c r="K1612" s="6">
        <v>0</v>
      </c>
      <c r="L1612" s="6">
        <v>0</v>
      </c>
      <c r="M1612" s="6">
        <v>0</v>
      </c>
      <c r="N1612" s="6">
        <f>Table1[[#This Row],[Sum of Inventory]]+Table1[[#This Row],[Sum of Shipped]]</f>
        <v>0</v>
      </c>
    </row>
    <row r="1613" spans="1:14" ht="14.9" customHeight="1">
      <c r="A1613" t="s">
        <v>1814</v>
      </c>
      <c r="B1613" t="s">
        <v>1815</v>
      </c>
      <c r="C1613" t="s">
        <v>1816</v>
      </c>
      <c r="D1613" t="s">
        <v>1827</v>
      </c>
      <c r="E1613" t="s">
        <v>1829</v>
      </c>
      <c r="F1613" t="s">
        <v>750</v>
      </c>
      <c r="G1613">
        <v>0</v>
      </c>
      <c r="H1613" s="6">
        <v>0</v>
      </c>
      <c r="I1613" s="6">
        <v>0</v>
      </c>
      <c r="J1613" s="6">
        <v>0</v>
      </c>
      <c r="K1613" s="6">
        <v>0</v>
      </c>
      <c r="L1613" s="6">
        <v>0</v>
      </c>
      <c r="M1613" s="6">
        <v>0</v>
      </c>
      <c r="N1613" s="6">
        <f>Table1[[#This Row],[Sum of Inventory]]+Table1[[#This Row],[Sum of Shipped]]</f>
        <v>0</v>
      </c>
    </row>
    <row r="1614" spans="1:14" ht="14.9" customHeight="1">
      <c r="A1614" t="s">
        <v>1814</v>
      </c>
      <c r="B1614" t="s">
        <v>1815</v>
      </c>
      <c r="C1614" t="s">
        <v>1816</v>
      </c>
      <c r="D1614" t="s">
        <v>1827</v>
      </c>
      <c r="E1614" t="s">
        <v>1829</v>
      </c>
      <c r="F1614" t="s">
        <v>980</v>
      </c>
      <c r="G1614">
        <v>0</v>
      </c>
      <c r="H1614" s="6">
        <v>0</v>
      </c>
      <c r="I1614" s="6">
        <v>0</v>
      </c>
      <c r="J1614" s="6">
        <v>0</v>
      </c>
      <c r="K1614" s="6">
        <v>0</v>
      </c>
      <c r="L1614" s="6">
        <v>0</v>
      </c>
      <c r="M1614" s="6">
        <v>0</v>
      </c>
      <c r="N1614" s="6">
        <f>Table1[[#This Row],[Sum of Inventory]]+Table1[[#This Row],[Sum of Shipped]]</f>
        <v>0</v>
      </c>
    </row>
    <row r="1615" spans="1:14" ht="14.9" customHeight="1">
      <c r="A1615" t="s">
        <v>1814</v>
      </c>
      <c r="B1615" t="s">
        <v>1815</v>
      </c>
      <c r="C1615" t="s">
        <v>1816</v>
      </c>
      <c r="D1615" t="s">
        <v>1827</v>
      </c>
      <c r="E1615" t="s">
        <v>1829</v>
      </c>
      <c r="F1615" t="s">
        <v>980</v>
      </c>
      <c r="G1615">
        <v>0</v>
      </c>
      <c r="H1615" s="6">
        <v>0</v>
      </c>
      <c r="I1615" s="6">
        <v>0</v>
      </c>
      <c r="J1615" s="6">
        <v>0</v>
      </c>
      <c r="K1615" s="6">
        <v>0</v>
      </c>
      <c r="L1615" s="6">
        <v>0</v>
      </c>
      <c r="M1615" s="6">
        <v>0</v>
      </c>
      <c r="N1615" s="6">
        <f>Table1[[#This Row],[Sum of Inventory]]+Table1[[#This Row],[Sum of Shipped]]</f>
        <v>0</v>
      </c>
    </row>
    <row r="1616" spans="1:14" ht="14.9" customHeight="1">
      <c r="A1616" t="s">
        <v>1814</v>
      </c>
      <c r="B1616" t="s">
        <v>1815</v>
      </c>
      <c r="C1616" t="s">
        <v>1816</v>
      </c>
      <c r="D1616" t="s">
        <v>1827</v>
      </c>
      <c r="E1616" t="s">
        <v>1829</v>
      </c>
      <c r="F1616" t="s">
        <v>817</v>
      </c>
      <c r="G1616">
        <v>0</v>
      </c>
      <c r="H1616" s="6">
        <v>0</v>
      </c>
      <c r="I1616" s="6">
        <v>0</v>
      </c>
      <c r="J1616" s="6">
        <v>0</v>
      </c>
      <c r="K1616" s="6">
        <v>0</v>
      </c>
      <c r="L1616" s="6">
        <v>0</v>
      </c>
      <c r="M1616" s="6">
        <v>0</v>
      </c>
      <c r="N1616" s="6">
        <f>Table1[[#This Row],[Sum of Inventory]]+Table1[[#This Row],[Sum of Shipped]]</f>
        <v>0</v>
      </c>
    </row>
    <row r="1617" spans="1:14" ht="14.9" customHeight="1">
      <c r="A1617" t="s">
        <v>1814</v>
      </c>
      <c r="B1617" t="s">
        <v>1815</v>
      </c>
      <c r="C1617" t="s">
        <v>1816</v>
      </c>
      <c r="D1617" t="s">
        <v>1827</v>
      </c>
      <c r="E1617" t="s">
        <v>1829</v>
      </c>
      <c r="F1617" t="s">
        <v>1335</v>
      </c>
      <c r="G1617">
        <v>0</v>
      </c>
      <c r="H1617" s="6">
        <v>0</v>
      </c>
      <c r="I1617" s="6">
        <v>0</v>
      </c>
      <c r="J1617" s="6">
        <v>0</v>
      </c>
      <c r="K1617" s="6">
        <v>0</v>
      </c>
      <c r="L1617" s="6">
        <v>0</v>
      </c>
      <c r="M1617" s="6">
        <v>0</v>
      </c>
      <c r="N1617" s="6">
        <f>Table1[[#This Row],[Sum of Inventory]]+Table1[[#This Row],[Sum of Shipped]]</f>
        <v>0</v>
      </c>
    </row>
    <row r="1618" spans="1:14" ht="14.9" customHeight="1">
      <c r="A1618" t="s">
        <v>1814</v>
      </c>
      <c r="B1618" t="s">
        <v>1815</v>
      </c>
      <c r="C1618" t="s">
        <v>1816</v>
      </c>
      <c r="D1618" t="s">
        <v>1827</v>
      </c>
      <c r="E1618" t="s">
        <v>1829</v>
      </c>
      <c r="F1618" t="s">
        <v>1335</v>
      </c>
      <c r="G1618">
        <v>0</v>
      </c>
      <c r="H1618" s="6">
        <v>0</v>
      </c>
      <c r="I1618" s="6">
        <v>0</v>
      </c>
      <c r="J1618" s="6">
        <v>0</v>
      </c>
      <c r="K1618" s="6">
        <v>0</v>
      </c>
      <c r="L1618" s="6">
        <v>0</v>
      </c>
      <c r="M1618" s="6">
        <v>0</v>
      </c>
      <c r="N1618" s="6">
        <f>Table1[[#This Row],[Sum of Inventory]]+Table1[[#This Row],[Sum of Shipped]]</f>
        <v>0</v>
      </c>
    </row>
    <row r="1619" spans="1:14" ht="14.9" customHeight="1">
      <c r="A1619" t="s">
        <v>1814</v>
      </c>
      <c r="B1619" t="s">
        <v>1815</v>
      </c>
      <c r="C1619" t="s">
        <v>1816</v>
      </c>
      <c r="D1619" t="s">
        <v>1827</v>
      </c>
      <c r="E1619" t="s">
        <v>1829</v>
      </c>
      <c r="F1619" t="s">
        <v>1335</v>
      </c>
      <c r="H1619" s="6">
        <v>0</v>
      </c>
      <c r="I1619" s="6">
        <v>0</v>
      </c>
      <c r="J1619" s="6">
        <v>0</v>
      </c>
      <c r="K1619" s="6">
        <v>0</v>
      </c>
      <c r="L1619" s="6">
        <v>1</v>
      </c>
      <c r="M1619" s="6">
        <v>0</v>
      </c>
      <c r="N1619" s="6">
        <f>Table1[[#This Row],[Sum of Inventory]]+Table1[[#This Row],[Sum of Shipped]]</f>
        <v>0</v>
      </c>
    </row>
    <row r="1620" spans="1:14" ht="14.9" customHeight="1">
      <c r="A1620" t="s">
        <v>1814</v>
      </c>
      <c r="B1620" t="s">
        <v>1815</v>
      </c>
      <c r="C1620" t="s">
        <v>1816</v>
      </c>
      <c r="D1620" t="s">
        <v>1827</v>
      </c>
      <c r="E1620" t="s">
        <v>1829</v>
      </c>
      <c r="F1620" t="s">
        <v>1336</v>
      </c>
      <c r="G1620">
        <v>0</v>
      </c>
      <c r="H1620" s="6">
        <v>0</v>
      </c>
      <c r="I1620" s="6">
        <v>0</v>
      </c>
      <c r="J1620" s="6">
        <v>0</v>
      </c>
      <c r="K1620" s="6">
        <v>0</v>
      </c>
      <c r="L1620" s="6">
        <v>0</v>
      </c>
      <c r="M1620" s="6">
        <v>0</v>
      </c>
      <c r="N1620" s="6">
        <f>Table1[[#This Row],[Sum of Inventory]]+Table1[[#This Row],[Sum of Shipped]]</f>
        <v>0</v>
      </c>
    </row>
    <row r="1621" spans="1:14" ht="14.9" customHeight="1">
      <c r="A1621" t="s">
        <v>1814</v>
      </c>
      <c r="B1621" t="s">
        <v>1815</v>
      </c>
      <c r="C1621" t="s">
        <v>1816</v>
      </c>
      <c r="D1621" t="s">
        <v>1827</v>
      </c>
      <c r="E1621" t="s">
        <v>1829</v>
      </c>
      <c r="F1621" t="s">
        <v>611</v>
      </c>
      <c r="G1621">
        <v>0</v>
      </c>
      <c r="H1621" s="6">
        <v>0</v>
      </c>
      <c r="I1621" s="6">
        <v>0</v>
      </c>
      <c r="J1621" s="6">
        <v>0</v>
      </c>
      <c r="K1621" s="6">
        <v>0</v>
      </c>
      <c r="L1621" s="6">
        <v>0</v>
      </c>
      <c r="M1621" s="6">
        <v>0</v>
      </c>
      <c r="N1621" s="6">
        <f>Table1[[#This Row],[Sum of Inventory]]+Table1[[#This Row],[Sum of Shipped]]</f>
        <v>0</v>
      </c>
    </row>
    <row r="1622" spans="1:14" ht="14.9" customHeight="1">
      <c r="A1622" t="s">
        <v>1814</v>
      </c>
      <c r="B1622" t="s">
        <v>1815</v>
      </c>
      <c r="C1622" t="s">
        <v>1816</v>
      </c>
      <c r="D1622" t="s">
        <v>1827</v>
      </c>
      <c r="E1622" t="s">
        <v>1829</v>
      </c>
      <c r="F1622" t="s">
        <v>611</v>
      </c>
      <c r="G1622">
        <v>0</v>
      </c>
      <c r="H1622" s="6">
        <v>0</v>
      </c>
      <c r="I1622" s="6">
        <v>0</v>
      </c>
      <c r="J1622" s="6">
        <v>0</v>
      </c>
      <c r="K1622" s="6">
        <v>0</v>
      </c>
      <c r="L1622" s="6">
        <v>0</v>
      </c>
      <c r="M1622" s="6">
        <v>0</v>
      </c>
      <c r="N1622" s="6">
        <f>Table1[[#This Row],[Sum of Inventory]]+Table1[[#This Row],[Sum of Shipped]]</f>
        <v>0</v>
      </c>
    </row>
    <row r="1623" spans="1:14" ht="14.9" customHeight="1">
      <c r="A1623" t="s">
        <v>1814</v>
      </c>
      <c r="B1623" t="s">
        <v>1815</v>
      </c>
      <c r="C1623" t="s">
        <v>1816</v>
      </c>
      <c r="D1623" t="s">
        <v>1827</v>
      </c>
      <c r="E1623" t="s">
        <v>1829</v>
      </c>
      <c r="F1623" t="s">
        <v>612</v>
      </c>
      <c r="G1623">
        <v>0</v>
      </c>
      <c r="H1623" s="6">
        <v>0</v>
      </c>
      <c r="I1623" s="6">
        <v>0</v>
      </c>
      <c r="J1623" s="6">
        <v>0</v>
      </c>
      <c r="K1623" s="6">
        <v>0</v>
      </c>
      <c r="L1623" s="6">
        <v>0</v>
      </c>
      <c r="M1623" s="6">
        <v>0</v>
      </c>
      <c r="N1623" s="6">
        <f>Table1[[#This Row],[Sum of Inventory]]+Table1[[#This Row],[Sum of Shipped]]</f>
        <v>0</v>
      </c>
    </row>
    <row r="1624" spans="1:14" ht="14.9" customHeight="1">
      <c r="A1624" t="s">
        <v>1814</v>
      </c>
      <c r="B1624" t="s">
        <v>1815</v>
      </c>
      <c r="C1624" t="s">
        <v>1816</v>
      </c>
      <c r="D1624" t="s">
        <v>1827</v>
      </c>
      <c r="E1624" t="s">
        <v>1829</v>
      </c>
      <c r="F1624" t="s">
        <v>612</v>
      </c>
      <c r="G1624">
        <v>0</v>
      </c>
      <c r="H1624" s="6">
        <v>0</v>
      </c>
      <c r="I1624" s="6">
        <v>0</v>
      </c>
      <c r="J1624" s="6">
        <v>0</v>
      </c>
      <c r="K1624" s="6">
        <v>0</v>
      </c>
      <c r="L1624" s="6">
        <v>0</v>
      </c>
      <c r="M1624" s="6">
        <v>0</v>
      </c>
      <c r="N1624" s="6">
        <f>Table1[[#This Row],[Sum of Inventory]]+Table1[[#This Row],[Sum of Shipped]]</f>
        <v>0</v>
      </c>
    </row>
    <row r="1625" spans="1:14" ht="14.9" customHeight="1">
      <c r="A1625" t="s">
        <v>1814</v>
      </c>
      <c r="B1625" t="s">
        <v>1815</v>
      </c>
      <c r="C1625" t="s">
        <v>1816</v>
      </c>
      <c r="D1625" t="s">
        <v>1827</v>
      </c>
      <c r="E1625" t="s">
        <v>1829</v>
      </c>
      <c r="F1625" t="s">
        <v>612</v>
      </c>
      <c r="G1625">
        <v>0</v>
      </c>
      <c r="H1625" s="6">
        <v>0</v>
      </c>
      <c r="I1625" s="6">
        <v>0</v>
      </c>
      <c r="J1625" s="6">
        <v>0</v>
      </c>
      <c r="K1625" s="6">
        <v>0</v>
      </c>
      <c r="L1625" s="6">
        <v>0</v>
      </c>
      <c r="M1625" s="6">
        <v>0</v>
      </c>
      <c r="N1625" s="6">
        <f>Table1[[#This Row],[Sum of Inventory]]+Table1[[#This Row],[Sum of Shipped]]</f>
        <v>0</v>
      </c>
    </row>
    <row r="1626" spans="1:14" ht="14.9" customHeight="1">
      <c r="A1626" t="s">
        <v>1814</v>
      </c>
      <c r="B1626" t="s">
        <v>1815</v>
      </c>
      <c r="C1626" t="s">
        <v>1816</v>
      </c>
      <c r="D1626" t="s">
        <v>1827</v>
      </c>
      <c r="E1626" t="s">
        <v>1829</v>
      </c>
      <c r="F1626" t="s">
        <v>612</v>
      </c>
      <c r="G1626">
        <v>0</v>
      </c>
      <c r="H1626" s="6">
        <v>0</v>
      </c>
      <c r="I1626" s="6">
        <v>0</v>
      </c>
      <c r="J1626" s="6">
        <v>0</v>
      </c>
      <c r="K1626" s="6">
        <v>0</v>
      </c>
      <c r="L1626" s="6">
        <v>0</v>
      </c>
      <c r="M1626" s="6">
        <v>0</v>
      </c>
      <c r="N1626" s="6">
        <f>Table1[[#This Row],[Sum of Inventory]]+Table1[[#This Row],[Sum of Shipped]]</f>
        <v>0</v>
      </c>
    </row>
    <row r="1627" spans="1:14" ht="14.9" customHeight="1">
      <c r="A1627" t="s">
        <v>1814</v>
      </c>
      <c r="B1627" t="s">
        <v>1815</v>
      </c>
      <c r="C1627" t="s">
        <v>1816</v>
      </c>
      <c r="D1627" t="s">
        <v>1827</v>
      </c>
      <c r="E1627" t="s">
        <v>1829</v>
      </c>
      <c r="F1627" t="s">
        <v>613</v>
      </c>
      <c r="G1627">
        <v>0</v>
      </c>
      <c r="H1627" s="6">
        <v>0</v>
      </c>
      <c r="I1627" s="6">
        <v>0</v>
      </c>
      <c r="J1627" s="6">
        <v>0</v>
      </c>
      <c r="K1627" s="6">
        <v>0</v>
      </c>
      <c r="L1627" s="6">
        <v>0</v>
      </c>
      <c r="M1627" s="6">
        <v>0</v>
      </c>
      <c r="N1627" s="6">
        <f>Table1[[#This Row],[Sum of Inventory]]+Table1[[#This Row],[Sum of Shipped]]</f>
        <v>0</v>
      </c>
    </row>
    <row r="1628" spans="1:14" ht="14.9" customHeight="1">
      <c r="A1628" t="s">
        <v>1814</v>
      </c>
      <c r="B1628" t="s">
        <v>1815</v>
      </c>
      <c r="C1628" t="s">
        <v>1816</v>
      </c>
      <c r="D1628" t="s">
        <v>1827</v>
      </c>
      <c r="E1628" t="s">
        <v>1829</v>
      </c>
      <c r="F1628" t="s">
        <v>613</v>
      </c>
      <c r="G1628">
        <v>0</v>
      </c>
      <c r="H1628" s="6">
        <v>0</v>
      </c>
      <c r="I1628" s="6">
        <v>0</v>
      </c>
      <c r="J1628" s="6">
        <v>0</v>
      </c>
      <c r="K1628" s="6">
        <v>0</v>
      </c>
      <c r="L1628" s="6">
        <v>0</v>
      </c>
      <c r="M1628" s="6">
        <v>0</v>
      </c>
      <c r="N1628" s="6">
        <f>Table1[[#This Row],[Sum of Inventory]]+Table1[[#This Row],[Sum of Shipped]]</f>
        <v>0</v>
      </c>
    </row>
    <row r="1629" spans="1:14" ht="14.9" customHeight="1">
      <c r="A1629" t="s">
        <v>1814</v>
      </c>
      <c r="B1629" t="s">
        <v>1815</v>
      </c>
      <c r="C1629" t="s">
        <v>1816</v>
      </c>
      <c r="D1629" t="s">
        <v>1827</v>
      </c>
      <c r="E1629" t="s">
        <v>1829</v>
      </c>
      <c r="F1629" t="s">
        <v>613</v>
      </c>
      <c r="G1629">
        <v>0</v>
      </c>
      <c r="H1629" s="6">
        <v>0</v>
      </c>
      <c r="I1629" s="6">
        <v>0</v>
      </c>
      <c r="J1629" s="6">
        <v>0</v>
      </c>
      <c r="K1629" s="6">
        <v>0</v>
      </c>
      <c r="L1629" s="6">
        <v>0</v>
      </c>
      <c r="M1629" s="6">
        <v>0</v>
      </c>
      <c r="N1629" s="6">
        <f>Table1[[#This Row],[Sum of Inventory]]+Table1[[#This Row],[Sum of Shipped]]</f>
        <v>0</v>
      </c>
    </row>
    <row r="1630" spans="1:14" ht="14.9" customHeight="1">
      <c r="A1630" t="s">
        <v>1814</v>
      </c>
      <c r="B1630" t="s">
        <v>1815</v>
      </c>
      <c r="C1630" t="s">
        <v>1816</v>
      </c>
      <c r="D1630" t="s">
        <v>1827</v>
      </c>
      <c r="E1630" t="s">
        <v>1829</v>
      </c>
      <c r="F1630" t="s">
        <v>613</v>
      </c>
      <c r="G1630">
        <v>0</v>
      </c>
      <c r="H1630" s="6">
        <v>0</v>
      </c>
      <c r="I1630" s="6">
        <v>0</v>
      </c>
      <c r="J1630" s="6">
        <v>0</v>
      </c>
      <c r="K1630" s="6">
        <v>0</v>
      </c>
      <c r="L1630" s="6">
        <v>0</v>
      </c>
      <c r="M1630" s="6">
        <v>0</v>
      </c>
      <c r="N1630" s="6">
        <f>Table1[[#This Row],[Sum of Inventory]]+Table1[[#This Row],[Sum of Shipped]]</f>
        <v>0</v>
      </c>
    </row>
    <row r="1631" spans="1:14" ht="14.9" customHeight="1">
      <c r="A1631" t="s">
        <v>1814</v>
      </c>
      <c r="B1631" t="s">
        <v>1815</v>
      </c>
      <c r="C1631" t="s">
        <v>1816</v>
      </c>
      <c r="D1631" t="s">
        <v>1827</v>
      </c>
      <c r="E1631" t="s">
        <v>1829</v>
      </c>
      <c r="F1631" t="s">
        <v>614</v>
      </c>
      <c r="G1631">
        <v>0</v>
      </c>
      <c r="H1631" s="6">
        <v>0</v>
      </c>
      <c r="I1631" s="6">
        <v>0</v>
      </c>
      <c r="J1631" s="6">
        <v>0</v>
      </c>
      <c r="K1631" s="6">
        <v>0</v>
      </c>
      <c r="L1631" s="6">
        <v>0</v>
      </c>
      <c r="M1631" s="6">
        <v>0</v>
      </c>
      <c r="N1631" s="6">
        <f>Table1[[#This Row],[Sum of Inventory]]+Table1[[#This Row],[Sum of Shipped]]</f>
        <v>0</v>
      </c>
    </row>
    <row r="1632" spans="1:14" ht="14.9" customHeight="1">
      <c r="A1632" t="s">
        <v>1814</v>
      </c>
      <c r="B1632" t="s">
        <v>1815</v>
      </c>
      <c r="C1632" t="s">
        <v>1816</v>
      </c>
      <c r="D1632" t="s">
        <v>1827</v>
      </c>
      <c r="E1632" t="s">
        <v>1829</v>
      </c>
      <c r="F1632" t="s">
        <v>614</v>
      </c>
      <c r="G1632">
        <v>0</v>
      </c>
      <c r="H1632" s="6">
        <v>0</v>
      </c>
      <c r="I1632" s="6">
        <v>0</v>
      </c>
      <c r="J1632" s="6">
        <v>0</v>
      </c>
      <c r="K1632" s="6">
        <v>0</v>
      </c>
      <c r="L1632" s="6">
        <v>0</v>
      </c>
      <c r="M1632" s="6">
        <v>0</v>
      </c>
      <c r="N1632" s="6">
        <f>Table1[[#This Row],[Sum of Inventory]]+Table1[[#This Row],[Sum of Shipped]]</f>
        <v>0</v>
      </c>
    </row>
    <row r="1633" spans="1:14" ht="14.9" customHeight="1">
      <c r="A1633" t="s">
        <v>1814</v>
      </c>
      <c r="B1633" t="s">
        <v>1815</v>
      </c>
      <c r="C1633" t="s">
        <v>1816</v>
      </c>
      <c r="D1633" t="s">
        <v>1827</v>
      </c>
      <c r="E1633" t="s">
        <v>1829</v>
      </c>
      <c r="F1633" t="s">
        <v>614</v>
      </c>
      <c r="G1633">
        <v>0</v>
      </c>
      <c r="H1633" s="6">
        <v>0</v>
      </c>
      <c r="I1633" s="6">
        <v>0</v>
      </c>
      <c r="J1633" s="6">
        <v>0</v>
      </c>
      <c r="K1633" s="6">
        <v>0</v>
      </c>
      <c r="L1633" s="6">
        <v>0</v>
      </c>
      <c r="M1633" s="6">
        <v>0</v>
      </c>
      <c r="N1633" s="6">
        <f>Table1[[#This Row],[Sum of Inventory]]+Table1[[#This Row],[Sum of Shipped]]</f>
        <v>0</v>
      </c>
    </row>
    <row r="1634" spans="1:14" ht="14.9" customHeight="1">
      <c r="A1634" t="s">
        <v>1814</v>
      </c>
      <c r="B1634" t="s">
        <v>1815</v>
      </c>
      <c r="C1634" t="s">
        <v>1816</v>
      </c>
      <c r="D1634" t="s">
        <v>1827</v>
      </c>
      <c r="E1634" t="s">
        <v>1829</v>
      </c>
      <c r="F1634" t="s">
        <v>614</v>
      </c>
      <c r="G1634">
        <v>0</v>
      </c>
      <c r="H1634" s="6">
        <v>0</v>
      </c>
      <c r="I1634" s="6">
        <v>0</v>
      </c>
      <c r="J1634" s="6">
        <v>0</v>
      </c>
      <c r="K1634" s="6">
        <v>0</v>
      </c>
      <c r="L1634" s="6">
        <v>0</v>
      </c>
      <c r="M1634" s="6">
        <v>0</v>
      </c>
      <c r="N1634" s="6">
        <f>Table1[[#This Row],[Sum of Inventory]]+Table1[[#This Row],[Sum of Shipped]]</f>
        <v>0</v>
      </c>
    </row>
    <row r="1635" spans="1:14" ht="14.9" customHeight="1">
      <c r="A1635" t="s">
        <v>1814</v>
      </c>
      <c r="B1635" t="s">
        <v>1815</v>
      </c>
      <c r="C1635" t="s">
        <v>1816</v>
      </c>
      <c r="D1635" t="s">
        <v>1827</v>
      </c>
      <c r="E1635" t="s">
        <v>1829</v>
      </c>
      <c r="F1635" t="s">
        <v>615</v>
      </c>
      <c r="G1635">
        <v>0</v>
      </c>
      <c r="H1635" s="6">
        <v>0</v>
      </c>
      <c r="I1635" s="6">
        <v>0</v>
      </c>
      <c r="J1635" s="6">
        <v>0</v>
      </c>
      <c r="K1635" s="6">
        <v>0</v>
      </c>
      <c r="L1635" s="6">
        <v>0</v>
      </c>
      <c r="M1635" s="6">
        <v>0</v>
      </c>
      <c r="N1635" s="6">
        <f>Table1[[#This Row],[Sum of Inventory]]+Table1[[#This Row],[Sum of Shipped]]</f>
        <v>0</v>
      </c>
    </row>
    <row r="1636" spans="1:14" ht="14.9" customHeight="1">
      <c r="A1636" t="s">
        <v>1814</v>
      </c>
      <c r="B1636" t="s">
        <v>1815</v>
      </c>
      <c r="C1636" t="s">
        <v>1816</v>
      </c>
      <c r="D1636" t="s">
        <v>1827</v>
      </c>
      <c r="E1636" t="s">
        <v>1829</v>
      </c>
      <c r="F1636" t="s">
        <v>615</v>
      </c>
      <c r="G1636">
        <v>0</v>
      </c>
      <c r="H1636" s="6">
        <v>0</v>
      </c>
      <c r="I1636" s="6">
        <v>0</v>
      </c>
      <c r="J1636" s="6">
        <v>0</v>
      </c>
      <c r="K1636" s="6">
        <v>0</v>
      </c>
      <c r="L1636" s="6">
        <v>0</v>
      </c>
      <c r="M1636" s="6">
        <v>0</v>
      </c>
      <c r="N1636" s="6">
        <f>Table1[[#This Row],[Sum of Inventory]]+Table1[[#This Row],[Sum of Shipped]]</f>
        <v>0</v>
      </c>
    </row>
    <row r="1637" spans="1:14" ht="14.9" customHeight="1">
      <c r="A1637" t="s">
        <v>1814</v>
      </c>
      <c r="B1637" t="s">
        <v>1815</v>
      </c>
      <c r="C1637" t="s">
        <v>1816</v>
      </c>
      <c r="D1637" t="s">
        <v>1827</v>
      </c>
      <c r="E1637" t="s">
        <v>1829</v>
      </c>
      <c r="F1637" t="s">
        <v>615</v>
      </c>
      <c r="G1637">
        <v>0</v>
      </c>
      <c r="H1637" s="6">
        <v>0</v>
      </c>
      <c r="I1637" s="6">
        <v>0</v>
      </c>
      <c r="J1637" s="6">
        <v>0</v>
      </c>
      <c r="K1637" s="6">
        <v>0</v>
      </c>
      <c r="L1637" s="6">
        <v>0</v>
      </c>
      <c r="M1637" s="6">
        <v>0</v>
      </c>
      <c r="N1637" s="6">
        <f>Table1[[#This Row],[Sum of Inventory]]+Table1[[#This Row],[Sum of Shipped]]</f>
        <v>0</v>
      </c>
    </row>
    <row r="1638" spans="1:14" ht="14.9" customHeight="1">
      <c r="A1638" t="s">
        <v>1814</v>
      </c>
      <c r="B1638" t="s">
        <v>1815</v>
      </c>
      <c r="C1638" t="s">
        <v>1816</v>
      </c>
      <c r="D1638" t="s">
        <v>1827</v>
      </c>
      <c r="E1638" t="s">
        <v>1829</v>
      </c>
      <c r="F1638" t="s">
        <v>615</v>
      </c>
      <c r="G1638">
        <v>0</v>
      </c>
      <c r="H1638" s="6">
        <v>0</v>
      </c>
      <c r="I1638" s="6">
        <v>0</v>
      </c>
      <c r="J1638" s="6">
        <v>0</v>
      </c>
      <c r="K1638" s="6">
        <v>0</v>
      </c>
      <c r="L1638" s="6">
        <v>0</v>
      </c>
      <c r="M1638" s="6">
        <v>0</v>
      </c>
      <c r="N1638" s="6">
        <f>Table1[[#This Row],[Sum of Inventory]]+Table1[[#This Row],[Sum of Shipped]]</f>
        <v>0</v>
      </c>
    </row>
    <row r="1639" spans="1:14" ht="14.9" customHeight="1">
      <c r="A1639" t="s">
        <v>1814</v>
      </c>
      <c r="B1639" t="s">
        <v>1815</v>
      </c>
      <c r="C1639" t="s">
        <v>1816</v>
      </c>
      <c r="D1639" t="s">
        <v>1827</v>
      </c>
      <c r="E1639" t="s">
        <v>1829</v>
      </c>
      <c r="F1639" t="s">
        <v>616</v>
      </c>
      <c r="G1639">
        <v>0</v>
      </c>
      <c r="H1639" s="6">
        <v>0</v>
      </c>
      <c r="I1639" s="6">
        <v>0</v>
      </c>
      <c r="J1639" s="6">
        <v>0</v>
      </c>
      <c r="K1639" s="6">
        <v>0</v>
      </c>
      <c r="L1639" s="6">
        <v>0</v>
      </c>
      <c r="M1639" s="6">
        <v>0</v>
      </c>
      <c r="N1639" s="6">
        <f>Table1[[#This Row],[Sum of Inventory]]+Table1[[#This Row],[Sum of Shipped]]</f>
        <v>0</v>
      </c>
    </row>
    <row r="1640" spans="1:14" ht="14.9" customHeight="1">
      <c r="A1640" t="s">
        <v>1814</v>
      </c>
      <c r="B1640" t="s">
        <v>1815</v>
      </c>
      <c r="C1640" t="s">
        <v>1816</v>
      </c>
      <c r="D1640" t="s">
        <v>1827</v>
      </c>
      <c r="E1640" t="s">
        <v>1829</v>
      </c>
      <c r="F1640" t="s">
        <v>616</v>
      </c>
      <c r="G1640">
        <v>0</v>
      </c>
      <c r="H1640" s="6">
        <v>0</v>
      </c>
      <c r="I1640" s="6">
        <v>0</v>
      </c>
      <c r="J1640" s="6">
        <v>0</v>
      </c>
      <c r="K1640" s="6">
        <v>0</v>
      </c>
      <c r="L1640" s="6">
        <v>0</v>
      </c>
      <c r="M1640" s="6">
        <v>0</v>
      </c>
      <c r="N1640" s="6">
        <f>Table1[[#This Row],[Sum of Inventory]]+Table1[[#This Row],[Sum of Shipped]]</f>
        <v>0</v>
      </c>
    </row>
    <row r="1641" spans="1:14" ht="14.9" customHeight="1">
      <c r="A1641" t="s">
        <v>1814</v>
      </c>
      <c r="B1641" t="s">
        <v>1815</v>
      </c>
      <c r="C1641" t="s">
        <v>1816</v>
      </c>
      <c r="D1641" t="s">
        <v>1827</v>
      </c>
      <c r="E1641" t="s">
        <v>1829</v>
      </c>
      <c r="F1641" t="s">
        <v>616</v>
      </c>
      <c r="G1641">
        <v>0</v>
      </c>
      <c r="H1641" s="6">
        <v>0</v>
      </c>
      <c r="I1641" s="6">
        <v>0</v>
      </c>
      <c r="J1641" s="6">
        <v>0</v>
      </c>
      <c r="K1641" s="6">
        <v>0</v>
      </c>
      <c r="L1641" s="6">
        <v>0</v>
      </c>
      <c r="M1641" s="6">
        <v>0</v>
      </c>
      <c r="N1641" s="6">
        <f>Table1[[#This Row],[Sum of Inventory]]+Table1[[#This Row],[Sum of Shipped]]</f>
        <v>0</v>
      </c>
    </row>
    <row r="1642" spans="1:14" ht="14.9" customHeight="1">
      <c r="A1642" t="s">
        <v>1814</v>
      </c>
      <c r="B1642" t="s">
        <v>1815</v>
      </c>
      <c r="C1642" t="s">
        <v>1816</v>
      </c>
      <c r="D1642" t="s">
        <v>1827</v>
      </c>
      <c r="E1642" t="s">
        <v>1829</v>
      </c>
      <c r="F1642" t="s">
        <v>616</v>
      </c>
      <c r="G1642">
        <v>0</v>
      </c>
      <c r="H1642" s="6">
        <v>0</v>
      </c>
      <c r="I1642" s="6">
        <v>0</v>
      </c>
      <c r="J1642" s="6">
        <v>0</v>
      </c>
      <c r="K1642" s="6">
        <v>0</v>
      </c>
      <c r="L1642" s="6">
        <v>0</v>
      </c>
      <c r="M1642" s="6">
        <v>0</v>
      </c>
      <c r="N1642" s="6">
        <f>Table1[[#This Row],[Sum of Inventory]]+Table1[[#This Row],[Sum of Shipped]]</f>
        <v>0</v>
      </c>
    </row>
    <row r="1643" spans="1:14" ht="14.9" customHeight="1">
      <c r="A1643" t="s">
        <v>1814</v>
      </c>
      <c r="B1643" t="s">
        <v>1815</v>
      </c>
      <c r="C1643" t="s">
        <v>1816</v>
      </c>
      <c r="D1643" t="s">
        <v>1827</v>
      </c>
      <c r="E1643" t="s">
        <v>1829</v>
      </c>
      <c r="F1643" t="s">
        <v>617</v>
      </c>
      <c r="G1643">
        <v>0</v>
      </c>
      <c r="H1643" s="6">
        <v>0</v>
      </c>
      <c r="I1643" s="6">
        <v>0</v>
      </c>
      <c r="J1643" s="6">
        <v>0</v>
      </c>
      <c r="K1643" s="6">
        <v>0</v>
      </c>
      <c r="L1643" s="6">
        <v>0</v>
      </c>
      <c r="M1643" s="6">
        <v>0</v>
      </c>
      <c r="N1643" s="6">
        <f>Table1[[#This Row],[Sum of Inventory]]+Table1[[#This Row],[Sum of Shipped]]</f>
        <v>0</v>
      </c>
    </row>
    <row r="1644" spans="1:14" ht="14.9" customHeight="1">
      <c r="A1644" t="s">
        <v>1814</v>
      </c>
      <c r="B1644" t="s">
        <v>1815</v>
      </c>
      <c r="C1644" t="s">
        <v>1816</v>
      </c>
      <c r="D1644" t="s">
        <v>1827</v>
      </c>
      <c r="E1644" t="s">
        <v>1829</v>
      </c>
      <c r="F1644" t="s">
        <v>617</v>
      </c>
      <c r="G1644">
        <v>0</v>
      </c>
      <c r="H1644" s="6">
        <v>0</v>
      </c>
      <c r="I1644" s="6">
        <v>0</v>
      </c>
      <c r="J1644" s="6">
        <v>0</v>
      </c>
      <c r="K1644" s="6">
        <v>0</v>
      </c>
      <c r="L1644" s="6">
        <v>0</v>
      </c>
      <c r="M1644" s="6">
        <v>0</v>
      </c>
      <c r="N1644" s="6">
        <f>Table1[[#This Row],[Sum of Inventory]]+Table1[[#This Row],[Sum of Shipped]]</f>
        <v>0</v>
      </c>
    </row>
    <row r="1645" spans="1:14" ht="14.9" customHeight="1">
      <c r="A1645" t="s">
        <v>1814</v>
      </c>
      <c r="B1645" t="s">
        <v>1815</v>
      </c>
      <c r="C1645" t="s">
        <v>1816</v>
      </c>
      <c r="D1645" t="s">
        <v>1827</v>
      </c>
      <c r="E1645" t="s">
        <v>1829</v>
      </c>
      <c r="F1645" t="s">
        <v>617</v>
      </c>
      <c r="G1645">
        <v>0</v>
      </c>
      <c r="H1645" s="6">
        <v>0</v>
      </c>
      <c r="I1645" s="6">
        <v>0</v>
      </c>
      <c r="J1645" s="6">
        <v>0</v>
      </c>
      <c r="K1645" s="6">
        <v>0</v>
      </c>
      <c r="L1645" s="6">
        <v>0</v>
      </c>
      <c r="M1645" s="6">
        <v>0</v>
      </c>
      <c r="N1645" s="6">
        <f>Table1[[#This Row],[Sum of Inventory]]+Table1[[#This Row],[Sum of Shipped]]</f>
        <v>0</v>
      </c>
    </row>
    <row r="1646" spans="1:14" ht="14.9" customHeight="1">
      <c r="A1646" t="s">
        <v>1814</v>
      </c>
      <c r="B1646" t="s">
        <v>1815</v>
      </c>
      <c r="C1646" t="s">
        <v>1816</v>
      </c>
      <c r="D1646" t="s">
        <v>1827</v>
      </c>
      <c r="E1646" t="s">
        <v>1829</v>
      </c>
      <c r="F1646" t="s">
        <v>617</v>
      </c>
      <c r="G1646">
        <v>0</v>
      </c>
      <c r="H1646" s="6">
        <v>0</v>
      </c>
      <c r="I1646" s="6">
        <v>0</v>
      </c>
      <c r="J1646" s="6">
        <v>0</v>
      </c>
      <c r="K1646" s="6">
        <v>0</v>
      </c>
      <c r="L1646" s="6">
        <v>0</v>
      </c>
      <c r="M1646" s="6">
        <v>0</v>
      </c>
      <c r="N1646" s="6">
        <f>Table1[[#This Row],[Sum of Inventory]]+Table1[[#This Row],[Sum of Shipped]]</f>
        <v>0</v>
      </c>
    </row>
    <row r="1647" spans="1:14" ht="14.9" customHeight="1">
      <c r="A1647" t="s">
        <v>1814</v>
      </c>
      <c r="B1647" t="s">
        <v>1815</v>
      </c>
      <c r="C1647" t="s">
        <v>1816</v>
      </c>
      <c r="D1647" t="s">
        <v>1827</v>
      </c>
      <c r="E1647" t="s">
        <v>1829</v>
      </c>
      <c r="F1647" t="s">
        <v>618</v>
      </c>
      <c r="G1647">
        <v>0</v>
      </c>
      <c r="H1647" s="6">
        <v>0</v>
      </c>
      <c r="I1647" s="6">
        <v>0</v>
      </c>
      <c r="J1647" s="6">
        <v>0</v>
      </c>
      <c r="K1647" s="6">
        <v>0</v>
      </c>
      <c r="L1647" s="6">
        <v>0</v>
      </c>
      <c r="M1647" s="6">
        <v>0</v>
      </c>
      <c r="N1647" s="6">
        <f>Table1[[#This Row],[Sum of Inventory]]+Table1[[#This Row],[Sum of Shipped]]</f>
        <v>0</v>
      </c>
    </row>
    <row r="1648" spans="1:14" ht="14.9" customHeight="1">
      <c r="A1648" t="s">
        <v>1814</v>
      </c>
      <c r="B1648" t="s">
        <v>1815</v>
      </c>
      <c r="C1648" t="s">
        <v>1816</v>
      </c>
      <c r="D1648" t="s">
        <v>1827</v>
      </c>
      <c r="E1648" t="s">
        <v>1829</v>
      </c>
      <c r="F1648" t="s">
        <v>618</v>
      </c>
      <c r="G1648">
        <v>0</v>
      </c>
      <c r="H1648" s="6">
        <v>0</v>
      </c>
      <c r="I1648" s="6">
        <v>0</v>
      </c>
      <c r="J1648" s="6">
        <v>0</v>
      </c>
      <c r="K1648" s="6">
        <v>0</v>
      </c>
      <c r="L1648" s="6">
        <v>0</v>
      </c>
      <c r="M1648" s="6">
        <v>0</v>
      </c>
      <c r="N1648" s="6">
        <f>Table1[[#This Row],[Sum of Inventory]]+Table1[[#This Row],[Sum of Shipped]]</f>
        <v>0</v>
      </c>
    </row>
    <row r="1649" spans="1:14" ht="14.9" customHeight="1">
      <c r="A1649" t="s">
        <v>1814</v>
      </c>
      <c r="B1649" t="s">
        <v>1815</v>
      </c>
      <c r="C1649" t="s">
        <v>1816</v>
      </c>
      <c r="D1649" t="s">
        <v>1827</v>
      </c>
      <c r="E1649" t="s">
        <v>1829</v>
      </c>
      <c r="F1649" t="s">
        <v>618</v>
      </c>
      <c r="G1649">
        <v>0</v>
      </c>
      <c r="H1649" s="6">
        <v>0</v>
      </c>
      <c r="I1649" s="6">
        <v>0</v>
      </c>
      <c r="J1649" s="6">
        <v>0</v>
      </c>
      <c r="K1649" s="6">
        <v>0</v>
      </c>
      <c r="L1649" s="6">
        <v>0</v>
      </c>
      <c r="M1649" s="6">
        <v>0</v>
      </c>
      <c r="N1649" s="6">
        <f>Table1[[#This Row],[Sum of Inventory]]+Table1[[#This Row],[Sum of Shipped]]</f>
        <v>0</v>
      </c>
    </row>
    <row r="1650" spans="1:14" ht="14.9" customHeight="1">
      <c r="A1650" t="s">
        <v>1814</v>
      </c>
      <c r="B1650" t="s">
        <v>1815</v>
      </c>
      <c r="C1650" t="s">
        <v>1816</v>
      </c>
      <c r="D1650" t="s">
        <v>1827</v>
      </c>
      <c r="E1650" t="s">
        <v>1829</v>
      </c>
      <c r="F1650" t="s">
        <v>618</v>
      </c>
      <c r="G1650">
        <v>0</v>
      </c>
      <c r="H1650" s="6">
        <v>0</v>
      </c>
      <c r="I1650" s="6">
        <v>0</v>
      </c>
      <c r="J1650" s="6">
        <v>0</v>
      </c>
      <c r="K1650" s="6">
        <v>0</v>
      </c>
      <c r="L1650" s="6">
        <v>0</v>
      </c>
      <c r="M1650" s="6">
        <v>0</v>
      </c>
      <c r="N1650" s="6">
        <f>Table1[[#This Row],[Sum of Inventory]]+Table1[[#This Row],[Sum of Shipped]]</f>
        <v>0</v>
      </c>
    </row>
    <row r="1651" spans="1:14" ht="14.9" customHeight="1">
      <c r="A1651" t="s">
        <v>1814</v>
      </c>
      <c r="B1651" t="s">
        <v>1815</v>
      </c>
      <c r="C1651" t="s">
        <v>1816</v>
      </c>
      <c r="D1651" t="s">
        <v>1827</v>
      </c>
      <c r="E1651" t="s">
        <v>1829</v>
      </c>
      <c r="F1651" t="s">
        <v>619</v>
      </c>
      <c r="G1651">
        <v>0</v>
      </c>
      <c r="H1651" s="6">
        <v>0</v>
      </c>
      <c r="I1651" s="6">
        <v>0</v>
      </c>
      <c r="J1651" s="6">
        <v>0</v>
      </c>
      <c r="K1651" s="6">
        <v>0</v>
      </c>
      <c r="L1651" s="6">
        <v>0</v>
      </c>
      <c r="M1651" s="6">
        <v>0</v>
      </c>
      <c r="N1651" s="6">
        <f>Table1[[#This Row],[Sum of Inventory]]+Table1[[#This Row],[Sum of Shipped]]</f>
        <v>0</v>
      </c>
    </row>
    <row r="1652" spans="1:14" ht="14.9" customHeight="1">
      <c r="A1652" t="s">
        <v>1814</v>
      </c>
      <c r="B1652" t="s">
        <v>1815</v>
      </c>
      <c r="C1652" t="s">
        <v>1816</v>
      </c>
      <c r="D1652" t="s">
        <v>1827</v>
      </c>
      <c r="E1652" t="s">
        <v>1829</v>
      </c>
      <c r="F1652" t="s">
        <v>619</v>
      </c>
      <c r="G1652">
        <v>0</v>
      </c>
      <c r="H1652" s="6">
        <v>0</v>
      </c>
      <c r="I1652" s="6">
        <v>0</v>
      </c>
      <c r="J1652" s="6">
        <v>0</v>
      </c>
      <c r="K1652" s="6">
        <v>0</v>
      </c>
      <c r="L1652" s="6">
        <v>0</v>
      </c>
      <c r="M1652" s="6">
        <v>0</v>
      </c>
      <c r="N1652" s="6">
        <f>Table1[[#This Row],[Sum of Inventory]]+Table1[[#This Row],[Sum of Shipped]]</f>
        <v>0</v>
      </c>
    </row>
    <row r="1653" spans="1:14" ht="14.9" customHeight="1">
      <c r="A1653" t="s">
        <v>1814</v>
      </c>
      <c r="B1653" t="s">
        <v>1815</v>
      </c>
      <c r="C1653" t="s">
        <v>1816</v>
      </c>
      <c r="D1653" t="s">
        <v>1827</v>
      </c>
      <c r="E1653" t="s">
        <v>1829</v>
      </c>
      <c r="F1653" t="s">
        <v>619</v>
      </c>
      <c r="G1653">
        <v>0</v>
      </c>
      <c r="H1653" s="6">
        <v>0</v>
      </c>
      <c r="I1653" s="6">
        <v>0</v>
      </c>
      <c r="J1653" s="6">
        <v>0</v>
      </c>
      <c r="K1653" s="6">
        <v>0</v>
      </c>
      <c r="L1653" s="6">
        <v>0</v>
      </c>
      <c r="M1653" s="6">
        <v>0</v>
      </c>
      <c r="N1653" s="6">
        <f>Table1[[#This Row],[Sum of Inventory]]+Table1[[#This Row],[Sum of Shipped]]</f>
        <v>0</v>
      </c>
    </row>
    <row r="1654" spans="1:14" ht="14.9" customHeight="1">
      <c r="A1654" t="s">
        <v>1814</v>
      </c>
      <c r="B1654" t="s">
        <v>1815</v>
      </c>
      <c r="C1654" t="s">
        <v>1816</v>
      </c>
      <c r="D1654" t="s">
        <v>1827</v>
      </c>
      <c r="E1654" t="s">
        <v>1829</v>
      </c>
      <c r="F1654" t="s">
        <v>992</v>
      </c>
      <c r="G1654">
        <v>0</v>
      </c>
      <c r="H1654" s="6">
        <v>0</v>
      </c>
      <c r="I1654" s="6">
        <v>0</v>
      </c>
      <c r="J1654" s="6">
        <v>0</v>
      </c>
      <c r="K1654" s="6">
        <v>0</v>
      </c>
      <c r="L1654" s="6">
        <v>0</v>
      </c>
      <c r="M1654" s="6">
        <v>0</v>
      </c>
      <c r="N1654" s="6">
        <f>Table1[[#This Row],[Sum of Inventory]]+Table1[[#This Row],[Sum of Shipped]]</f>
        <v>0</v>
      </c>
    </row>
    <row r="1655" spans="1:14" ht="14.9" customHeight="1">
      <c r="A1655" t="s">
        <v>1814</v>
      </c>
      <c r="B1655" t="s">
        <v>1815</v>
      </c>
      <c r="C1655" t="s">
        <v>1816</v>
      </c>
      <c r="D1655" t="s">
        <v>1827</v>
      </c>
      <c r="E1655" t="s">
        <v>1829</v>
      </c>
      <c r="F1655" t="s">
        <v>992</v>
      </c>
      <c r="G1655">
        <v>0</v>
      </c>
      <c r="H1655" s="6">
        <v>0</v>
      </c>
      <c r="I1655" s="6">
        <v>0</v>
      </c>
      <c r="J1655" s="6">
        <v>0</v>
      </c>
      <c r="K1655" s="6">
        <v>0</v>
      </c>
      <c r="L1655" s="6">
        <v>0</v>
      </c>
      <c r="M1655" s="6">
        <v>0</v>
      </c>
      <c r="N1655" s="6">
        <f>Table1[[#This Row],[Sum of Inventory]]+Table1[[#This Row],[Sum of Shipped]]</f>
        <v>0</v>
      </c>
    </row>
    <row r="1656" spans="1:14" ht="14.9" customHeight="1">
      <c r="A1656" t="s">
        <v>1814</v>
      </c>
      <c r="B1656" t="s">
        <v>1815</v>
      </c>
      <c r="C1656" t="s">
        <v>1816</v>
      </c>
      <c r="D1656" t="s">
        <v>1827</v>
      </c>
      <c r="E1656" t="s">
        <v>1829</v>
      </c>
      <c r="F1656" t="s">
        <v>992</v>
      </c>
      <c r="G1656">
        <v>0</v>
      </c>
      <c r="H1656" s="6">
        <v>0</v>
      </c>
      <c r="I1656" s="6">
        <v>0</v>
      </c>
      <c r="J1656" s="6">
        <v>0</v>
      </c>
      <c r="K1656" s="6">
        <v>0</v>
      </c>
      <c r="L1656" s="6">
        <v>0</v>
      </c>
      <c r="M1656" s="6">
        <v>0</v>
      </c>
      <c r="N1656" s="6">
        <f>Table1[[#This Row],[Sum of Inventory]]+Table1[[#This Row],[Sum of Shipped]]</f>
        <v>0</v>
      </c>
    </row>
    <row r="1657" spans="1:14" ht="14.9" customHeight="1">
      <c r="A1657" t="s">
        <v>1814</v>
      </c>
      <c r="B1657" t="s">
        <v>1815</v>
      </c>
      <c r="C1657" t="s">
        <v>1816</v>
      </c>
      <c r="D1657" t="s">
        <v>1827</v>
      </c>
      <c r="E1657" t="s">
        <v>1829</v>
      </c>
      <c r="F1657" t="s">
        <v>997</v>
      </c>
      <c r="H1657" s="6">
        <v>0</v>
      </c>
      <c r="I1657" s="6">
        <v>0</v>
      </c>
      <c r="J1657" s="6">
        <v>0</v>
      </c>
      <c r="K1657" s="6">
        <v>0</v>
      </c>
      <c r="L1657" s="6">
        <v>10</v>
      </c>
      <c r="M1657" s="6">
        <v>0</v>
      </c>
      <c r="N1657" s="6">
        <f>Table1[[#This Row],[Sum of Inventory]]+Table1[[#This Row],[Sum of Shipped]]</f>
        <v>0</v>
      </c>
    </row>
    <row r="1658" spans="1:14" ht="14.9" customHeight="1">
      <c r="A1658" t="s">
        <v>1814</v>
      </c>
      <c r="B1658" t="s">
        <v>1815</v>
      </c>
      <c r="C1658" t="s">
        <v>1816</v>
      </c>
      <c r="D1658" t="s">
        <v>1827</v>
      </c>
      <c r="E1658" t="s">
        <v>1829</v>
      </c>
      <c r="F1658" t="s">
        <v>1057</v>
      </c>
      <c r="G1658">
        <v>0</v>
      </c>
      <c r="H1658" s="6">
        <v>0</v>
      </c>
      <c r="I1658" s="6">
        <v>0</v>
      </c>
      <c r="J1658" s="6">
        <v>0</v>
      </c>
      <c r="K1658" s="6">
        <v>0</v>
      </c>
      <c r="L1658" s="6">
        <v>0</v>
      </c>
      <c r="M1658" s="6">
        <v>0</v>
      </c>
      <c r="N1658" s="6">
        <f>Table1[[#This Row],[Sum of Inventory]]+Table1[[#This Row],[Sum of Shipped]]</f>
        <v>0</v>
      </c>
    </row>
    <row r="1659" spans="1:14" ht="14.9" customHeight="1">
      <c r="A1659" t="s">
        <v>1814</v>
      </c>
      <c r="B1659" t="s">
        <v>1815</v>
      </c>
      <c r="C1659" t="s">
        <v>1816</v>
      </c>
      <c r="D1659" t="s">
        <v>1827</v>
      </c>
      <c r="E1659" t="s">
        <v>1829</v>
      </c>
      <c r="F1659" t="s">
        <v>1075</v>
      </c>
      <c r="H1659" s="6">
        <v>0</v>
      </c>
      <c r="I1659" s="6">
        <v>0</v>
      </c>
      <c r="J1659" s="6">
        <v>0</v>
      </c>
      <c r="K1659" s="6">
        <v>0</v>
      </c>
      <c r="L1659" s="6">
        <v>3</v>
      </c>
      <c r="M1659" s="6">
        <v>0</v>
      </c>
      <c r="N1659" s="6">
        <f>Table1[[#This Row],[Sum of Inventory]]+Table1[[#This Row],[Sum of Shipped]]</f>
        <v>0</v>
      </c>
    </row>
    <row r="1660" spans="1:14" ht="14.9" customHeight="1">
      <c r="A1660" t="s">
        <v>1814</v>
      </c>
      <c r="B1660" t="s">
        <v>1815</v>
      </c>
      <c r="C1660" t="s">
        <v>1816</v>
      </c>
      <c r="D1660" t="s">
        <v>1827</v>
      </c>
      <c r="E1660" t="s">
        <v>1829</v>
      </c>
      <c r="F1660" t="s">
        <v>1154</v>
      </c>
      <c r="G1660">
        <v>0</v>
      </c>
      <c r="H1660" s="6">
        <v>0</v>
      </c>
      <c r="I1660" s="6">
        <v>0</v>
      </c>
      <c r="J1660" s="6">
        <v>0</v>
      </c>
      <c r="K1660" s="6">
        <v>0</v>
      </c>
      <c r="L1660" s="6">
        <v>0</v>
      </c>
      <c r="M1660" s="6">
        <v>0</v>
      </c>
      <c r="N1660" s="6">
        <f>Table1[[#This Row],[Sum of Inventory]]+Table1[[#This Row],[Sum of Shipped]]</f>
        <v>0</v>
      </c>
    </row>
    <row r="1661" spans="1:14" ht="14.9" customHeight="1">
      <c r="A1661" t="s">
        <v>1814</v>
      </c>
      <c r="B1661" t="s">
        <v>1815</v>
      </c>
      <c r="C1661" t="s">
        <v>1816</v>
      </c>
      <c r="D1661" t="s">
        <v>1827</v>
      </c>
      <c r="E1661" t="s">
        <v>1829</v>
      </c>
      <c r="F1661" t="s">
        <v>1216</v>
      </c>
      <c r="H1661" s="6">
        <v>0</v>
      </c>
      <c r="I1661" s="6">
        <v>0</v>
      </c>
      <c r="J1661" s="6">
        <v>0</v>
      </c>
      <c r="K1661" s="6">
        <v>0</v>
      </c>
      <c r="L1661" s="6">
        <v>1</v>
      </c>
      <c r="M1661" s="6">
        <v>0</v>
      </c>
      <c r="N1661" s="6">
        <f>Table1[[#This Row],[Sum of Inventory]]+Table1[[#This Row],[Sum of Shipped]]</f>
        <v>0</v>
      </c>
    </row>
    <row r="1662" spans="1:14" ht="14.9" customHeight="1">
      <c r="A1662" t="s">
        <v>1814</v>
      </c>
      <c r="B1662" t="s">
        <v>1815</v>
      </c>
      <c r="C1662" t="s">
        <v>1816</v>
      </c>
      <c r="D1662" t="s">
        <v>1827</v>
      </c>
      <c r="E1662" t="s">
        <v>1829</v>
      </c>
      <c r="F1662" t="s">
        <v>1407</v>
      </c>
      <c r="G1662">
        <v>0</v>
      </c>
      <c r="H1662" s="6">
        <v>0</v>
      </c>
      <c r="I1662" s="6">
        <v>0</v>
      </c>
      <c r="J1662" s="6">
        <v>0</v>
      </c>
      <c r="K1662" s="6">
        <v>0</v>
      </c>
      <c r="L1662" s="6">
        <v>0</v>
      </c>
      <c r="M1662" s="6">
        <v>0</v>
      </c>
      <c r="N1662" s="6">
        <f>Table1[[#This Row],[Sum of Inventory]]+Table1[[#This Row],[Sum of Shipped]]</f>
        <v>0</v>
      </c>
    </row>
    <row r="1663" spans="1:14" ht="14.9" customHeight="1">
      <c r="A1663" t="s">
        <v>1814</v>
      </c>
      <c r="B1663" t="s">
        <v>1815</v>
      </c>
      <c r="C1663" t="s">
        <v>1816</v>
      </c>
      <c r="D1663" t="s">
        <v>1827</v>
      </c>
      <c r="E1663" t="s">
        <v>1829</v>
      </c>
      <c r="F1663" t="s">
        <v>1407</v>
      </c>
      <c r="G1663">
        <v>0</v>
      </c>
      <c r="H1663" s="6">
        <v>0</v>
      </c>
      <c r="I1663" s="6">
        <v>0</v>
      </c>
      <c r="J1663" s="6">
        <v>0</v>
      </c>
      <c r="K1663" s="6">
        <v>0</v>
      </c>
      <c r="L1663" s="6">
        <v>0</v>
      </c>
      <c r="M1663" s="6">
        <v>0</v>
      </c>
      <c r="N1663" s="6">
        <f>Table1[[#This Row],[Sum of Inventory]]+Table1[[#This Row],[Sum of Shipped]]</f>
        <v>0</v>
      </c>
    </row>
    <row r="1664" spans="1:14" ht="14.9" customHeight="1">
      <c r="A1664" t="s">
        <v>1814</v>
      </c>
      <c r="B1664" t="s">
        <v>1815</v>
      </c>
      <c r="C1664" t="s">
        <v>1816</v>
      </c>
      <c r="D1664" t="s">
        <v>1827</v>
      </c>
      <c r="E1664" t="s">
        <v>1829</v>
      </c>
      <c r="F1664" t="s">
        <v>1408</v>
      </c>
      <c r="G1664">
        <v>0</v>
      </c>
      <c r="H1664" s="6">
        <v>0</v>
      </c>
      <c r="I1664" s="6">
        <v>0</v>
      </c>
      <c r="J1664" s="6">
        <v>0</v>
      </c>
      <c r="K1664" s="6">
        <v>0</v>
      </c>
      <c r="L1664" s="6">
        <v>0</v>
      </c>
      <c r="M1664" s="6">
        <v>0</v>
      </c>
      <c r="N1664" s="6">
        <f>Table1[[#This Row],[Sum of Inventory]]+Table1[[#This Row],[Sum of Shipped]]</f>
        <v>0</v>
      </c>
    </row>
    <row r="1665" spans="1:14" ht="14.9" customHeight="1">
      <c r="A1665" t="s">
        <v>1814</v>
      </c>
      <c r="B1665" t="s">
        <v>1815</v>
      </c>
      <c r="C1665" t="s">
        <v>1816</v>
      </c>
      <c r="D1665" t="s">
        <v>1827</v>
      </c>
      <c r="E1665" t="s">
        <v>1829</v>
      </c>
      <c r="F1665" t="s">
        <v>1408</v>
      </c>
      <c r="G1665">
        <v>0</v>
      </c>
      <c r="H1665" s="6">
        <v>0</v>
      </c>
      <c r="I1665" s="6">
        <v>0</v>
      </c>
      <c r="J1665" s="6">
        <v>0</v>
      </c>
      <c r="K1665" s="6">
        <v>0</v>
      </c>
      <c r="L1665" s="6">
        <v>0</v>
      </c>
      <c r="M1665" s="6">
        <v>0</v>
      </c>
      <c r="N1665" s="6">
        <f>Table1[[#This Row],[Sum of Inventory]]+Table1[[#This Row],[Sum of Shipped]]</f>
        <v>0</v>
      </c>
    </row>
    <row r="1666" spans="1:14" ht="14.9" customHeight="1">
      <c r="A1666" t="s">
        <v>1814</v>
      </c>
      <c r="B1666" t="s">
        <v>1815</v>
      </c>
      <c r="C1666" t="s">
        <v>1816</v>
      </c>
      <c r="D1666" t="s">
        <v>1827</v>
      </c>
      <c r="E1666" t="s">
        <v>1829</v>
      </c>
      <c r="F1666" t="s">
        <v>1408</v>
      </c>
      <c r="G1666">
        <v>0</v>
      </c>
      <c r="H1666" s="6">
        <v>0</v>
      </c>
      <c r="I1666" s="6">
        <v>0</v>
      </c>
      <c r="J1666" s="6">
        <v>0</v>
      </c>
      <c r="K1666" s="6">
        <v>0</v>
      </c>
      <c r="L1666" s="6">
        <v>0</v>
      </c>
      <c r="M1666" s="6">
        <v>0</v>
      </c>
      <c r="N1666" s="6">
        <f>Table1[[#This Row],[Sum of Inventory]]+Table1[[#This Row],[Sum of Shipped]]</f>
        <v>0</v>
      </c>
    </row>
    <row r="1667" spans="1:14" ht="14.9" customHeight="1">
      <c r="A1667" t="s">
        <v>1814</v>
      </c>
      <c r="B1667" t="s">
        <v>1815</v>
      </c>
      <c r="C1667" t="s">
        <v>1816</v>
      </c>
      <c r="D1667" t="s">
        <v>1827</v>
      </c>
      <c r="E1667" t="s">
        <v>1829</v>
      </c>
      <c r="F1667" t="s">
        <v>1409</v>
      </c>
      <c r="G1667">
        <v>0</v>
      </c>
      <c r="H1667" s="6">
        <v>0</v>
      </c>
      <c r="I1667" s="6">
        <v>0</v>
      </c>
      <c r="J1667" s="6">
        <v>0</v>
      </c>
      <c r="K1667" s="6">
        <v>0</v>
      </c>
      <c r="L1667" s="6">
        <v>0</v>
      </c>
      <c r="M1667" s="6">
        <v>0</v>
      </c>
      <c r="N1667" s="6">
        <f>Table1[[#This Row],[Sum of Inventory]]+Table1[[#This Row],[Sum of Shipped]]</f>
        <v>0</v>
      </c>
    </row>
    <row r="1668" spans="1:14" ht="14.9" customHeight="1">
      <c r="A1668" t="s">
        <v>1814</v>
      </c>
      <c r="B1668" t="s">
        <v>1815</v>
      </c>
      <c r="C1668" t="s">
        <v>1816</v>
      </c>
      <c r="D1668" t="s">
        <v>1827</v>
      </c>
      <c r="E1668" t="s">
        <v>1829</v>
      </c>
      <c r="F1668" t="s">
        <v>1409</v>
      </c>
      <c r="G1668">
        <v>0</v>
      </c>
      <c r="H1668" s="6">
        <v>0</v>
      </c>
      <c r="I1668" s="6">
        <v>0</v>
      </c>
      <c r="J1668" s="6">
        <v>0</v>
      </c>
      <c r="K1668" s="6">
        <v>0</v>
      </c>
      <c r="L1668" s="6">
        <v>0</v>
      </c>
      <c r="M1668" s="6">
        <v>0</v>
      </c>
      <c r="N1668" s="6">
        <f>Table1[[#This Row],[Sum of Inventory]]+Table1[[#This Row],[Sum of Shipped]]</f>
        <v>0</v>
      </c>
    </row>
    <row r="1669" spans="1:14" ht="14.9" customHeight="1">
      <c r="A1669" t="s">
        <v>1814</v>
      </c>
      <c r="B1669" t="s">
        <v>1815</v>
      </c>
      <c r="C1669" t="s">
        <v>1816</v>
      </c>
      <c r="D1669" t="s">
        <v>1827</v>
      </c>
      <c r="E1669" t="s">
        <v>1829</v>
      </c>
      <c r="F1669" t="s">
        <v>1409</v>
      </c>
      <c r="G1669">
        <v>0</v>
      </c>
      <c r="H1669" s="6">
        <v>0</v>
      </c>
      <c r="I1669" s="6">
        <v>0</v>
      </c>
      <c r="J1669" s="6">
        <v>0</v>
      </c>
      <c r="K1669" s="6">
        <v>0</v>
      </c>
      <c r="L1669" s="6">
        <v>0</v>
      </c>
      <c r="M1669" s="6">
        <v>0</v>
      </c>
      <c r="N1669" s="6">
        <f>Table1[[#This Row],[Sum of Inventory]]+Table1[[#This Row],[Sum of Shipped]]</f>
        <v>0</v>
      </c>
    </row>
    <row r="1670" spans="1:14" ht="14.9" customHeight="1">
      <c r="A1670" t="s">
        <v>1814</v>
      </c>
      <c r="B1670" t="s">
        <v>1815</v>
      </c>
      <c r="C1670" t="s">
        <v>1816</v>
      </c>
      <c r="D1670" t="s">
        <v>1827</v>
      </c>
      <c r="E1670" t="s">
        <v>1829</v>
      </c>
      <c r="F1670" t="s">
        <v>1409</v>
      </c>
      <c r="G1670">
        <v>0</v>
      </c>
      <c r="H1670" s="6">
        <v>0</v>
      </c>
      <c r="I1670" s="6">
        <v>0</v>
      </c>
      <c r="J1670" s="6">
        <v>0</v>
      </c>
      <c r="K1670" s="6">
        <v>0</v>
      </c>
      <c r="L1670" s="6">
        <v>0</v>
      </c>
      <c r="M1670" s="6">
        <v>0</v>
      </c>
      <c r="N1670" s="6">
        <f>Table1[[#This Row],[Sum of Inventory]]+Table1[[#This Row],[Sum of Shipped]]</f>
        <v>0</v>
      </c>
    </row>
    <row r="1671" spans="1:14" ht="14.9" customHeight="1">
      <c r="A1671" t="s">
        <v>1814</v>
      </c>
      <c r="B1671" t="s">
        <v>1815</v>
      </c>
      <c r="C1671" t="s">
        <v>1816</v>
      </c>
      <c r="D1671" t="s">
        <v>1827</v>
      </c>
      <c r="E1671" t="s">
        <v>1829</v>
      </c>
      <c r="F1671" t="s">
        <v>1410</v>
      </c>
      <c r="G1671">
        <v>0</v>
      </c>
      <c r="H1671" s="6">
        <v>0</v>
      </c>
      <c r="I1671" s="6">
        <v>0</v>
      </c>
      <c r="J1671" s="6">
        <v>0</v>
      </c>
      <c r="K1671" s="6">
        <v>0</v>
      </c>
      <c r="L1671" s="6">
        <v>0</v>
      </c>
      <c r="M1671" s="6">
        <v>0</v>
      </c>
      <c r="N1671" s="6">
        <f>Table1[[#This Row],[Sum of Inventory]]+Table1[[#This Row],[Sum of Shipped]]</f>
        <v>0</v>
      </c>
    </row>
    <row r="1672" spans="1:14" ht="14.9" customHeight="1">
      <c r="A1672" t="s">
        <v>1814</v>
      </c>
      <c r="B1672" t="s">
        <v>1815</v>
      </c>
      <c r="C1672" t="s">
        <v>1816</v>
      </c>
      <c r="D1672" t="s">
        <v>1827</v>
      </c>
      <c r="E1672" t="s">
        <v>1829</v>
      </c>
      <c r="F1672" t="s">
        <v>1410</v>
      </c>
      <c r="G1672">
        <v>0</v>
      </c>
      <c r="H1672" s="6">
        <v>0</v>
      </c>
      <c r="I1672" s="6">
        <v>0</v>
      </c>
      <c r="J1672" s="6">
        <v>0</v>
      </c>
      <c r="K1672" s="6">
        <v>0</v>
      </c>
      <c r="L1672" s="6">
        <v>0</v>
      </c>
      <c r="M1672" s="6">
        <v>0</v>
      </c>
      <c r="N1672" s="6">
        <f>Table1[[#This Row],[Sum of Inventory]]+Table1[[#This Row],[Sum of Shipped]]</f>
        <v>0</v>
      </c>
    </row>
    <row r="1673" spans="1:14" ht="14.9" customHeight="1">
      <c r="A1673" t="s">
        <v>1814</v>
      </c>
      <c r="B1673" t="s">
        <v>1815</v>
      </c>
      <c r="C1673" t="s">
        <v>1816</v>
      </c>
      <c r="D1673" t="s">
        <v>1827</v>
      </c>
      <c r="E1673" t="s">
        <v>1829</v>
      </c>
      <c r="F1673" t="s">
        <v>1419</v>
      </c>
      <c r="G1673">
        <v>0</v>
      </c>
      <c r="H1673" s="6">
        <v>0</v>
      </c>
      <c r="I1673" s="6">
        <v>0</v>
      </c>
      <c r="J1673" s="6">
        <v>0</v>
      </c>
      <c r="K1673" s="6">
        <v>0</v>
      </c>
      <c r="L1673" s="6">
        <v>0</v>
      </c>
      <c r="M1673" s="6">
        <v>0</v>
      </c>
      <c r="N1673" s="6">
        <f>Table1[[#This Row],[Sum of Inventory]]+Table1[[#This Row],[Sum of Shipped]]</f>
        <v>0</v>
      </c>
    </row>
    <row r="1674" spans="1:14" ht="14.9" customHeight="1">
      <c r="A1674" t="s">
        <v>1814</v>
      </c>
      <c r="B1674" t="s">
        <v>1815</v>
      </c>
      <c r="C1674" t="s">
        <v>1816</v>
      </c>
      <c r="D1674" t="s">
        <v>1827</v>
      </c>
      <c r="E1674" t="s">
        <v>1829</v>
      </c>
      <c r="F1674" t="s">
        <v>1614</v>
      </c>
      <c r="G1674">
        <v>0</v>
      </c>
      <c r="H1674" s="6">
        <v>0</v>
      </c>
      <c r="I1674" s="6">
        <v>0</v>
      </c>
      <c r="J1674" s="6">
        <v>0</v>
      </c>
      <c r="K1674" s="6">
        <v>0</v>
      </c>
      <c r="L1674" s="6">
        <v>0</v>
      </c>
      <c r="M1674" s="6">
        <v>0</v>
      </c>
      <c r="N1674" s="6">
        <f>Table1[[#This Row],[Sum of Inventory]]+Table1[[#This Row],[Sum of Shipped]]</f>
        <v>0</v>
      </c>
    </row>
    <row r="1675" spans="1:14" ht="14.9" customHeight="1">
      <c r="A1675" t="s">
        <v>1814</v>
      </c>
      <c r="B1675" t="s">
        <v>1815</v>
      </c>
      <c r="C1675" t="s">
        <v>1816</v>
      </c>
      <c r="D1675" t="s">
        <v>1827</v>
      </c>
      <c r="E1675" t="s">
        <v>1829</v>
      </c>
      <c r="F1675" t="s">
        <v>1614</v>
      </c>
      <c r="G1675">
        <v>0</v>
      </c>
      <c r="H1675" s="6">
        <v>0</v>
      </c>
      <c r="I1675" s="6">
        <v>0</v>
      </c>
      <c r="J1675" s="6">
        <v>0</v>
      </c>
      <c r="K1675" s="6">
        <v>0</v>
      </c>
      <c r="L1675" s="6">
        <v>0</v>
      </c>
      <c r="M1675" s="6">
        <v>0</v>
      </c>
      <c r="N1675" s="6">
        <f>Table1[[#This Row],[Sum of Inventory]]+Table1[[#This Row],[Sum of Shipped]]</f>
        <v>0</v>
      </c>
    </row>
    <row r="1676" spans="1:14" ht="14.9" customHeight="1">
      <c r="A1676" t="s">
        <v>1814</v>
      </c>
      <c r="B1676" t="s">
        <v>1815</v>
      </c>
      <c r="C1676" t="s">
        <v>1816</v>
      </c>
      <c r="D1676" t="s">
        <v>1827</v>
      </c>
      <c r="E1676" t="s">
        <v>1829</v>
      </c>
      <c r="F1676" t="s">
        <v>1614</v>
      </c>
      <c r="G1676">
        <v>0</v>
      </c>
      <c r="H1676" s="6">
        <v>0</v>
      </c>
      <c r="I1676" s="6">
        <v>0</v>
      </c>
      <c r="J1676" s="6">
        <v>0</v>
      </c>
      <c r="K1676" s="6">
        <v>0</v>
      </c>
      <c r="L1676" s="6">
        <v>0</v>
      </c>
      <c r="M1676" s="6">
        <v>0</v>
      </c>
      <c r="N1676" s="6">
        <f>Table1[[#This Row],[Sum of Inventory]]+Table1[[#This Row],[Sum of Shipped]]</f>
        <v>0</v>
      </c>
    </row>
    <row r="1677" spans="1:14" ht="14.9" customHeight="1">
      <c r="A1677" t="s">
        <v>1814</v>
      </c>
      <c r="B1677" t="s">
        <v>1815</v>
      </c>
      <c r="C1677" t="s">
        <v>1816</v>
      </c>
      <c r="D1677" t="s">
        <v>1827</v>
      </c>
      <c r="E1677" t="s">
        <v>1829</v>
      </c>
      <c r="F1677" t="s">
        <v>1614</v>
      </c>
      <c r="G1677">
        <v>0</v>
      </c>
      <c r="H1677" s="6">
        <v>0</v>
      </c>
      <c r="I1677" s="6">
        <v>0</v>
      </c>
      <c r="J1677" s="6">
        <v>0</v>
      </c>
      <c r="K1677" s="6">
        <v>0</v>
      </c>
      <c r="L1677" s="6">
        <v>0</v>
      </c>
      <c r="M1677" s="6">
        <v>0</v>
      </c>
      <c r="N1677" s="6">
        <f>Table1[[#This Row],[Sum of Inventory]]+Table1[[#This Row],[Sum of Shipped]]</f>
        <v>0</v>
      </c>
    </row>
    <row r="1678" spans="1:14" ht="14.9" customHeight="1">
      <c r="A1678" t="s">
        <v>1814</v>
      </c>
      <c r="B1678" t="s">
        <v>1815</v>
      </c>
      <c r="C1678" t="s">
        <v>1816</v>
      </c>
      <c r="D1678" t="s">
        <v>1827</v>
      </c>
      <c r="E1678" t="s">
        <v>1829</v>
      </c>
      <c r="F1678" t="s">
        <v>1614</v>
      </c>
      <c r="G1678">
        <v>0</v>
      </c>
      <c r="H1678" s="6">
        <v>0</v>
      </c>
      <c r="I1678" s="6">
        <v>0</v>
      </c>
      <c r="J1678" s="6">
        <v>0</v>
      </c>
      <c r="K1678" s="6">
        <v>0</v>
      </c>
      <c r="L1678" s="6">
        <v>0</v>
      </c>
      <c r="M1678" s="6">
        <v>0</v>
      </c>
      <c r="N1678" s="6">
        <f>Table1[[#This Row],[Sum of Inventory]]+Table1[[#This Row],[Sum of Shipped]]</f>
        <v>0</v>
      </c>
    </row>
    <row r="1679" spans="1:14" ht="14.9" customHeight="1">
      <c r="A1679" t="s">
        <v>1814</v>
      </c>
      <c r="B1679" t="s">
        <v>1815</v>
      </c>
      <c r="C1679" t="s">
        <v>1816</v>
      </c>
      <c r="D1679" t="s">
        <v>1827</v>
      </c>
      <c r="E1679" t="s">
        <v>1829</v>
      </c>
      <c r="F1679" t="s">
        <v>1624</v>
      </c>
      <c r="G1679">
        <v>0</v>
      </c>
      <c r="H1679" s="6">
        <v>0</v>
      </c>
      <c r="I1679" s="6">
        <v>0</v>
      </c>
      <c r="J1679" s="6">
        <v>0</v>
      </c>
      <c r="K1679" s="6">
        <v>0</v>
      </c>
      <c r="L1679" s="6">
        <v>0</v>
      </c>
      <c r="M1679" s="6">
        <v>0</v>
      </c>
      <c r="N1679" s="6">
        <f>Table1[[#This Row],[Sum of Inventory]]+Table1[[#This Row],[Sum of Shipped]]</f>
        <v>0</v>
      </c>
    </row>
    <row r="1680" spans="1:14" ht="14.9" customHeight="1">
      <c r="A1680" t="s">
        <v>1814</v>
      </c>
      <c r="B1680" t="s">
        <v>1815</v>
      </c>
      <c r="C1680" t="s">
        <v>1816</v>
      </c>
      <c r="D1680" t="s">
        <v>1827</v>
      </c>
      <c r="E1680" t="s">
        <v>1829</v>
      </c>
      <c r="F1680" t="s">
        <v>1624</v>
      </c>
      <c r="G1680">
        <v>0</v>
      </c>
      <c r="H1680" s="6">
        <v>0</v>
      </c>
      <c r="I1680" s="6">
        <v>0</v>
      </c>
      <c r="J1680" s="6">
        <v>0</v>
      </c>
      <c r="K1680" s="6">
        <v>0</v>
      </c>
      <c r="L1680" s="6">
        <v>0</v>
      </c>
      <c r="M1680" s="6">
        <v>0</v>
      </c>
      <c r="N1680" s="6">
        <f>Table1[[#This Row],[Sum of Inventory]]+Table1[[#This Row],[Sum of Shipped]]</f>
        <v>0</v>
      </c>
    </row>
    <row r="1681" spans="1:14" ht="14.9" customHeight="1">
      <c r="A1681" t="s">
        <v>1814</v>
      </c>
      <c r="B1681" t="s">
        <v>1815</v>
      </c>
      <c r="C1681" t="s">
        <v>1816</v>
      </c>
      <c r="D1681" t="s">
        <v>1827</v>
      </c>
      <c r="E1681" t="s">
        <v>1829</v>
      </c>
      <c r="F1681" t="s">
        <v>1626</v>
      </c>
      <c r="G1681">
        <v>0</v>
      </c>
      <c r="H1681" s="6">
        <v>0</v>
      </c>
      <c r="I1681" s="6">
        <v>0</v>
      </c>
      <c r="J1681" s="6">
        <v>0</v>
      </c>
      <c r="K1681" s="6">
        <v>0</v>
      </c>
      <c r="L1681" s="6">
        <v>0</v>
      </c>
      <c r="M1681" s="6">
        <v>0</v>
      </c>
      <c r="N1681" s="6">
        <f>Table1[[#This Row],[Sum of Inventory]]+Table1[[#This Row],[Sum of Shipped]]</f>
        <v>0</v>
      </c>
    </row>
    <row r="1682" spans="1:14" ht="14.9" customHeight="1">
      <c r="A1682" t="s">
        <v>1814</v>
      </c>
      <c r="B1682" t="s">
        <v>1815</v>
      </c>
      <c r="C1682" t="s">
        <v>1816</v>
      </c>
      <c r="D1682" t="s">
        <v>1827</v>
      </c>
      <c r="E1682" t="s">
        <v>1829</v>
      </c>
      <c r="F1682" t="s">
        <v>1626</v>
      </c>
      <c r="G1682">
        <v>0</v>
      </c>
      <c r="H1682" s="6">
        <v>0</v>
      </c>
      <c r="I1682" s="6">
        <v>0</v>
      </c>
      <c r="J1682" s="6">
        <v>0</v>
      </c>
      <c r="K1682" s="6">
        <v>0</v>
      </c>
      <c r="L1682" s="6">
        <v>0</v>
      </c>
      <c r="M1682" s="6">
        <v>0</v>
      </c>
      <c r="N1682" s="6">
        <f>Table1[[#This Row],[Sum of Inventory]]+Table1[[#This Row],[Sum of Shipped]]</f>
        <v>0</v>
      </c>
    </row>
    <row r="1683" spans="1:14" ht="14.9" customHeight="1">
      <c r="A1683" t="s">
        <v>1814</v>
      </c>
      <c r="B1683" t="s">
        <v>1815</v>
      </c>
      <c r="C1683" t="s">
        <v>1816</v>
      </c>
      <c r="D1683" t="s">
        <v>1827</v>
      </c>
      <c r="E1683" t="s">
        <v>1829</v>
      </c>
      <c r="F1683" t="s">
        <v>1626</v>
      </c>
      <c r="G1683">
        <v>0</v>
      </c>
      <c r="H1683" s="6">
        <v>0</v>
      </c>
      <c r="I1683" s="6">
        <v>0</v>
      </c>
      <c r="J1683" s="6">
        <v>0</v>
      </c>
      <c r="K1683" s="6">
        <v>0</v>
      </c>
      <c r="L1683" s="6">
        <v>0</v>
      </c>
      <c r="M1683" s="6">
        <v>0</v>
      </c>
      <c r="N1683" s="6">
        <f>Table1[[#This Row],[Sum of Inventory]]+Table1[[#This Row],[Sum of Shipped]]</f>
        <v>0</v>
      </c>
    </row>
    <row r="1684" spans="1:14" ht="14.9" customHeight="1">
      <c r="A1684" t="s">
        <v>1814</v>
      </c>
      <c r="B1684" t="s">
        <v>1815</v>
      </c>
      <c r="C1684" t="s">
        <v>1816</v>
      </c>
      <c r="D1684" t="s">
        <v>1827</v>
      </c>
      <c r="E1684" t="s">
        <v>1829</v>
      </c>
      <c r="F1684" t="s">
        <v>1626</v>
      </c>
      <c r="G1684">
        <v>0</v>
      </c>
      <c r="H1684" s="6">
        <v>0</v>
      </c>
      <c r="I1684" s="6">
        <v>0</v>
      </c>
      <c r="J1684" s="6">
        <v>0</v>
      </c>
      <c r="K1684" s="6">
        <v>0</v>
      </c>
      <c r="L1684" s="6">
        <v>0</v>
      </c>
      <c r="M1684" s="6">
        <v>0</v>
      </c>
      <c r="N1684" s="6">
        <f>Table1[[#This Row],[Sum of Inventory]]+Table1[[#This Row],[Sum of Shipped]]</f>
        <v>0</v>
      </c>
    </row>
    <row r="1685" spans="1:14" ht="14.9" customHeight="1">
      <c r="A1685" t="s">
        <v>1814</v>
      </c>
      <c r="B1685" t="s">
        <v>1815</v>
      </c>
      <c r="C1685" t="s">
        <v>1816</v>
      </c>
      <c r="D1685" t="s">
        <v>1827</v>
      </c>
      <c r="E1685" t="s">
        <v>1829</v>
      </c>
      <c r="F1685" t="s">
        <v>1626</v>
      </c>
      <c r="G1685">
        <v>0</v>
      </c>
      <c r="H1685" s="6">
        <v>0</v>
      </c>
      <c r="I1685" s="6">
        <v>0</v>
      </c>
      <c r="J1685" s="6">
        <v>0</v>
      </c>
      <c r="K1685" s="6">
        <v>0</v>
      </c>
      <c r="L1685" s="6">
        <v>0</v>
      </c>
      <c r="M1685" s="6">
        <v>0</v>
      </c>
      <c r="N1685" s="6">
        <f>Table1[[#This Row],[Sum of Inventory]]+Table1[[#This Row],[Sum of Shipped]]</f>
        <v>0</v>
      </c>
    </row>
    <row r="1686" spans="1:14" ht="14.9" customHeight="1">
      <c r="A1686" t="s">
        <v>1814</v>
      </c>
      <c r="B1686" t="s">
        <v>1815</v>
      </c>
      <c r="C1686" t="s">
        <v>1816</v>
      </c>
      <c r="D1686" t="s">
        <v>1827</v>
      </c>
      <c r="E1686" t="s">
        <v>1829</v>
      </c>
      <c r="F1686" t="s">
        <v>1627</v>
      </c>
      <c r="G1686">
        <v>0</v>
      </c>
      <c r="H1686" s="6">
        <v>0</v>
      </c>
      <c r="I1686" s="6">
        <v>0</v>
      </c>
      <c r="J1686" s="6">
        <v>0</v>
      </c>
      <c r="K1686" s="6">
        <v>0</v>
      </c>
      <c r="L1686" s="6">
        <v>0</v>
      </c>
      <c r="M1686" s="6">
        <v>0</v>
      </c>
      <c r="N1686" s="6">
        <f>Table1[[#This Row],[Sum of Inventory]]+Table1[[#This Row],[Sum of Shipped]]</f>
        <v>0</v>
      </c>
    </row>
    <row r="1687" spans="1:14" ht="14.9" customHeight="1">
      <c r="A1687" t="s">
        <v>1814</v>
      </c>
      <c r="B1687" t="s">
        <v>1815</v>
      </c>
      <c r="C1687" t="s">
        <v>1816</v>
      </c>
      <c r="D1687" t="s">
        <v>1827</v>
      </c>
      <c r="E1687" t="s">
        <v>1829</v>
      </c>
      <c r="F1687" t="s">
        <v>1627</v>
      </c>
      <c r="G1687">
        <v>0</v>
      </c>
      <c r="H1687" s="6">
        <v>0</v>
      </c>
      <c r="I1687" s="6">
        <v>0</v>
      </c>
      <c r="J1687" s="6">
        <v>0</v>
      </c>
      <c r="K1687" s="6">
        <v>0</v>
      </c>
      <c r="L1687" s="6">
        <v>0</v>
      </c>
      <c r="M1687" s="6">
        <v>0</v>
      </c>
      <c r="N1687" s="6">
        <f>Table1[[#This Row],[Sum of Inventory]]+Table1[[#This Row],[Sum of Shipped]]</f>
        <v>0</v>
      </c>
    </row>
    <row r="1688" spans="1:14" ht="14.9" customHeight="1">
      <c r="A1688" t="s">
        <v>1814</v>
      </c>
      <c r="B1688" t="s">
        <v>1815</v>
      </c>
      <c r="C1688" t="s">
        <v>1816</v>
      </c>
      <c r="D1688" t="s">
        <v>1827</v>
      </c>
      <c r="E1688" t="s">
        <v>1829</v>
      </c>
      <c r="F1688" t="s">
        <v>1627</v>
      </c>
      <c r="G1688">
        <v>0</v>
      </c>
      <c r="H1688" s="6">
        <v>0</v>
      </c>
      <c r="I1688" s="6">
        <v>0</v>
      </c>
      <c r="J1688" s="6">
        <v>0</v>
      </c>
      <c r="K1688" s="6">
        <v>0</v>
      </c>
      <c r="L1688" s="6">
        <v>0</v>
      </c>
      <c r="M1688" s="6">
        <v>0</v>
      </c>
      <c r="N1688" s="6">
        <f>Table1[[#This Row],[Sum of Inventory]]+Table1[[#This Row],[Sum of Shipped]]</f>
        <v>0</v>
      </c>
    </row>
    <row r="1689" spans="1:14" ht="14.9" customHeight="1">
      <c r="A1689" t="s">
        <v>1814</v>
      </c>
      <c r="B1689" t="s">
        <v>1815</v>
      </c>
      <c r="C1689" t="s">
        <v>1816</v>
      </c>
      <c r="D1689" t="s">
        <v>1827</v>
      </c>
      <c r="E1689" t="s">
        <v>1829</v>
      </c>
      <c r="F1689" t="s">
        <v>1627</v>
      </c>
      <c r="G1689">
        <v>0</v>
      </c>
      <c r="H1689" s="6">
        <v>0</v>
      </c>
      <c r="I1689" s="6">
        <v>0</v>
      </c>
      <c r="J1689" s="6">
        <v>0</v>
      </c>
      <c r="K1689" s="6">
        <v>0</v>
      </c>
      <c r="L1689" s="6">
        <v>0</v>
      </c>
      <c r="M1689" s="6">
        <v>0</v>
      </c>
      <c r="N1689" s="6">
        <f>Table1[[#This Row],[Sum of Inventory]]+Table1[[#This Row],[Sum of Shipped]]</f>
        <v>0</v>
      </c>
    </row>
    <row r="1690" spans="1:14" ht="14.9" customHeight="1">
      <c r="A1690" t="s">
        <v>1814</v>
      </c>
      <c r="B1690" t="s">
        <v>1815</v>
      </c>
      <c r="C1690" t="s">
        <v>1816</v>
      </c>
      <c r="D1690" t="s">
        <v>1827</v>
      </c>
      <c r="E1690" t="s">
        <v>1829</v>
      </c>
      <c r="F1690" t="s">
        <v>1627</v>
      </c>
      <c r="H1690" s="6">
        <v>0</v>
      </c>
      <c r="I1690" s="6">
        <v>0</v>
      </c>
      <c r="J1690" s="6">
        <v>0</v>
      </c>
      <c r="K1690" s="6">
        <v>0</v>
      </c>
      <c r="L1690" s="6">
        <v>0</v>
      </c>
      <c r="M1690" s="6">
        <v>0</v>
      </c>
      <c r="N1690" s="6">
        <f>Table1[[#This Row],[Sum of Inventory]]+Table1[[#This Row],[Sum of Shipped]]</f>
        <v>0</v>
      </c>
    </row>
    <row r="1691" spans="1:14" ht="14.9" customHeight="1">
      <c r="A1691" t="s">
        <v>1814</v>
      </c>
      <c r="B1691" t="s">
        <v>1815</v>
      </c>
      <c r="C1691" t="s">
        <v>1816</v>
      </c>
      <c r="D1691" t="s">
        <v>1827</v>
      </c>
      <c r="E1691" t="s">
        <v>1829</v>
      </c>
      <c r="F1691" t="s">
        <v>1649</v>
      </c>
      <c r="G1691">
        <v>0</v>
      </c>
      <c r="H1691" s="6">
        <v>0</v>
      </c>
      <c r="I1691" s="6">
        <v>0</v>
      </c>
      <c r="J1691" s="6">
        <v>0</v>
      </c>
      <c r="K1691" s="6">
        <v>0</v>
      </c>
      <c r="L1691" s="6">
        <v>0</v>
      </c>
      <c r="M1691" s="6">
        <v>0</v>
      </c>
      <c r="N1691" s="6">
        <f>Table1[[#This Row],[Sum of Inventory]]+Table1[[#This Row],[Sum of Shipped]]</f>
        <v>0</v>
      </c>
    </row>
    <row r="1692" spans="1:14" ht="14.9" customHeight="1">
      <c r="A1692" t="s">
        <v>1814</v>
      </c>
      <c r="B1692" t="s">
        <v>1815</v>
      </c>
      <c r="C1692" t="s">
        <v>1816</v>
      </c>
      <c r="D1692" t="s">
        <v>1827</v>
      </c>
      <c r="E1692" t="s">
        <v>1829</v>
      </c>
      <c r="F1692" t="s">
        <v>1698</v>
      </c>
      <c r="G1692">
        <v>0</v>
      </c>
      <c r="H1692" s="6">
        <v>0</v>
      </c>
      <c r="I1692" s="6">
        <v>0</v>
      </c>
      <c r="J1692" s="6">
        <v>0</v>
      </c>
      <c r="K1692" s="6">
        <v>0</v>
      </c>
      <c r="L1692" s="6">
        <v>0</v>
      </c>
      <c r="M1692" s="6">
        <v>0</v>
      </c>
      <c r="N1692" s="6">
        <f>Table1[[#This Row],[Sum of Inventory]]+Table1[[#This Row],[Sum of Shipped]]</f>
        <v>0</v>
      </c>
    </row>
    <row r="1693" spans="1:14" ht="14.9" customHeight="1">
      <c r="A1693" t="s">
        <v>1814</v>
      </c>
      <c r="B1693" t="s">
        <v>1815</v>
      </c>
      <c r="C1693" t="s">
        <v>1816</v>
      </c>
      <c r="D1693" t="s">
        <v>1827</v>
      </c>
      <c r="E1693" t="s">
        <v>1829</v>
      </c>
      <c r="F1693" t="s">
        <v>1699</v>
      </c>
      <c r="G1693">
        <v>0</v>
      </c>
      <c r="H1693" s="6">
        <v>0</v>
      </c>
      <c r="I1693" s="6">
        <v>0</v>
      </c>
      <c r="J1693" s="6">
        <v>0</v>
      </c>
      <c r="K1693" s="6">
        <v>0</v>
      </c>
      <c r="L1693" s="6">
        <v>0</v>
      </c>
      <c r="M1693" s="6">
        <v>0</v>
      </c>
      <c r="N1693" s="6">
        <f>Table1[[#This Row],[Sum of Inventory]]+Table1[[#This Row],[Sum of Shipped]]</f>
        <v>0</v>
      </c>
    </row>
    <row r="1694" spans="1:14" ht="14.9" customHeight="1">
      <c r="A1694" t="s">
        <v>1814</v>
      </c>
      <c r="B1694" t="s">
        <v>1815</v>
      </c>
      <c r="C1694" t="s">
        <v>1816</v>
      </c>
      <c r="D1694" t="s">
        <v>1827</v>
      </c>
      <c r="E1694" t="s">
        <v>1829</v>
      </c>
      <c r="F1694" t="s">
        <v>1747</v>
      </c>
      <c r="G1694">
        <v>0</v>
      </c>
      <c r="H1694" s="6">
        <v>0</v>
      </c>
      <c r="I1694" s="6">
        <v>0</v>
      </c>
      <c r="J1694" s="6">
        <v>0</v>
      </c>
      <c r="K1694" s="6">
        <v>0</v>
      </c>
      <c r="L1694" s="6">
        <v>0</v>
      </c>
      <c r="M1694" s="6">
        <v>0</v>
      </c>
      <c r="N1694" s="6">
        <f>Table1[[#This Row],[Sum of Inventory]]+Table1[[#This Row],[Sum of Shipped]]</f>
        <v>0</v>
      </c>
    </row>
    <row r="1695" spans="1:14" ht="14.9" customHeight="1">
      <c r="A1695" t="s">
        <v>1814</v>
      </c>
      <c r="B1695" t="s">
        <v>1815</v>
      </c>
      <c r="C1695" t="s">
        <v>1816</v>
      </c>
      <c r="D1695" t="s">
        <v>1827</v>
      </c>
      <c r="E1695" t="s">
        <v>1829</v>
      </c>
      <c r="F1695" t="s">
        <v>1748</v>
      </c>
      <c r="G1695">
        <v>0</v>
      </c>
      <c r="H1695" s="6">
        <v>0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f>Table1[[#This Row],[Sum of Inventory]]+Table1[[#This Row],[Sum of Shipped]]</f>
        <v>0</v>
      </c>
    </row>
    <row r="1696" spans="1:14" ht="14.9" customHeight="1">
      <c r="A1696" t="s">
        <v>1814</v>
      </c>
      <c r="B1696" t="s">
        <v>1815</v>
      </c>
      <c r="C1696" t="s">
        <v>1816</v>
      </c>
      <c r="D1696" t="s">
        <v>1827</v>
      </c>
      <c r="E1696" t="s">
        <v>1829</v>
      </c>
      <c r="F1696" t="s">
        <v>1325</v>
      </c>
      <c r="G1696">
        <v>0</v>
      </c>
      <c r="H1696" s="6">
        <v>0</v>
      </c>
      <c r="I1696" s="6">
        <v>0</v>
      </c>
      <c r="J1696" s="6">
        <v>0</v>
      </c>
      <c r="K1696" s="6">
        <v>0</v>
      </c>
      <c r="L1696" s="6">
        <v>0</v>
      </c>
      <c r="M1696" s="6">
        <v>0</v>
      </c>
      <c r="N1696" s="6">
        <f>Table1[[#This Row],[Sum of Inventory]]+Table1[[#This Row],[Sum of Shipped]]</f>
        <v>0</v>
      </c>
    </row>
    <row r="1697" spans="1:14" ht="14.9" customHeight="1">
      <c r="A1697" t="s">
        <v>1814</v>
      </c>
      <c r="B1697" t="s">
        <v>1815</v>
      </c>
      <c r="C1697" t="s">
        <v>1816</v>
      </c>
      <c r="D1697" t="s">
        <v>1827</v>
      </c>
      <c r="E1697" t="s">
        <v>1829</v>
      </c>
      <c r="F1697" t="s">
        <v>1352</v>
      </c>
      <c r="H1697" s="6">
        <v>0</v>
      </c>
      <c r="I1697" s="6">
        <v>0</v>
      </c>
      <c r="J1697" s="6">
        <v>0</v>
      </c>
      <c r="K1697" s="6">
        <v>0</v>
      </c>
      <c r="L1697" s="6">
        <v>0</v>
      </c>
      <c r="M1697" s="6">
        <v>0</v>
      </c>
      <c r="N1697" s="6">
        <f>Table1[[#This Row],[Sum of Inventory]]+Table1[[#This Row],[Sum of Shipped]]</f>
        <v>0</v>
      </c>
    </row>
    <row r="1698" spans="1:14" ht="14.9" customHeight="1">
      <c r="A1698" t="s">
        <v>1814</v>
      </c>
      <c r="B1698" t="s">
        <v>1815</v>
      </c>
      <c r="C1698" t="s">
        <v>1816</v>
      </c>
      <c r="D1698" t="s">
        <v>1827</v>
      </c>
      <c r="E1698" t="s">
        <v>1829</v>
      </c>
      <c r="F1698" t="s">
        <v>1353</v>
      </c>
      <c r="G1698">
        <v>0</v>
      </c>
      <c r="H1698" s="6">
        <v>0</v>
      </c>
      <c r="I1698" s="6">
        <v>0</v>
      </c>
      <c r="J1698" s="6">
        <v>0</v>
      </c>
      <c r="K1698" s="6">
        <v>0</v>
      </c>
      <c r="L1698" s="6">
        <v>0</v>
      </c>
      <c r="M1698" s="6">
        <v>0</v>
      </c>
      <c r="N1698" s="6">
        <f>Table1[[#This Row],[Sum of Inventory]]+Table1[[#This Row],[Sum of Shipped]]</f>
        <v>0</v>
      </c>
    </row>
    <row r="1699" spans="1:14" ht="14.9" customHeight="1">
      <c r="A1699" t="s">
        <v>1814</v>
      </c>
      <c r="B1699" t="s">
        <v>1815</v>
      </c>
      <c r="C1699" t="s">
        <v>1816</v>
      </c>
      <c r="D1699" t="s">
        <v>1827</v>
      </c>
      <c r="E1699" t="s">
        <v>1829</v>
      </c>
      <c r="F1699" t="s">
        <v>1648</v>
      </c>
      <c r="G1699">
        <v>0</v>
      </c>
      <c r="H1699" s="6">
        <v>0</v>
      </c>
      <c r="I1699" s="6">
        <v>0</v>
      </c>
      <c r="J1699" s="6">
        <v>0</v>
      </c>
      <c r="K1699" s="6">
        <v>0</v>
      </c>
      <c r="L1699" s="6">
        <v>0</v>
      </c>
      <c r="M1699" s="6">
        <v>0</v>
      </c>
      <c r="N1699" s="6">
        <f>Table1[[#This Row],[Sum of Inventory]]+Table1[[#This Row],[Sum of Shipped]]</f>
        <v>0</v>
      </c>
    </row>
    <row r="1700" spans="1:14" ht="14.9" customHeight="1">
      <c r="A1700" t="s">
        <v>1814</v>
      </c>
      <c r="B1700" t="s">
        <v>1815</v>
      </c>
      <c r="C1700" t="s">
        <v>1816</v>
      </c>
      <c r="D1700" t="s">
        <v>1827</v>
      </c>
      <c r="E1700" t="s">
        <v>1829</v>
      </c>
      <c r="F1700" t="s">
        <v>1451</v>
      </c>
      <c r="G1700">
        <v>0</v>
      </c>
      <c r="H1700" s="6">
        <v>0</v>
      </c>
      <c r="I1700" s="6">
        <v>0</v>
      </c>
      <c r="J1700" s="6">
        <v>0</v>
      </c>
      <c r="K1700" s="6">
        <v>0</v>
      </c>
      <c r="L1700" s="6">
        <v>0</v>
      </c>
      <c r="M1700" s="6">
        <v>0</v>
      </c>
      <c r="N1700" s="6">
        <f>Table1[[#This Row],[Sum of Inventory]]+Table1[[#This Row],[Sum of Shipped]]</f>
        <v>0</v>
      </c>
    </row>
    <row r="1701" spans="1:14" ht="14.9" customHeight="1">
      <c r="A1701" t="s">
        <v>1814</v>
      </c>
      <c r="B1701" t="s">
        <v>1815</v>
      </c>
      <c r="C1701" t="s">
        <v>1816</v>
      </c>
      <c r="D1701" t="s">
        <v>1827</v>
      </c>
      <c r="E1701" t="s">
        <v>1829</v>
      </c>
      <c r="F1701" t="s">
        <v>1451</v>
      </c>
      <c r="G1701">
        <v>0</v>
      </c>
      <c r="H1701" s="6">
        <v>0</v>
      </c>
      <c r="I1701" s="6">
        <v>0</v>
      </c>
      <c r="J1701" s="6">
        <v>0</v>
      </c>
      <c r="K1701" s="6">
        <v>0</v>
      </c>
      <c r="L1701" s="6">
        <v>0</v>
      </c>
      <c r="M1701" s="6">
        <v>0</v>
      </c>
      <c r="N1701" s="6">
        <f>Table1[[#This Row],[Sum of Inventory]]+Table1[[#This Row],[Sum of Shipped]]</f>
        <v>0</v>
      </c>
    </row>
    <row r="1702" spans="1:14" ht="14.9" customHeight="1">
      <c r="A1702" t="s">
        <v>1814</v>
      </c>
      <c r="B1702" t="s">
        <v>1815</v>
      </c>
      <c r="C1702" t="s">
        <v>1816</v>
      </c>
      <c r="D1702" t="s">
        <v>1827</v>
      </c>
      <c r="E1702" t="s">
        <v>1829</v>
      </c>
      <c r="F1702" t="s">
        <v>1451</v>
      </c>
      <c r="G1702">
        <v>0</v>
      </c>
      <c r="H1702" s="6">
        <v>0</v>
      </c>
      <c r="I1702" s="6">
        <v>0</v>
      </c>
      <c r="J1702" s="6">
        <v>0</v>
      </c>
      <c r="K1702" s="6">
        <v>0</v>
      </c>
      <c r="L1702" s="6">
        <v>0</v>
      </c>
      <c r="M1702" s="6">
        <v>0</v>
      </c>
      <c r="N1702" s="6">
        <f>Table1[[#This Row],[Sum of Inventory]]+Table1[[#This Row],[Sum of Shipped]]</f>
        <v>0</v>
      </c>
    </row>
    <row r="1703" spans="1:14" ht="14.9" customHeight="1">
      <c r="A1703" t="s">
        <v>1814</v>
      </c>
      <c r="B1703" t="s">
        <v>1815</v>
      </c>
      <c r="C1703" t="s">
        <v>1816</v>
      </c>
      <c r="D1703" t="s">
        <v>1827</v>
      </c>
      <c r="E1703" t="s">
        <v>1829</v>
      </c>
      <c r="F1703" t="s">
        <v>1454</v>
      </c>
      <c r="G1703">
        <v>0</v>
      </c>
      <c r="H1703" s="6">
        <v>0</v>
      </c>
      <c r="I1703" s="6">
        <v>0</v>
      </c>
      <c r="J1703" s="6">
        <v>0</v>
      </c>
      <c r="K1703" s="6">
        <v>0</v>
      </c>
      <c r="L1703" s="6">
        <v>0</v>
      </c>
      <c r="M1703" s="6">
        <v>0</v>
      </c>
      <c r="N1703" s="6">
        <f>Table1[[#This Row],[Sum of Inventory]]+Table1[[#This Row],[Sum of Shipped]]</f>
        <v>0</v>
      </c>
    </row>
    <row r="1704" spans="1:14" ht="14.9" customHeight="1">
      <c r="A1704" t="s">
        <v>1814</v>
      </c>
      <c r="B1704" t="s">
        <v>1815</v>
      </c>
      <c r="C1704" t="s">
        <v>1816</v>
      </c>
      <c r="D1704" t="s">
        <v>1827</v>
      </c>
      <c r="E1704" t="s">
        <v>1829</v>
      </c>
      <c r="F1704" t="s">
        <v>1454</v>
      </c>
      <c r="G1704">
        <v>0</v>
      </c>
      <c r="H1704" s="6">
        <v>0</v>
      </c>
      <c r="I1704" s="6">
        <v>0</v>
      </c>
      <c r="J1704" s="6">
        <v>0</v>
      </c>
      <c r="K1704" s="6">
        <v>0</v>
      </c>
      <c r="L1704" s="6">
        <v>0</v>
      </c>
      <c r="M1704" s="6">
        <v>0</v>
      </c>
      <c r="N1704" s="6">
        <f>Table1[[#This Row],[Sum of Inventory]]+Table1[[#This Row],[Sum of Shipped]]</f>
        <v>0</v>
      </c>
    </row>
    <row r="1705" spans="1:14" ht="14.9" customHeight="1">
      <c r="A1705" t="s">
        <v>1814</v>
      </c>
      <c r="B1705" t="s">
        <v>1815</v>
      </c>
      <c r="C1705" t="s">
        <v>1816</v>
      </c>
      <c r="D1705" t="s">
        <v>1827</v>
      </c>
      <c r="E1705" t="s">
        <v>1829</v>
      </c>
      <c r="F1705" t="s">
        <v>1615</v>
      </c>
      <c r="G1705">
        <v>0</v>
      </c>
      <c r="H1705" s="6">
        <v>0</v>
      </c>
      <c r="I1705" s="6">
        <v>0</v>
      </c>
      <c r="J1705" s="6">
        <v>0</v>
      </c>
      <c r="K1705" s="6">
        <v>0</v>
      </c>
      <c r="L1705" s="6">
        <v>0</v>
      </c>
      <c r="M1705" s="6">
        <v>0</v>
      </c>
      <c r="N1705" s="6">
        <f>Table1[[#This Row],[Sum of Inventory]]+Table1[[#This Row],[Sum of Shipped]]</f>
        <v>0</v>
      </c>
    </row>
    <row r="1706" spans="1:14" ht="14.9" customHeight="1">
      <c r="A1706" t="s">
        <v>1814</v>
      </c>
      <c r="B1706" t="s">
        <v>1815</v>
      </c>
      <c r="C1706" t="s">
        <v>1816</v>
      </c>
      <c r="D1706" t="s">
        <v>1827</v>
      </c>
      <c r="E1706" t="s">
        <v>1829</v>
      </c>
      <c r="F1706" t="s">
        <v>1616</v>
      </c>
      <c r="G1706">
        <v>0</v>
      </c>
      <c r="H1706" s="6">
        <v>0</v>
      </c>
      <c r="I1706" s="6">
        <v>0</v>
      </c>
      <c r="J1706" s="6">
        <v>0</v>
      </c>
      <c r="K1706" s="6">
        <v>0</v>
      </c>
      <c r="L1706" s="6">
        <v>0</v>
      </c>
      <c r="M1706" s="6">
        <v>0</v>
      </c>
      <c r="N1706" s="6">
        <f>Table1[[#This Row],[Sum of Inventory]]+Table1[[#This Row],[Sum of Shipped]]</f>
        <v>0</v>
      </c>
    </row>
    <row r="1707" spans="1:14" ht="14.9" customHeight="1">
      <c r="A1707" t="s">
        <v>1814</v>
      </c>
      <c r="B1707" t="s">
        <v>1815</v>
      </c>
      <c r="C1707" t="s">
        <v>1816</v>
      </c>
      <c r="D1707" t="s">
        <v>1827</v>
      </c>
      <c r="E1707" t="s">
        <v>1829</v>
      </c>
      <c r="F1707" t="s">
        <v>1314</v>
      </c>
      <c r="G1707">
        <v>0</v>
      </c>
      <c r="H1707" s="6">
        <v>0</v>
      </c>
      <c r="I1707" s="6">
        <v>0</v>
      </c>
      <c r="J1707" s="6">
        <v>0</v>
      </c>
      <c r="K1707" s="6">
        <v>0</v>
      </c>
      <c r="L1707" s="6">
        <v>0</v>
      </c>
      <c r="M1707" s="6">
        <v>0</v>
      </c>
      <c r="N1707" s="6">
        <f>Table1[[#This Row],[Sum of Inventory]]+Table1[[#This Row],[Sum of Shipped]]</f>
        <v>0</v>
      </c>
    </row>
    <row r="1708" spans="1:14" ht="14.9" customHeight="1">
      <c r="A1708" t="s">
        <v>1814</v>
      </c>
      <c r="B1708" t="s">
        <v>1815</v>
      </c>
      <c r="C1708" t="s">
        <v>1816</v>
      </c>
      <c r="D1708" t="s">
        <v>1827</v>
      </c>
      <c r="E1708" t="s">
        <v>1829</v>
      </c>
      <c r="F1708" t="s">
        <v>1450</v>
      </c>
      <c r="G1708">
        <v>0</v>
      </c>
      <c r="H1708" s="6">
        <v>0</v>
      </c>
      <c r="I1708" s="6">
        <v>0</v>
      </c>
      <c r="J1708" s="6">
        <v>0</v>
      </c>
      <c r="K1708" s="6">
        <v>0</v>
      </c>
      <c r="L1708" s="6">
        <v>0</v>
      </c>
      <c r="M1708" s="6">
        <v>0</v>
      </c>
      <c r="N1708" s="6">
        <f>Table1[[#This Row],[Sum of Inventory]]+Table1[[#This Row],[Sum of Shipped]]</f>
        <v>0</v>
      </c>
    </row>
    <row r="1709" spans="1:14" ht="14.9" customHeight="1">
      <c r="A1709" t="s">
        <v>1814</v>
      </c>
      <c r="B1709" t="s">
        <v>1815</v>
      </c>
      <c r="C1709" t="s">
        <v>1816</v>
      </c>
      <c r="D1709" t="s">
        <v>1827</v>
      </c>
      <c r="E1709" t="s">
        <v>1829</v>
      </c>
      <c r="F1709" t="s">
        <v>1450</v>
      </c>
      <c r="G1709">
        <v>0</v>
      </c>
      <c r="H1709" s="6">
        <v>0</v>
      </c>
      <c r="I1709" s="6">
        <v>0</v>
      </c>
      <c r="J1709" s="6">
        <v>0</v>
      </c>
      <c r="K1709" s="6">
        <v>0</v>
      </c>
      <c r="L1709" s="6">
        <v>0</v>
      </c>
      <c r="M1709" s="6">
        <v>0</v>
      </c>
      <c r="N1709" s="6">
        <f>Table1[[#This Row],[Sum of Inventory]]+Table1[[#This Row],[Sum of Shipped]]</f>
        <v>0</v>
      </c>
    </row>
    <row r="1710" spans="1:14" ht="14.9" customHeight="1">
      <c r="A1710" t="s">
        <v>1814</v>
      </c>
      <c r="B1710" t="s">
        <v>1815</v>
      </c>
      <c r="C1710" t="s">
        <v>1816</v>
      </c>
      <c r="D1710" t="s">
        <v>1827</v>
      </c>
      <c r="E1710" t="s">
        <v>1829</v>
      </c>
      <c r="F1710" t="s">
        <v>1450</v>
      </c>
      <c r="G1710">
        <v>0</v>
      </c>
      <c r="H1710" s="6">
        <v>0</v>
      </c>
      <c r="I1710" s="6">
        <v>0</v>
      </c>
      <c r="J1710" s="6">
        <v>0</v>
      </c>
      <c r="K1710" s="6">
        <v>0</v>
      </c>
      <c r="L1710" s="6">
        <v>0</v>
      </c>
      <c r="M1710" s="6">
        <v>0</v>
      </c>
      <c r="N1710" s="6">
        <f>Table1[[#This Row],[Sum of Inventory]]+Table1[[#This Row],[Sum of Shipped]]</f>
        <v>0</v>
      </c>
    </row>
    <row r="1711" spans="1:14" ht="14.9" customHeight="1">
      <c r="A1711" t="s">
        <v>1814</v>
      </c>
      <c r="B1711" t="s">
        <v>1815</v>
      </c>
      <c r="C1711" t="s">
        <v>1816</v>
      </c>
      <c r="D1711" t="s">
        <v>1827</v>
      </c>
      <c r="E1711" t="s">
        <v>1829</v>
      </c>
      <c r="F1711" t="s">
        <v>1453</v>
      </c>
      <c r="G1711">
        <v>0</v>
      </c>
      <c r="H1711" s="6">
        <v>0</v>
      </c>
      <c r="I1711" s="6">
        <v>0</v>
      </c>
      <c r="J1711" s="6">
        <v>0</v>
      </c>
      <c r="K1711" s="6">
        <v>0</v>
      </c>
      <c r="L1711" s="6">
        <v>0</v>
      </c>
      <c r="M1711" s="6">
        <v>0</v>
      </c>
      <c r="N1711" s="6">
        <f>Table1[[#This Row],[Sum of Inventory]]+Table1[[#This Row],[Sum of Shipped]]</f>
        <v>0</v>
      </c>
    </row>
    <row r="1712" spans="1:14" ht="14.9" customHeight="1">
      <c r="A1712" t="s">
        <v>1814</v>
      </c>
      <c r="B1712" t="s">
        <v>1815</v>
      </c>
      <c r="C1712" t="s">
        <v>1816</v>
      </c>
      <c r="D1712" t="s">
        <v>1827</v>
      </c>
      <c r="E1712" t="s">
        <v>1829</v>
      </c>
      <c r="F1712" t="s">
        <v>1453</v>
      </c>
      <c r="G1712">
        <v>0</v>
      </c>
      <c r="H1712" s="6">
        <v>0</v>
      </c>
      <c r="I1712" s="6">
        <v>0</v>
      </c>
      <c r="J1712" s="6">
        <v>0</v>
      </c>
      <c r="K1712" s="6">
        <v>0</v>
      </c>
      <c r="L1712" s="6">
        <v>0</v>
      </c>
      <c r="M1712" s="6">
        <v>0</v>
      </c>
      <c r="N1712" s="6">
        <f>Table1[[#This Row],[Sum of Inventory]]+Table1[[#This Row],[Sum of Shipped]]</f>
        <v>0</v>
      </c>
    </row>
    <row r="1713" spans="1:14" ht="14.9" customHeight="1">
      <c r="A1713" t="s">
        <v>1814</v>
      </c>
      <c r="B1713" t="s">
        <v>1815</v>
      </c>
      <c r="C1713" t="s">
        <v>1816</v>
      </c>
      <c r="D1713" t="s">
        <v>1827</v>
      </c>
      <c r="E1713" t="s">
        <v>1829</v>
      </c>
      <c r="F1713" t="s">
        <v>1455</v>
      </c>
      <c r="G1713">
        <v>0</v>
      </c>
      <c r="H1713" s="6">
        <v>0</v>
      </c>
      <c r="I1713" s="6">
        <v>0</v>
      </c>
      <c r="J1713" s="6">
        <v>0</v>
      </c>
      <c r="K1713" s="6">
        <v>0</v>
      </c>
      <c r="L1713" s="6">
        <v>0</v>
      </c>
      <c r="M1713" s="6">
        <v>0</v>
      </c>
      <c r="N1713" s="6">
        <f>Table1[[#This Row],[Sum of Inventory]]+Table1[[#This Row],[Sum of Shipped]]</f>
        <v>0</v>
      </c>
    </row>
    <row r="1714" spans="1:14" ht="14.9" customHeight="1">
      <c r="A1714" t="s">
        <v>1814</v>
      </c>
      <c r="B1714" t="s">
        <v>1815</v>
      </c>
      <c r="C1714" t="s">
        <v>1816</v>
      </c>
      <c r="D1714" t="s">
        <v>1827</v>
      </c>
      <c r="E1714" t="s">
        <v>1829</v>
      </c>
      <c r="F1714" t="s">
        <v>1617</v>
      </c>
      <c r="G1714">
        <v>0</v>
      </c>
      <c r="H1714" s="6">
        <v>0</v>
      </c>
      <c r="I1714" s="6">
        <v>0</v>
      </c>
      <c r="J1714" s="6">
        <v>0</v>
      </c>
      <c r="K1714" s="6">
        <v>0</v>
      </c>
      <c r="L1714" s="6">
        <v>0</v>
      </c>
      <c r="M1714" s="6">
        <v>0</v>
      </c>
      <c r="N1714" s="6">
        <f>Table1[[#This Row],[Sum of Inventory]]+Table1[[#This Row],[Sum of Shipped]]</f>
        <v>0</v>
      </c>
    </row>
    <row r="1715" spans="1:14" ht="14.9" customHeight="1">
      <c r="A1715" t="s">
        <v>1814</v>
      </c>
      <c r="B1715" t="s">
        <v>1815</v>
      </c>
      <c r="C1715" t="s">
        <v>1816</v>
      </c>
      <c r="D1715" t="s">
        <v>1827</v>
      </c>
      <c r="E1715" t="s">
        <v>1829</v>
      </c>
      <c r="F1715" t="s">
        <v>1617</v>
      </c>
      <c r="G1715">
        <v>0</v>
      </c>
      <c r="H1715" s="6">
        <v>0</v>
      </c>
      <c r="I1715" s="6">
        <v>0</v>
      </c>
      <c r="J1715" s="6">
        <v>0</v>
      </c>
      <c r="K1715" s="6">
        <v>0</v>
      </c>
      <c r="L1715" s="6">
        <v>0</v>
      </c>
      <c r="M1715" s="6">
        <v>0</v>
      </c>
      <c r="N1715" s="6">
        <f>Table1[[#This Row],[Sum of Inventory]]+Table1[[#This Row],[Sum of Shipped]]</f>
        <v>0</v>
      </c>
    </row>
    <row r="1716" spans="1:14" ht="14.9" customHeight="1">
      <c r="A1716" t="s">
        <v>1814</v>
      </c>
      <c r="B1716" t="s">
        <v>1815</v>
      </c>
      <c r="C1716" t="s">
        <v>1816</v>
      </c>
      <c r="D1716" t="s">
        <v>1827</v>
      </c>
      <c r="E1716" t="s">
        <v>1829</v>
      </c>
      <c r="F1716" t="s">
        <v>1620</v>
      </c>
      <c r="G1716">
        <v>0</v>
      </c>
      <c r="H1716" s="6">
        <v>0</v>
      </c>
      <c r="I1716" s="6">
        <v>0</v>
      </c>
      <c r="J1716" s="6">
        <v>0</v>
      </c>
      <c r="K1716" s="6">
        <v>0</v>
      </c>
      <c r="L1716" s="6">
        <v>0</v>
      </c>
      <c r="M1716" s="6">
        <v>0</v>
      </c>
      <c r="N1716" s="6">
        <f>Table1[[#This Row],[Sum of Inventory]]+Table1[[#This Row],[Sum of Shipped]]</f>
        <v>0</v>
      </c>
    </row>
    <row r="1717" spans="1:14" ht="14.9" customHeight="1">
      <c r="A1717" t="s">
        <v>1814</v>
      </c>
      <c r="B1717" t="s">
        <v>1815</v>
      </c>
      <c r="C1717" t="s">
        <v>1816</v>
      </c>
      <c r="D1717" t="s">
        <v>1827</v>
      </c>
      <c r="E1717" t="s">
        <v>1829</v>
      </c>
      <c r="F1717" t="s">
        <v>1621</v>
      </c>
      <c r="G1717">
        <v>0</v>
      </c>
      <c r="H1717" s="6">
        <v>0</v>
      </c>
      <c r="I1717" s="6">
        <v>0</v>
      </c>
      <c r="J1717" s="6">
        <v>0</v>
      </c>
      <c r="K1717" s="6">
        <v>0</v>
      </c>
      <c r="L1717" s="6">
        <v>0</v>
      </c>
      <c r="M1717" s="6">
        <v>0</v>
      </c>
      <c r="N1717" s="6">
        <f>Table1[[#This Row],[Sum of Inventory]]+Table1[[#This Row],[Sum of Shipped]]</f>
        <v>0</v>
      </c>
    </row>
    <row r="1718" spans="1:14" ht="14.9" customHeight="1">
      <c r="A1718" t="s">
        <v>1814</v>
      </c>
      <c r="B1718" t="s">
        <v>1815</v>
      </c>
      <c r="C1718" t="s">
        <v>1816</v>
      </c>
      <c r="D1718" t="s">
        <v>1827</v>
      </c>
      <c r="E1718" t="s">
        <v>1829</v>
      </c>
      <c r="F1718" t="s">
        <v>1621</v>
      </c>
      <c r="G1718">
        <v>0</v>
      </c>
      <c r="H1718" s="6">
        <v>0</v>
      </c>
      <c r="I1718" s="6">
        <v>0</v>
      </c>
      <c r="J1718" s="6">
        <v>0</v>
      </c>
      <c r="K1718" s="6">
        <v>0</v>
      </c>
      <c r="L1718" s="6">
        <v>0</v>
      </c>
      <c r="M1718" s="6">
        <v>0</v>
      </c>
      <c r="N1718" s="6">
        <f>Table1[[#This Row],[Sum of Inventory]]+Table1[[#This Row],[Sum of Shipped]]</f>
        <v>0</v>
      </c>
    </row>
    <row r="1719" spans="1:14" ht="14.9" customHeight="1">
      <c r="A1719" t="s">
        <v>1814</v>
      </c>
      <c r="B1719" t="s">
        <v>1815</v>
      </c>
      <c r="C1719" t="s">
        <v>1816</v>
      </c>
      <c r="D1719" t="s">
        <v>1830</v>
      </c>
      <c r="E1719" t="s">
        <v>1831</v>
      </c>
      <c r="F1719" t="s">
        <v>1123</v>
      </c>
      <c r="G1719">
        <v>0</v>
      </c>
      <c r="H1719" s="6">
        <v>0</v>
      </c>
      <c r="I1719" s="6">
        <v>0</v>
      </c>
      <c r="J1719" s="6">
        <v>0</v>
      </c>
      <c r="K1719" s="6">
        <v>0</v>
      </c>
      <c r="L1719" s="6">
        <v>0</v>
      </c>
      <c r="M1719" s="6">
        <v>0</v>
      </c>
      <c r="N1719" s="6">
        <f>Table1[[#This Row],[Sum of Inventory]]+Table1[[#This Row],[Sum of Shipped]]</f>
        <v>0</v>
      </c>
    </row>
    <row r="1720" spans="1:14" ht="14.9" customHeight="1">
      <c r="A1720" t="s">
        <v>1814</v>
      </c>
      <c r="B1720" t="s">
        <v>1815</v>
      </c>
      <c r="C1720" t="s">
        <v>1816</v>
      </c>
      <c r="D1720" t="s">
        <v>1830</v>
      </c>
      <c r="E1720" t="s">
        <v>1831</v>
      </c>
      <c r="F1720" t="s">
        <v>1123</v>
      </c>
      <c r="G1720">
        <v>0</v>
      </c>
      <c r="H1720" s="6">
        <v>0</v>
      </c>
      <c r="I1720" s="6">
        <v>0</v>
      </c>
      <c r="J1720" s="6">
        <v>0</v>
      </c>
      <c r="K1720" s="6">
        <v>0</v>
      </c>
      <c r="L1720" s="6">
        <v>0</v>
      </c>
      <c r="M1720" s="6">
        <v>0</v>
      </c>
      <c r="N1720" s="6">
        <f>Table1[[#This Row],[Sum of Inventory]]+Table1[[#This Row],[Sum of Shipped]]</f>
        <v>0</v>
      </c>
    </row>
    <row r="1721" spans="1:14" ht="14.9" customHeight="1">
      <c r="A1721" t="s">
        <v>1814</v>
      </c>
      <c r="B1721" t="s">
        <v>1815</v>
      </c>
      <c r="C1721" t="s">
        <v>1816</v>
      </c>
      <c r="D1721" t="s">
        <v>1830</v>
      </c>
      <c r="E1721" t="s">
        <v>1831</v>
      </c>
      <c r="F1721" t="s">
        <v>1123</v>
      </c>
      <c r="G1721">
        <v>0</v>
      </c>
      <c r="H1721" s="6">
        <v>0</v>
      </c>
      <c r="I1721" s="6">
        <v>0</v>
      </c>
      <c r="J1721" s="6">
        <v>0</v>
      </c>
      <c r="K1721" s="6">
        <v>0</v>
      </c>
      <c r="L1721" s="6">
        <v>0</v>
      </c>
      <c r="M1721" s="6">
        <v>0</v>
      </c>
      <c r="N1721" s="6">
        <f>Table1[[#This Row],[Sum of Inventory]]+Table1[[#This Row],[Sum of Shipped]]</f>
        <v>0</v>
      </c>
    </row>
    <row r="1722" spans="1:14" ht="14.9" customHeight="1">
      <c r="A1722" t="s">
        <v>1814</v>
      </c>
      <c r="B1722" t="s">
        <v>1815</v>
      </c>
      <c r="C1722" t="s">
        <v>1816</v>
      </c>
      <c r="D1722" t="s">
        <v>1830</v>
      </c>
      <c r="E1722" t="s">
        <v>1831</v>
      </c>
      <c r="F1722" t="s">
        <v>632</v>
      </c>
      <c r="H1722" s="6">
        <v>0</v>
      </c>
      <c r="I1722" s="6">
        <v>0</v>
      </c>
      <c r="J1722" s="6">
        <v>0</v>
      </c>
      <c r="K1722" s="6">
        <v>0</v>
      </c>
      <c r="L1722" s="6">
        <v>0</v>
      </c>
      <c r="M1722" s="6">
        <v>0</v>
      </c>
      <c r="N1722" s="6">
        <f>Table1[[#This Row],[Sum of Inventory]]+Table1[[#This Row],[Sum of Shipped]]</f>
        <v>0</v>
      </c>
    </row>
    <row r="1723" spans="1:14" ht="14.9" customHeight="1">
      <c r="A1723" t="s">
        <v>1814</v>
      </c>
      <c r="B1723" t="s">
        <v>1815</v>
      </c>
      <c r="C1723" t="s">
        <v>1816</v>
      </c>
      <c r="D1723" t="s">
        <v>1830</v>
      </c>
      <c r="E1723" t="s">
        <v>1831</v>
      </c>
      <c r="F1723" t="s">
        <v>823</v>
      </c>
      <c r="G1723">
        <v>0</v>
      </c>
      <c r="H1723" s="6">
        <v>0</v>
      </c>
      <c r="I1723" s="6">
        <v>0</v>
      </c>
      <c r="J1723" s="6">
        <v>0</v>
      </c>
      <c r="K1723" s="6">
        <v>0</v>
      </c>
      <c r="L1723" s="6">
        <v>0</v>
      </c>
      <c r="M1723" s="6">
        <v>0</v>
      </c>
      <c r="N1723" s="6">
        <f>Table1[[#This Row],[Sum of Inventory]]+Table1[[#This Row],[Sum of Shipped]]</f>
        <v>0</v>
      </c>
    </row>
    <row r="1724" spans="1:14" ht="14.9" customHeight="1">
      <c r="A1724" t="s">
        <v>1814</v>
      </c>
      <c r="B1724" t="s">
        <v>1815</v>
      </c>
      <c r="C1724" t="s">
        <v>1816</v>
      </c>
      <c r="D1724" t="s">
        <v>1830</v>
      </c>
      <c r="E1724" t="s">
        <v>1831</v>
      </c>
      <c r="F1724" t="s">
        <v>1247</v>
      </c>
      <c r="H1724" s="6">
        <v>0</v>
      </c>
      <c r="I1724" s="6">
        <v>0</v>
      </c>
      <c r="J1724" s="6">
        <v>0</v>
      </c>
      <c r="K1724" s="6">
        <v>0</v>
      </c>
      <c r="L1724" s="6">
        <v>1</v>
      </c>
      <c r="M1724" s="6">
        <v>0</v>
      </c>
      <c r="N1724" s="6">
        <f>Table1[[#This Row],[Sum of Inventory]]+Table1[[#This Row],[Sum of Shipped]]</f>
        <v>0</v>
      </c>
    </row>
    <row r="1725" spans="1:14" ht="14.9" customHeight="1">
      <c r="A1725" t="s">
        <v>1814</v>
      </c>
      <c r="B1725" t="s">
        <v>1815</v>
      </c>
      <c r="C1725" t="s">
        <v>1816</v>
      </c>
      <c r="D1725" t="s">
        <v>1830</v>
      </c>
      <c r="E1725" t="s">
        <v>1831</v>
      </c>
      <c r="F1725" t="s">
        <v>1391</v>
      </c>
      <c r="G1725">
        <v>0</v>
      </c>
      <c r="H1725" s="6">
        <v>0</v>
      </c>
      <c r="I1725" s="6">
        <v>0</v>
      </c>
      <c r="J1725" s="6">
        <v>0</v>
      </c>
      <c r="K1725" s="6">
        <v>0</v>
      </c>
      <c r="L1725" s="6">
        <v>0</v>
      </c>
      <c r="M1725" s="6">
        <v>0</v>
      </c>
      <c r="N1725" s="6">
        <f>Table1[[#This Row],[Sum of Inventory]]+Table1[[#This Row],[Sum of Shipped]]</f>
        <v>0</v>
      </c>
    </row>
    <row r="1726" spans="1:14" ht="14.9" customHeight="1">
      <c r="A1726" t="s">
        <v>1814</v>
      </c>
      <c r="B1726" t="s">
        <v>1815</v>
      </c>
      <c r="C1726" t="s">
        <v>1816</v>
      </c>
      <c r="D1726" t="s">
        <v>1830</v>
      </c>
      <c r="E1726" t="s">
        <v>1831</v>
      </c>
      <c r="F1726" t="s">
        <v>1647</v>
      </c>
      <c r="H1726" s="6">
        <v>0</v>
      </c>
      <c r="I1726" s="6">
        <v>0</v>
      </c>
      <c r="J1726" s="6">
        <v>0</v>
      </c>
      <c r="K1726" s="6">
        <v>0</v>
      </c>
      <c r="L1726" s="6">
        <v>3</v>
      </c>
      <c r="M1726" s="6">
        <v>0</v>
      </c>
      <c r="N1726" s="6">
        <f>Table1[[#This Row],[Sum of Inventory]]+Table1[[#This Row],[Sum of Shipped]]</f>
        <v>0</v>
      </c>
    </row>
    <row r="1727" spans="1:14" ht="14.9" customHeight="1">
      <c r="A1727" t="s">
        <v>1814</v>
      </c>
      <c r="B1727" t="s">
        <v>1815</v>
      </c>
      <c r="C1727" t="s">
        <v>1816</v>
      </c>
      <c r="D1727" t="s">
        <v>1830</v>
      </c>
      <c r="E1727" t="s">
        <v>1831</v>
      </c>
      <c r="F1727" t="s">
        <v>1730</v>
      </c>
      <c r="G1727">
        <v>0</v>
      </c>
      <c r="H1727" s="6">
        <v>0</v>
      </c>
      <c r="I1727" s="6">
        <v>0</v>
      </c>
      <c r="J1727" s="6">
        <v>0</v>
      </c>
      <c r="K1727" s="6">
        <v>0</v>
      </c>
      <c r="L1727" s="6">
        <v>0</v>
      </c>
      <c r="M1727" s="6">
        <v>0</v>
      </c>
      <c r="N1727" s="6">
        <f>Table1[[#This Row],[Sum of Inventory]]+Table1[[#This Row],[Sum of Shipped]]</f>
        <v>0</v>
      </c>
    </row>
    <row r="1728" spans="1:14" ht="14.9" customHeight="1">
      <c r="A1728" t="s">
        <v>1814</v>
      </c>
      <c r="B1728" t="s">
        <v>1815</v>
      </c>
      <c r="C1728" t="s">
        <v>1816</v>
      </c>
      <c r="D1728" t="s">
        <v>1830</v>
      </c>
      <c r="E1728" t="s">
        <v>1831</v>
      </c>
      <c r="F1728" t="s">
        <v>1730</v>
      </c>
      <c r="G1728">
        <v>0</v>
      </c>
      <c r="H1728" s="6">
        <v>0</v>
      </c>
      <c r="I1728" s="6">
        <v>0</v>
      </c>
      <c r="J1728" s="6">
        <v>0</v>
      </c>
      <c r="K1728" s="6">
        <v>0</v>
      </c>
      <c r="L1728" s="6">
        <v>0</v>
      </c>
      <c r="M1728" s="6">
        <v>0</v>
      </c>
      <c r="N1728" s="6">
        <f>Table1[[#This Row],[Sum of Inventory]]+Table1[[#This Row],[Sum of Shipped]]</f>
        <v>0</v>
      </c>
    </row>
    <row r="1729" spans="1:14" ht="14.9" customHeight="1">
      <c r="A1729" t="s">
        <v>1814</v>
      </c>
      <c r="B1729" t="s">
        <v>1815</v>
      </c>
      <c r="C1729" t="s">
        <v>1816</v>
      </c>
      <c r="D1729" t="s">
        <v>1830</v>
      </c>
      <c r="E1729" t="s">
        <v>1831</v>
      </c>
      <c r="F1729" t="s">
        <v>1730</v>
      </c>
      <c r="G1729">
        <v>0</v>
      </c>
      <c r="H1729" s="6">
        <v>0</v>
      </c>
      <c r="I1729" s="6">
        <v>0</v>
      </c>
      <c r="J1729" s="6">
        <v>0</v>
      </c>
      <c r="K1729" s="6">
        <v>0</v>
      </c>
      <c r="L1729" s="6">
        <v>0</v>
      </c>
      <c r="M1729" s="6">
        <v>0</v>
      </c>
      <c r="N1729" s="6">
        <f>Table1[[#This Row],[Sum of Inventory]]+Table1[[#This Row],[Sum of Shipped]]</f>
        <v>0</v>
      </c>
    </row>
    <row r="1730" spans="1:14" ht="14.9" customHeight="1">
      <c r="A1730" t="s">
        <v>1814</v>
      </c>
      <c r="B1730" t="s">
        <v>1815</v>
      </c>
      <c r="C1730" t="s">
        <v>1816</v>
      </c>
      <c r="D1730" t="s">
        <v>1830</v>
      </c>
      <c r="E1730" t="s">
        <v>1831</v>
      </c>
      <c r="F1730" t="s">
        <v>1730</v>
      </c>
      <c r="G1730">
        <v>0</v>
      </c>
      <c r="H1730" s="6">
        <v>0</v>
      </c>
      <c r="I1730" s="6">
        <v>0</v>
      </c>
      <c r="J1730" s="6">
        <v>0</v>
      </c>
      <c r="K1730" s="6">
        <v>0</v>
      </c>
      <c r="L1730" s="6">
        <v>0</v>
      </c>
      <c r="M1730" s="6">
        <v>0</v>
      </c>
      <c r="N1730" s="6">
        <f>Table1[[#This Row],[Sum of Inventory]]+Table1[[#This Row],[Sum of Shipped]]</f>
        <v>0</v>
      </c>
    </row>
    <row r="1731" spans="1:14" ht="14.9" customHeight="1">
      <c r="A1731" t="s">
        <v>1814</v>
      </c>
      <c r="B1731" t="s">
        <v>1815</v>
      </c>
      <c r="C1731" t="s">
        <v>1816</v>
      </c>
      <c r="D1731" t="s">
        <v>1830</v>
      </c>
      <c r="E1731" t="s">
        <v>1831</v>
      </c>
      <c r="F1731" t="s">
        <v>1731</v>
      </c>
      <c r="G1731">
        <v>0</v>
      </c>
      <c r="H1731" s="6">
        <v>0</v>
      </c>
      <c r="I1731" s="6">
        <v>0</v>
      </c>
      <c r="J1731" s="6">
        <v>0</v>
      </c>
      <c r="K1731" s="6">
        <v>0</v>
      </c>
      <c r="L1731" s="6">
        <v>0</v>
      </c>
      <c r="M1731" s="6">
        <v>0</v>
      </c>
      <c r="N1731" s="6">
        <f>Table1[[#This Row],[Sum of Inventory]]+Table1[[#This Row],[Sum of Shipped]]</f>
        <v>0</v>
      </c>
    </row>
    <row r="1732" spans="1:14" ht="14.9" customHeight="1">
      <c r="A1732" t="s">
        <v>1814</v>
      </c>
      <c r="B1732" t="s">
        <v>1815</v>
      </c>
      <c r="C1732" t="s">
        <v>1816</v>
      </c>
      <c r="D1732" t="s">
        <v>1830</v>
      </c>
      <c r="E1732" t="s">
        <v>1831</v>
      </c>
      <c r="F1732" t="s">
        <v>1731</v>
      </c>
      <c r="G1732">
        <v>0</v>
      </c>
      <c r="H1732" s="6">
        <v>0</v>
      </c>
      <c r="I1732" s="6">
        <v>0</v>
      </c>
      <c r="J1732" s="6">
        <v>0</v>
      </c>
      <c r="K1732" s="6">
        <v>0</v>
      </c>
      <c r="L1732" s="6">
        <v>0</v>
      </c>
      <c r="M1732" s="6">
        <v>0</v>
      </c>
      <c r="N1732" s="6">
        <f>Table1[[#This Row],[Sum of Inventory]]+Table1[[#This Row],[Sum of Shipped]]</f>
        <v>0</v>
      </c>
    </row>
    <row r="1733" spans="1:14" ht="14.9" customHeight="1">
      <c r="A1733" t="s">
        <v>1814</v>
      </c>
      <c r="B1733" t="s">
        <v>1815</v>
      </c>
      <c r="C1733" t="s">
        <v>1816</v>
      </c>
      <c r="D1733" t="s">
        <v>1830</v>
      </c>
      <c r="E1733" t="s">
        <v>1831</v>
      </c>
      <c r="F1733" t="s">
        <v>1731</v>
      </c>
      <c r="G1733">
        <v>0</v>
      </c>
      <c r="H1733" s="6">
        <v>0</v>
      </c>
      <c r="I1733" s="6">
        <v>0</v>
      </c>
      <c r="J1733" s="6">
        <v>0</v>
      </c>
      <c r="K1733" s="6">
        <v>0</v>
      </c>
      <c r="L1733" s="6">
        <v>0</v>
      </c>
      <c r="M1733" s="6">
        <v>0</v>
      </c>
      <c r="N1733" s="6">
        <f>Table1[[#This Row],[Sum of Inventory]]+Table1[[#This Row],[Sum of Shipped]]</f>
        <v>0</v>
      </c>
    </row>
    <row r="1734" spans="1:14" ht="14.9" customHeight="1">
      <c r="A1734" t="s">
        <v>1814</v>
      </c>
      <c r="B1734" t="s">
        <v>1815</v>
      </c>
      <c r="C1734" t="s">
        <v>1816</v>
      </c>
      <c r="D1734" t="s">
        <v>1830</v>
      </c>
      <c r="E1734" t="s">
        <v>1831</v>
      </c>
      <c r="F1734" t="s">
        <v>1731</v>
      </c>
      <c r="G1734">
        <v>0</v>
      </c>
      <c r="H1734" s="6">
        <v>0</v>
      </c>
      <c r="I1734" s="6">
        <v>0</v>
      </c>
      <c r="J1734" s="6">
        <v>0</v>
      </c>
      <c r="K1734" s="6">
        <v>0</v>
      </c>
      <c r="L1734" s="6">
        <v>0</v>
      </c>
      <c r="M1734" s="6">
        <v>0</v>
      </c>
      <c r="N1734" s="6">
        <f>Table1[[#This Row],[Sum of Inventory]]+Table1[[#This Row],[Sum of Shipped]]</f>
        <v>0</v>
      </c>
    </row>
    <row r="1735" spans="1:14" ht="14.9" customHeight="1">
      <c r="A1735" t="s">
        <v>1814</v>
      </c>
      <c r="B1735" t="s">
        <v>1815</v>
      </c>
      <c r="C1735" t="s">
        <v>1816</v>
      </c>
      <c r="D1735" t="s">
        <v>1830</v>
      </c>
      <c r="E1735" t="s">
        <v>1831</v>
      </c>
      <c r="F1735" t="s">
        <v>1732</v>
      </c>
      <c r="G1735">
        <v>0</v>
      </c>
      <c r="H1735" s="6">
        <v>0</v>
      </c>
      <c r="I1735" s="6">
        <v>0</v>
      </c>
      <c r="J1735" s="6">
        <v>0</v>
      </c>
      <c r="K1735" s="6">
        <v>0</v>
      </c>
      <c r="L1735" s="6">
        <v>0</v>
      </c>
      <c r="M1735" s="6">
        <v>0</v>
      </c>
      <c r="N1735" s="6">
        <f>Table1[[#This Row],[Sum of Inventory]]+Table1[[#This Row],[Sum of Shipped]]</f>
        <v>0</v>
      </c>
    </row>
    <row r="1736" spans="1:14" ht="14.9" customHeight="1">
      <c r="A1736" t="s">
        <v>1814</v>
      </c>
      <c r="B1736" t="s">
        <v>1815</v>
      </c>
      <c r="C1736" t="s">
        <v>1816</v>
      </c>
      <c r="D1736" t="s">
        <v>1830</v>
      </c>
      <c r="E1736" t="s">
        <v>1831</v>
      </c>
      <c r="F1736" t="s">
        <v>1732</v>
      </c>
      <c r="G1736">
        <v>0</v>
      </c>
      <c r="H1736" s="6">
        <v>0</v>
      </c>
      <c r="I1736" s="6">
        <v>0</v>
      </c>
      <c r="J1736" s="6">
        <v>0</v>
      </c>
      <c r="K1736" s="6">
        <v>0</v>
      </c>
      <c r="L1736" s="6">
        <v>0</v>
      </c>
      <c r="M1736" s="6">
        <v>0</v>
      </c>
      <c r="N1736" s="6">
        <f>Table1[[#This Row],[Sum of Inventory]]+Table1[[#This Row],[Sum of Shipped]]</f>
        <v>0</v>
      </c>
    </row>
    <row r="1737" spans="1:14" ht="14.9" customHeight="1">
      <c r="A1737" t="s">
        <v>1814</v>
      </c>
      <c r="B1737" t="s">
        <v>1815</v>
      </c>
      <c r="C1737" t="s">
        <v>1816</v>
      </c>
      <c r="D1737" t="s">
        <v>1830</v>
      </c>
      <c r="E1737" t="s">
        <v>1831</v>
      </c>
      <c r="F1737" t="s">
        <v>1732</v>
      </c>
      <c r="G1737">
        <v>0</v>
      </c>
      <c r="H1737" s="6">
        <v>0</v>
      </c>
      <c r="I1737" s="6">
        <v>0</v>
      </c>
      <c r="J1737" s="6">
        <v>0</v>
      </c>
      <c r="K1737" s="6">
        <v>0</v>
      </c>
      <c r="L1737" s="6">
        <v>0</v>
      </c>
      <c r="M1737" s="6">
        <v>0</v>
      </c>
      <c r="N1737" s="6">
        <f>Table1[[#This Row],[Sum of Inventory]]+Table1[[#This Row],[Sum of Shipped]]</f>
        <v>0</v>
      </c>
    </row>
    <row r="1738" spans="1:14" ht="14.9" customHeight="1">
      <c r="A1738" t="s">
        <v>1814</v>
      </c>
      <c r="B1738" t="s">
        <v>1815</v>
      </c>
      <c r="C1738" t="s">
        <v>1816</v>
      </c>
      <c r="D1738" t="s">
        <v>1830</v>
      </c>
      <c r="E1738" t="s">
        <v>1831</v>
      </c>
      <c r="F1738" t="s">
        <v>1732</v>
      </c>
      <c r="G1738">
        <v>0</v>
      </c>
      <c r="H1738" s="6">
        <v>0</v>
      </c>
      <c r="I1738" s="6">
        <v>0</v>
      </c>
      <c r="J1738" s="6">
        <v>0</v>
      </c>
      <c r="K1738" s="6">
        <v>0</v>
      </c>
      <c r="L1738" s="6">
        <v>0</v>
      </c>
      <c r="M1738" s="6">
        <v>0</v>
      </c>
      <c r="N1738" s="6">
        <f>Table1[[#This Row],[Sum of Inventory]]+Table1[[#This Row],[Sum of Shipped]]</f>
        <v>0</v>
      </c>
    </row>
    <row r="1739" spans="1:14" ht="14.9" customHeight="1">
      <c r="A1739" t="s">
        <v>1814</v>
      </c>
      <c r="B1739" t="s">
        <v>1815</v>
      </c>
      <c r="C1739" t="s">
        <v>1816</v>
      </c>
      <c r="D1739" t="s">
        <v>1830</v>
      </c>
      <c r="E1739" t="s">
        <v>1831</v>
      </c>
      <c r="F1739" t="s">
        <v>1733</v>
      </c>
      <c r="G1739">
        <v>0</v>
      </c>
      <c r="H1739" s="6">
        <v>0</v>
      </c>
      <c r="I1739" s="6">
        <v>0</v>
      </c>
      <c r="J1739" s="6">
        <v>0</v>
      </c>
      <c r="K1739" s="6">
        <v>0</v>
      </c>
      <c r="L1739" s="6">
        <v>0</v>
      </c>
      <c r="M1739" s="6">
        <v>0</v>
      </c>
      <c r="N1739" s="6">
        <f>Table1[[#This Row],[Sum of Inventory]]+Table1[[#This Row],[Sum of Shipped]]</f>
        <v>0</v>
      </c>
    </row>
    <row r="1740" spans="1:14" ht="14.9" customHeight="1">
      <c r="A1740" t="s">
        <v>1814</v>
      </c>
      <c r="B1740" t="s">
        <v>1815</v>
      </c>
      <c r="C1740" t="s">
        <v>1816</v>
      </c>
      <c r="D1740" t="s">
        <v>1830</v>
      </c>
      <c r="E1740" t="s">
        <v>1831</v>
      </c>
      <c r="F1740" t="s">
        <v>1733</v>
      </c>
      <c r="G1740">
        <v>0</v>
      </c>
      <c r="H1740" s="6">
        <v>0</v>
      </c>
      <c r="I1740" s="6">
        <v>0</v>
      </c>
      <c r="J1740" s="6">
        <v>0</v>
      </c>
      <c r="K1740" s="6">
        <v>0</v>
      </c>
      <c r="L1740" s="6">
        <v>0</v>
      </c>
      <c r="M1740" s="6">
        <v>0</v>
      </c>
      <c r="N1740" s="6">
        <f>Table1[[#This Row],[Sum of Inventory]]+Table1[[#This Row],[Sum of Shipped]]</f>
        <v>0</v>
      </c>
    </row>
    <row r="1741" spans="1:14" ht="14.9" customHeight="1">
      <c r="A1741" t="s">
        <v>1814</v>
      </c>
      <c r="B1741" t="s">
        <v>1815</v>
      </c>
      <c r="C1741" t="s">
        <v>1816</v>
      </c>
      <c r="D1741" t="s">
        <v>1830</v>
      </c>
      <c r="E1741" t="s">
        <v>1831</v>
      </c>
      <c r="F1741" t="s">
        <v>1733</v>
      </c>
      <c r="G1741">
        <v>0</v>
      </c>
      <c r="H1741" s="6">
        <v>0</v>
      </c>
      <c r="I1741" s="6">
        <v>0</v>
      </c>
      <c r="J1741" s="6">
        <v>0</v>
      </c>
      <c r="K1741" s="6">
        <v>0</v>
      </c>
      <c r="L1741" s="6">
        <v>0</v>
      </c>
      <c r="M1741" s="6">
        <v>0</v>
      </c>
      <c r="N1741" s="6">
        <f>Table1[[#This Row],[Sum of Inventory]]+Table1[[#This Row],[Sum of Shipped]]</f>
        <v>0</v>
      </c>
    </row>
    <row r="1742" spans="1:14" ht="14.9" customHeight="1">
      <c r="A1742" t="s">
        <v>1814</v>
      </c>
      <c r="B1742" t="s">
        <v>1815</v>
      </c>
      <c r="C1742" t="s">
        <v>1816</v>
      </c>
      <c r="D1742" t="s">
        <v>1830</v>
      </c>
      <c r="E1742" t="s">
        <v>1831</v>
      </c>
      <c r="F1742" t="s">
        <v>1733</v>
      </c>
      <c r="G1742">
        <v>0</v>
      </c>
      <c r="H1742" s="6">
        <v>0</v>
      </c>
      <c r="I1742" s="6">
        <v>0</v>
      </c>
      <c r="J1742" s="6">
        <v>0</v>
      </c>
      <c r="K1742" s="6">
        <v>0</v>
      </c>
      <c r="L1742" s="6">
        <v>0</v>
      </c>
      <c r="M1742" s="6">
        <v>0</v>
      </c>
      <c r="N1742" s="6">
        <f>Table1[[#This Row],[Sum of Inventory]]+Table1[[#This Row],[Sum of Shipped]]</f>
        <v>0</v>
      </c>
    </row>
    <row r="1743" spans="1:14" ht="14.9" customHeight="1">
      <c r="A1743" t="s">
        <v>1814</v>
      </c>
      <c r="B1743" t="s">
        <v>1815</v>
      </c>
      <c r="C1743" t="s">
        <v>1816</v>
      </c>
      <c r="D1743" t="s">
        <v>1830</v>
      </c>
      <c r="E1743" t="s">
        <v>1831</v>
      </c>
      <c r="F1743" t="s">
        <v>1734</v>
      </c>
      <c r="G1743">
        <v>0</v>
      </c>
      <c r="H1743" s="6">
        <v>0</v>
      </c>
      <c r="I1743" s="6">
        <v>0</v>
      </c>
      <c r="J1743" s="6">
        <v>0</v>
      </c>
      <c r="K1743" s="6">
        <v>0</v>
      </c>
      <c r="L1743" s="6">
        <v>0</v>
      </c>
      <c r="M1743" s="6">
        <v>0</v>
      </c>
      <c r="N1743" s="6">
        <f>Table1[[#This Row],[Sum of Inventory]]+Table1[[#This Row],[Sum of Shipped]]</f>
        <v>0</v>
      </c>
    </row>
    <row r="1744" spans="1:14" ht="14.9" customHeight="1">
      <c r="A1744" t="s">
        <v>1814</v>
      </c>
      <c r="B1744" t="s">
        <v>1815</v>
      </c>
      <c r="C1744" t="s">
        <v>1816</v>
      </c>
      <c r="D1744" t="s">
        <v>1830</v>
      </c>
      <c r="E1744" t="s">
        <v>1831</v>
      </c>
      <c r="F1744" t="s">
        <v>1734</v>
      </c>
      <c r="G1744">
        <v>0</v>
      </c>
      <c r="H1744" s="6">
        <v>0</v>
      </c>
      <c r="I1744" s="6">
        <v>0</v>
      </c>
      <c r="J1744" s="6">
        <v>0</v>
      </c>
      <c r="K1744" s="6">
        <v>0</v>
      </c>
      <c r="L1744" s="6">
        <v>0</v>
      </c>
      <c r="M1744" s="6">
        <v>0</v>
      </c>
      <c r="N1744" s="6">
        <f>Table1[[#This Row],[Sum of Inventory]]+Table1[[#This Row],[Sum of Shipped]]</f>
        <v>0</v>
      </c>
    </row>
    <row r="1745" spans="1:14" ht="14.9" customHeight="1">
      <c r="A1745" t="s">
        <v>1814</v>
      </c>
      <c r="B1745" t="s">
        <v>1815</v>
      </c>
      <c r="C1745" t="s">
        <v>1816</v>
      </c>
      <c r="D1745" t="s">
        <v>1830</v>
      </c>
      <c r="E1745" t="s">
        <v>1831</v>
      </c>
      <c r="F1745" t="s">
        <v>1734</v>
      </c>
      <c r="G1745">
        <v>0</v>
      </c>
      <c r="H1745" s="6">
        <v>0</v>
      </c>
      <c r="I1745" s="6">
        <v>0</v>
      </c>
      <c r="J1745" s="6">
        <v>0</v>
      </c>
      <c r="K1745" s="6">
        <v>0</v>
      </c>
      <c r="L1745" s="6">
        <v>0</v>
      </c>
      <c r="M1745" s="6">
        <v>0</v>
      </c>
      <c r="N1745" s="6">
        <f>Table1[[#This Row],[Sum of Inventory]]+Table1[[#This Row],[Sum of Shipped]]</f>
        <v>0</v>
      </c>
    </row>
    <row r="1746" spans="1:14" ht="14.9" customHeight="1">
      <c r="A1746" t="s">
        <v>1814</v>
      </c>
      <c r="B1746" t="s">
        <v>1815</v>
      </c>
      <c r="C1746" t="s">
        <v>1816</v>
      </c>
      <c r="D1746" t="s">
        <v>1830</v>
      </c>
      <c r="E1746" t="s">
        <v>1831</v>
      </c>
      <c r="F1746" t="s">
        <v>1734</v>
      </c>
      <c r="G1746">
        <v>0</v>
      </c>
      <c r="H1746" s="6">
        <v>0</v>
      </c>
      <c r="I1746" s="6">
        <v>0</v>
      </c>
      <c r="J1746" s="6">
        <v>0</v>
      </c>
      <c r="K1746" s="6">
        <v>0</v>
      </c>
      <c r="L1746" s="6">
        <v>0</v>
      </c>
      <c r="M1746" s="6">
        <v>0</v>
      </c>
      <c r="N1746" s="6">
        <f>Table1[[#This Row],[Sum of Inventory]]+Table1[[#This Row],[Sum of Shipped]]</f>
        <v>0</v>
      </c>
    </row>
    <row r="1747" spans="1:14" ht="14.9" customHeight="1">
      <c r="A1747" t="s">
        <v>1814</v>
      </c>
      <c r="B1747" t="s">
        <v>1815</v>
      </c>
      <c r="C1747" t="s">
        <v>1816</v>
      </c>
      <c r="D1747" t="s">
        <v>1830</v>
      </c>
      <c r="E1747" t="s">
        <v>1831</v>
      </c>
      <c r="F1747" t="s">
        <v>1735</v>
      </c>
      <c r="G1747">
        <v>0</v>
      </c>
      <c r="H1747" s="6">
        <v>0</v>
      </c>
      <c r="I1747" s="6">
        <v>0</v>
      </c>
      <c r="J1747" s="6">
        <v>0</v>
      </c>
      <c r="K1747" s="6">
        <v>0</v>
      </c>
      <c r="L1747" s="6">
        <v>0</v>
      </c>
      <c r="M1747" s="6">
        <v>0</v>
      </c>
      <c r="N1747" s="6">
        <f>Table1[[#This Row],[Sum of Inventory]]+Table1[[#This Row],[Sum of Shipped]]</f>
        <v>0</v>
      </c>
    </row>
    <row r="1748" spans="1:14" ht="14.9" customHeight="1">
      <c r="A1748" t="s">
        <v>1814</v>
      </c>
      <c r="B1748" t="s">
        <v>1815</v>
      </c>
      <c r="C1748" t="s">
        <v>1816</v>
      </c>
      <c r="D1748" t="s">
        <v>1830</v>
      </c>
      <c r="E1748" t="s">
        <v>1831</v>
      </c>
      <c r="F1748" t="s">
        <v>1735</v>
      </c>
      <c r="G1748">
        <v>0</v>
      </c>
      <c r="H1748" s="6">
        <v>0</v>
      </c>
      <c r="I1748" s="6">
        <v>0</v>
      </c>
      <c r="J1748" s="6">
        <v>0</v>
      </c>
      <c r="K1748" s="6">
        <v>0</v>
      </c>
      <c r="L1748" s="6">
        <v>0</v>
      </c>
      <c r="M1748" s="6">
        <v>0</v>
      </c>
      <c r="N1748" s="6">
        <f>Table1[[#This Row],[Sum of Inventory]]+Table1[[#This Row],[Sum of Shipped]]</f>
        <v>0</v>
      </c>
    </row>
    <row r="1749" spans="1:14" ht="14.9" customHeight="1">
      <c r="A1749" t="s">
        <v>1814</v>
      </c>
      <c r="B1749" t="s">
        <v>1815</v>
      </c>
      <c r="C1749" t="s">
        <v>1816</v>
      </c>
      <c r="D1749" t="s">
        <v>1830</v>
      </c>
      <c r="E1749" t="s">
        <v>1831</v>
      </c>
      <c r="F1749" t="s">
        <v>1735</v>
      </c>
      <c r="G1749">
        <v>0</v>
      </c>
      <c r="H1749" s="6">
        <v>0</v>
      </c>
      <c r="I1749" s="6">
        <v>0</v>
      </c>
      <c r="J1749" s="6">
        <v>0</v>
      </c>
      <c r="K1749" s="6">
        <v>0</v>
      </c>
      <c r="L1749" s="6">
        <v>0</v>
      </c>
      <c r="M1749" s="6">
        <v>0</v>
      </c>
      <c r="N1749" s="6">
        <f>Table1[[#This Row],[Sum of Inventory]]+Table1[[#This Row],[Sum of Shipped]]</f>
        <v>0</v>
      </c>
    </row>
    <row r="1750" spans="1:14" ht="14.9" customHeight="1">
      <c r="A1750" t="s">
        <v>1814</v>
      </c>
      <c r="B1750" t="s">
        <v>1815</v>
      </c>
      <c r="C1750" t="s">
        <v>1816</v>
      </c>
      <c r="D1750" t="s">
        <v>1830</v>
      </c>
      <c r="E1750" t="s">
        <v>1831</v>
      </c>
      <c r="F1750" t="s">
        <v>1735</v>
      </c>
      <c r="G1750">
        <v>0</v>
      </c>
      <c r="H1750" s="6">
        <v>0</v>
      </c>
      <c r="I1750" s="6">
        <v>0</v>
      </c>
      <c r="J1750" s="6">
        <v>0</v>
      </c>
      <c r="K1750" s="6">
        <v>0</v>
      </c>
      <c r="L1750" s="6">
        <v>0</v>
      </c>
      <c r="M1750" s="6">
        <v>0</v>
      </c>
      <c r="N1750" s="6">
        <f>Table1[[#This Row],[Sum of Inventory]]+Table1[[#This Row],[Sum of Shipped]]</f>
        <v>0</v>
      </c>
    </row>
    <row r="1751" spans="1:14" ht="14.9" customHeight="1">
      <c r="A1751" t="s">
        <v>1814</v>
      </c>
      <c r="B1751" t="s">
        <v>1815</v>
      </c>
      <c r="C1751" t="s">
        <v>1816</v>
      </c>
      <c r="D1751" t="s">
        <v>1830</v>
      </c>
      <c r="E1751" t="s">
        <v>1831</v>
      </c>
      <c r="F1751" t="s">
        <v>1736</v>
      </c>
      <c r="G1751">
        <v>0</v>
      </c>
      <c r="H1751" s="6">
        <v>0</v>
      </c>
      <c r="I1751" s="6">
        <v>0</v>
      </c>
      <c r="J1751" s="6">
        <v>0</v>
      </c>
      <c r="K1751" s="6">
        <v>0</v>
      </c>
      <c r="L1751" s="6">
        <v>0</v>
      </c>
      <c r="M1751" s="6">
        <v>0</v>
      </c>
      <c r="N1751" s="6">
        <f>Table1[[#This Row],[Sum of Inventory]]+Table1[[#This Row],[Sum of Shipped]]</f>
        <v>0</v>
      </c>
    </row>
    <row r="1752" spans="1:14" ht="14.9" customHeight="1">
      <c r="A1752" t="s">
        <v>1814</v>
      </c>
      <c r="B1752" t="s">
        <v>1815</v>
      </c>
      <c r="C1752" t="s">
        <v>1816</v>
      </c>
      <c r="D1752" t="s">
        <v>1830</v>
      </c>
      <c r="E1752" t="s">
        <v>1831</v>
      </c>
      <c r="F1752" t="s">
        <v>1736</v>
      </c>
      <c r="G1752">
        <v>0</v>
      </c>
      <c r="H1752" s="6">
        <v>0</v>
      </c>
      <c r="I1752" s="6">
        <v>0</v>
      </c>
      <c r="J1752" s="6">
        <v>0</v>
      </c>
      <c r="K1752" s="6">
        <v>0</v>
      </c>
      <c r="L1752" s="6">
        <v>0</v>
      </c>
      <c r="M1752" s="6">
        <v>0</v>
      </c>
      <c r="N1752" s="6">
        <f>Table1[[#This Row],[Sum of Inventory]]+Table1[[#This Row],[Sum of Shipped]]</f>
        <v>0</v>
      </c>
    </row>
    <row r="1753" spans="1:14" ht="14.9" customHeight="1">
      <c r="A1753" t="s">
        <v>1814</v>
      </c>
      <c r="B1753" t="s">
        <v>1815</v>
      </c>
      <c r="C1753" t="s">
        <v>1816</v>
      </c>
      <c r="D1753" t="s">
        <v>1830</v>
      </c>
      <c r="E1753" t="s">
        <v>1831</v>
      </c>
      <c r="F1753" t="s">
        <v>1736</v>
      </c>
      <c r="G1753">
        <v>0</v>
      </c>
      <c r="H1753" s="6">
        <v>0</v>
      </c>
      <c r="I1753" s="6">
        <v>0</v>
      </c>
      <c r="J1753" s="6">
        <v>0</v>
      </c>
      <c r="K1753" s="6">
        <v>0</v>
      </c>
      <c r="L1753" s="6">
        <v>0</v>
      </c>
      <c r="M1753" s="6">
        <v>0</v>
      </c>
      <c r="N1753" s="6">
        <f>Table1[[#This Row],[Sum of Inventory]]+Table1[[#This Row],[Sum of Shipped]]</f>
        <v>0</v>
      </c>
    </row>
    <row r="1754" spans="1:14" ht="14.9" customHeight="1">
      <c r="A1754" t="s">
        <v>1814</v>
      </c>
      <c r="B1754" t="s">
        <v>1815</v>
      </c>
      <c r="C1754" t="s">
        <v>1816</v>
      </c>
      <c r="D1754" t="s">
        <v>1830</v>
      </c>
      <c r="E1754" t="s">
        <v>1831</v>
      </c>
      <c r="F1754" t="s">
        <v>1736</v>
      </c>
      <c r="G1754">
        <v>0</v>
      </c>
      <c r="H1754" s="6">
        <v>0</v>
      </c>
      <c r="I1754" s="6">
        <v>0</v>
      </c>
      <c r="J1754" s="6">
        <v>0</v>
      </c>
      <c r="K1754" s="6">
        <v>0</v>
      </c>
      <c r="L1754" s="6">
        <v>0</v>
      </c>
      <c r="M1754" s="6">
        <v>0</v>
      </c>
      <c r="N1754" s="6">
        <f>Table1[[#This Row],[Sum of Inventory]]+Table1[[#This Row],[Sum of Shipped]]</f>
        <v>0</v>
      </c>
    </row>
    <row r="1755" spans="1:14" ht="14.9" customHeight="1">
      <c r="A1755" t="s">
        <v>1814</v>
      </c>
      <c r="B1755" t="s">
        <v>1815</v>
      </c>
      <c r="C1755" t="s">
        <v>1816</v>
      </c>
      <c r="D1755" t="s">
        <v>1830</v>
      </c>
      <c r="E1755" t="s">
        <v>1831</v>
      </c>
      <c r="F1755" t="s">
        <v>1737</v>
      </c>
      <c r="G1755">
        <v>0</v>
      </c>
      <c r="H1755" s="6">
        <v>0</v>
      </c>
      <c r="I1755" s="6">
        <v>0</v>
      </c>
      <c r="J1755" s="6">
        <v>0</v>
      </c>
      <c r="K1755" s="6">
        <v>0</v>
      </c>
      <c r="L1755" s="6">
        <v>0</v>
      </c>
      <c r="M1755" s="6">
        <v>0</v>
      </c>
      <c r="N1755" s="6">
        <f>Table1[[#This Row],[Sum of Inventory]]+Table1[[#This Row],[Sum of Shipped]]</f>
        <v>0</v>
      </c>
    </row>
    <row r="1756" spans="1:14" ht="14.9" customHeight="1">
      <c r="A1756" t="s">
        <v>1814</v>
      </c>
      <c r="B1756" t="s">
        <v>1815</v>
      </c>
      <c r="C1756" t="s">
        <v>1816</v>
      </c>
      <c r="D1756" t="s">
        <v>1830</v>
      </c>
      <c r="E1756" t="s">
        <v>1831</v>
      </c>
      <c r="F1756" t="s">
        <v>1737</v>
      </c>
      <c r="G1756">
        <v>0</v>
      </c>
      <c r="H1756" s="6">
        <v>0</v>
      </c>
      <c r="I1756" s="6">
        <v>0</v>
      </c>
      <c r="J1756" s="6">
        <v>0</v>
      </c>
      <c r="K1756" s="6">
        <v>0</v>
      </c>
      <c r="L1756" s="6">
        <v>0</v>
      </c>
      <c r="M1756" s="6">
        <v>0</v>
      </c>
      <c r="N1756" s="6">
        <f>Table1[[#This Row],[Sum of Inventory]]+Table1[[#This Row],[Sum of Shipped]]</f>
        <v>0</v>
      </c>
    </row>
    <row r="1757" spans="1:14" ht="14.9" customHeight="1">
      <c r="A1757" t="s">
        <v>1814</v>
      </c>
      <c r="B1757" t="s">
        <v>1815</v>
      </c>
      <c r="C1757" t="s">
        <v>1816</v>
      </c>
      <c r="D1757" t="s">
        <v>1830</v>
      </c>
      <c r="E1757" t="s">
        <v>1831</v>
      </c>
      <c r="F1757" t="s">
        <v>1737</v>
      </c>
      <c r="G1757">
        <v>0</v>
      </c>
      <c r="H1757" s="6">
        <v>0</v>
      </c>
      <c r="I1757" s="6">
        <v>0</v>
      </c>
      <c r="J1757" s="6">
        <v>0</v>
      </c>
      <c r="K1757" s="6">
        <v>0</v>
      </c>
      <c r="L1757" s="6">
        <v>0</v>
      </c>
      <c r="M1757" s="6">
        <v>0</v>
      </c>
      <c r="N1757" s="6">
        <f>Table1[[#This Row],[Sum of Inventory]]+Table1[[#This Row],[Sum of Shipped]]</f>
        <v>0</v>
      </c>
    </row>
    <row r="1758" spans="1:14" ht="14.9" customHeight="1">
      <c r="A1758" t="s">
        <v>1814</v>
      </c>
      <c r="B1758" t="s">
        <v>1815</v>
      </c>
      <c r="C1758" t="s">
        <v>1816</v>
      </c>
      <c r="D1758" t="s">
        <v>1830</v>
      </c>
      <c r="E1758" t="s">
        <v>1831</v>
      </c>
      <c r="F1758" t="s">
        <v>1738</v>
      </c>
      <c r="G1758">
        <v>0</v>
      </c>
      <c r="H1758" s="6">
        <v>0</v>
      </c>
      <c r="I1758" s="6">
        <v>0</v>
      </c>
      <c r="J1758" s="6">
        <v>0</v>
      </c>
      <c r="K1758" s="6">
        <v>0</v>
      </c>
      <c r="L1758" s="6">
        <v>0</v>
      </c>
      <c r="M1758" s="6">
        <v>0</v>
      </c>
      <c r="N1758" s="6">
        <f>Table1[[#This Row],[Sum of Inventory]]+Table1[[#This Row],[Sum of Shipped]]</f>
        <v>0</v>
      </c>
    </row>
    <row r="1759" spans="1:14" ht="14.9" customHeight="1">
      <c r="A1759" t="s">
        <v>1814</v>
      </c>
      <c r="B1759" t="s">
        <v>1815</v>
      </c>
      <c r="C1759" t="s">
        <v>1816</v>
      </c>
      <c r="D1759" t="s">
        <v>1830</v>
      </c>
      <c r="E1759" t="s">
        <v>1831</v>
      </c>
      <c r="F1759" t="s">
        <v>1738</v>
      </c>
      <c r="G1759">
        <v>0</v>
      </c>
      <c r="H1759" s="6">
        <v>0</v>
      </c>
      <c r="I1759" s="6">
        <v>0</v>
      </c>
      <c r="J1759" s="6">
        <v>0</v>
      </c>
      <c r="K1759" s="6">
        <v>0</v>
      </c>
      <c r="L1759" s="6">
        <v>0</v>
      </c>
      <c r="M1759" s="6">
        <v>0</v>
      </c>
      <c r="N1759" s="6">
        <f>Table1[[#This Row],[Sum of Inventory]]+Table1[[#This Row],[Sum of Shipped]]</f>
        <v>0</v>
      </c>
    </row>
    <row r="1760" spans="1:14" ht="14.9" customHeight="1">
      <c r="A1760" t="s">
        <v>1814</v>
      </c>
      <c r="B1760" t="s">
        <v>1815</v>
      </c>
      <c r="C1760" t="s">
        <v>1816</v>
      </c>
      <c r="D1760" t="s">
        <v>1830</v>
      </c>
      <c r="E1760" t="s">
        <v>1831</v>
      </c>
      <c r="F1760" t="s">
        <v>1739</v>
      </c>
      <c r="G1760">
        <v>0</v>
      </c>
      <c r="H1760" s="6">
        <v>0</v>
      </c>
      <c r="I1760" s="6">
        <v>0</v>
      </c>
      <c r="J1760" s="6">
        <v>0</v>
      </c>
      <c r="K1760" s="6">
        <v>0</v>
      </c>
      <c r="L1760" s="6">
        <v>0</v>
      </c>
      <c r="M1760" s="6">
        <v>0</v>
      </c>
      <c r="N1760" s="6">
        <f>Table1[[#This Row],[Sum of Inventory]]+Table1[[#This Row],[Sum of Shipped]]</f>
        <v>0</v>
      </c>
    </row>
    <row r="1761" spans="1:14" ht="14.9" customHeight="1">
      <c r="A1761" t="s">
        <v>1814</v>
      </c>
      <c r="B1761" t="s">
        <v>1815</v>
      </c>
      <c r="C1761" t="s">
        <v>1816</v>
      </c>
      <c r="D1761" t="s">
        <v>1830</v>
      </c>
      <c r="E1761" t="s">
        <v>1831</v>
      </c>
      <c r="F1761" t="s">
        <v>1739</v>
      </c>
      <c r="G1761">
        <v>0</v>
      </c>
      <c r="H1761" s="6">
        <v>0</v>
      </c>
      <c r="I1761" s="6">
        <v>0</v>
      </c>
      <c r="J1761" s="6">
        <v>0</v>
      </c>
      <c r="K1761" s="6">
        <v>0</v>
      </c>
      <c r="L1761" s="6">
        <v>0</v>
      </c>
      <c r="M1761" s="6">
        <v>0</v>
      </c>
      <c r="N1761" s="6">
        <f>Table1[[#This Row],[Sum of Inventory]]+Table1[[#This Row],[Sum of Shipped]]</f>
        <v>0</v>
      </c>
    </row>
    <row r="1762" spans="1:14" ht="14.9" customHeight="1">
      <c r="A1762" t="s">
        <v>1814</v>
      </c>
      <c r="B1762" t="s">
        <v>1815</v>
      </c>
      <c r="C1762" t="s">
        <v>1816</v>
      </c>
      <c r="D1762" t="s">
        <v>1830</v>
      </c>
      <c r="E1762" t="s">
        <v>1831</v>
      </c>
      <c r="F1762" t="s">
        <v>1386</v>
      </c>
      <c r="G1762">
        <v>0</v>
      </c>
      <c r="H1762" s="6">
        <v>0</v>
      </c>
      <c r="I1762" s="6">
        <v>0</v>
      </c>
      <c r="J1762" s="6">
        <v>0</v>
      </c>
      <c r="K1762" s="6">
        <v>0</v>
      </c>
      <c r="L1762" s="6">
        <v>0</v>
      </c>
      <c r="M1762" s="6">
        <v>0</v>
      </c>
      <c r="N1762" s="6">
        <f>Table1[[#This Row],[Sum of Inventory]]+Table1[[#This Row],[Sum of Shipped]]</f>
        <v>0</v>
      </c>
    </row>
    <row r="1763" spans="1:14" ht="14.9" customHeight="1">
      <c r="A1763" t="s">
        <v>1814</v>
      </c>
      <c r="B1763" t="s">
        <v>1815</v>
      </c>
      <c r="C1763" t="s">
        <v>1816</v>
      </c>
      <c r="D1763" t="s">
        <v>1830</v>
      </c>
      <c r="E1763" t="s">
        <v>1831</v>
      </c>
      <c r="F1763" t="s">
        <v>1386</v>
      </c>
      <c r="G1763">
        <v>0</v>
      </c>
      <c r="H1763" s="6">
        <v>0</v>
      </c>
      <c r="I1763" s="6">
        <v>0</v>
      </c>
      <c r="J1763" s="6">
        <v>0</v>
      </c>
      <c r="K1763" s="6">
        <v>0</v>
      </c>
      <c r="L1763" s="6">
        <v>0</v>
      </c>
      <c r="M1763" s="6">
        <v>0</v>
      </c>
      <c r="N1763" s="6">
        <f>Table1[[#This Row],[Sum of Inventory]]+Table1[[#This Row],[Sum of Shipped]]</f>
        <v>0</v>
      </c>
    </row>
    <row r="1764" spans="1:14" ht="14.9" customHeight="1">
      <c r="A1764" t="s">
        <v>1814</v>
      </c>
      <c r="B1764" t="s">
        <v>1815</v>
      </c>
      <c r="C1764" t="s">
        <v>1816</v>
      </c>
      <c r="D1764" t="s">
        <v>1830</v>
      </c>
      <c r="E1764" t="s">
        <v>1831</v>
      </c>
      <c r="F1764" t="s">
        <v>1386</v>
      </c>
      <c r="G1764">
        <v>0</v>
      </c>
      <c r="H1764" s="6">
        <v>0</v>
      </c>
      <c r="I1764" s="6">
        <v>0</v>
      </c>
      <c r="J1764" s="6">
        <v>0</v>
      </c>
      <c r="K1764" s="6">
        <v>0</v>
      </c>
      <c r="L1764" s="6">
        <v>0</v>
      </c>
      <c r="M1764" s="6">
        <v>0</v>
      </c>
      <c r="N1764" s="6">
        <f>Table1[[#This Row],[Sum of Inventory]]+Table1[[#This Row],[Sum of Shipped]]</f>
        <v>0</v>
      </c>
    </row>
    <row r="1765" spans="1:14" ht="14.9" customHeight="1">
      <c r="A1765" t="s">
        <v>1814</v>
      </c>
      <c r="B1765" t="s">
        <v>1815</v>
      </c>
      <c r="C1765" t="s">
        <v>1816</v>
      </c>
      <c r="D1765" t="s">
        <v>1830</v>
      </c>
      <c r="E1765" t="s">
        <v>1831</v>
      </c>
      <c r="F1765" t="s">
        <v>1386</v>
      </c>
      <c r="G1765">
        <v>0</v>
      </c>
      <c r="H1765" s="6">
        <v>0</v>
      </c>
      <c r="I1765" s="6">
        <v>0</v>
      </c>
      <c r="J1765" s="6">
        <v>0</v>
      </c>
      <c r="K1765" s="6">
        <v>0</v>
      </c>
      <c r="L1765" s="6">
        <v>0</v>
      </c>
      <c r="M1765" s="6">
        <v>0</v>
      </c>
      <c r="N1765" s="6">
        <f>Table1[[#This Row],[Sum of Inventory]]+Table1[[#This Row],[Sum of Shipped]]</f>
        <v>0</v>
      </c>
    </row>
    <row r="1766" spans="1:14" ht="14.9" customHeight="1">
      <c r="A1766" t="s">
        <v>1814</v>
      </c>
      <c r="B1766" t="s">
        <v>1815</v>
      </c>
      <c r="C1766" t="s">
        <v>1816</v>
      </c>
      <c r="D1766" t="s">
        <v>1830</v>
      </c>
      <c r="E1766" t="s">
        <v>1832</v>
      </c>
      <c r="F1766" t="s">
        <v>1348</v>
      </c>
      <c r="G1766">
        <v>0</v>
      </c>
      <c r="H1766" s="6">
        <v>0</v>
      </c>
      <c r="I1766" s="6">
        <v>0</v>
      </c>
      <c r="J1766" s="6">
        <v>0</v>
      </c>
      <c r="K1766" s="6">
        <v>0</v>
      </c>
      <c r="L1766" s="6">
        <v>0</v>
      </c>
      <c r="M1766" s="6">
        <v>0</v>
      </c>
      <c r="N1766" s="6">
        <f>Table1[[#This Row],[Sum of Inventory]]+Table1[[#This Row],[Sum of Shipped]]</f>
        <v>0</v>
      </c>
    </row>
    <row r="1767" spans="1:14" ht="14.9" customHeight="1">
      <c r="A1767" t="s">
        <v>1814</v>
      </c>
      <c r="B1767" t="s">
        <v>1815</v>
      </c>
      <c r="C1767" t="s">
        <v>1816</v>
      </c>
      <c r="D1767" t="s">
        <v>1830</v>
      </c>
      <c r="E1767" t="s">
        <v>1832</v>
      </c>
      <c r="F1767" t="s">
        <v>1463</v>
      </c>
      <c r="G1767">
        <v>0</v>
      </c>
      <c r="H1767" s="6">
        <v>0</v>
      </c>
      <c r="I1767" s="6">
        <v>0</v>
      </c>
      <c r="J1767" s="6">
        <v>0</v>
      </c>
      <c r="K1767" s="6">
        <v>0</v>
      </c>
      <c r="L1767" s="6">
        <v>0</v>
      </c>
      <c r="M1767" s="6">
        <v>0</v>
      </c>
      <c r="N1767" s="6">
        <f>Table1[[#This Row],[Sum of Inventory]]+Table1[[#This Row],[Sum of Shipped]]</f>
        <v>0</v>
      </c>
    </row>
    <row r="1768" spans="1:14" ht="14.9" customHeight="1">
      <c r="A1768" t="s">
        <v>1814</v>
      </c>
      <c r="B1768" t="s">
        <v>1815</v>
      </c>
      <c r="C1768" t="s">
        <v>1816</v>
      </c>
      <c r="D1768" t="s">
        <v>1830</v>
      </c>
      <c r="E1768" t="s">
        <v>1832</v>
      </c>
      <c r="F1768" t="s">
        <v>1463</v>
      </c>
      <c r="G1768">
        <v>0</v>
      </c>
      <c r="H1768" s="6">
        <v>0</v>
      </c>
      <c r="I1768" s="6">
        <v>0</v>
      </c>
      <c r="J1768" s="6">
        <v>0</v>
      </c>
      <c r="K1768" s="6">
        <v>0</v>
      </c>
      <c r="L1768" s="6">
        <v>0</v>
      </c>
      <c r="M1768" s="6">
        <v>0</v>
      </c>
      <c r="N1768" s="6">
        <f>Table1[[#This Row],[Sum of Inventory]]+Table1[[#This Row],[Sum of Shipped]]</f>
        <v>0</v>
      </c>
    </row>
    <row r="1769" spans="1:14" ht="14.9" customHeight="1">
      <c r="A1769" t="s">
        <v>1814</v>
      </c>
      <c r="B1769" t="s">
        <v>1815</v>
      </c>
      <c r="C1769" t="s">
        <v>1816</v>
      </c>
      <c r="D1769" t="s">
        <v>1830</v>
      </c>
      <c r="E1769" t="s">
        <v>1832</v>
      </c>
      <c r="F1769" t="s">
        <v>1464</v>
      </c>
      <c r="H1769" s="6">
        <v>0</v>
      </c>
      <c r="I1769" s="6">
        <v>0</v>
      </c>
      <c r="J1769" s="6">
        <v>0</v>
      </c>
      <c r="K1769" s="6">
        <v>0</v>
      </c>
      <c r="L1769" s="6">
        <v>0</v>
      </c>
      <c r="M1769" s="6">
        <v>0</v>
      </c>
      <c r="N1769" s="6">
        <f>Table1[[#This Row],[Sum of Inventory]]+Table1[[#This Row],[Sum of Shipped]]</f>
        <v>0</v>
      </c>
    </row>
    <row r="1770" spans="1:14" ht="14.9" customHeight="1">
      <c r="A1770" t="s">
        <v>1814</v>
      </c>
      <c r="B1770" t="s">
        <v>1815</v>
      </c>
      <c r="C1770" t="s">
        <v>1816</v>
      </c>
      <c r="D1770" t="s">
        <v>1830</v>
      </c>
      <c r="E1770" t="s">
        <v>1832</v>
      </c>
      <c r="F1770" t="s">
        <v>1464</v>
      </c>
      <c r="G1770">
        <v>0</v>
      </c>
      <c r="H1770" s="6">
        <v>0</v>
      </c>
      <c r="I1770" s="6">
        <v>0</v>
      </c>
      <c r="J1770" s="6">
        <v>0</v>
      </c>
      <c r="K1770" s="6">
        <v>0</v>
      </c>
      <c r="L1770" s="6">
        <v>0</v>
      </c>
      <c r="M1770" s="6">
        <v>0</v>
      </c>
      <c r="N1770" s="6">
        <f>Table1[[#This Row],[Sum of Inventory]]+Table1[[#This Row],[Sum of Shipped]]</f>
        <v>0</v>
      </c>
    </row>
    <row r="1771" spans="1:14" ht="14.9" customHeight="1">
      <c r="A1771" t="s">
        <v>1814</v>
      </c>
      <c r="B1771" t="s">
        <v>1815</v>
      </c>
      <c r="C1771" t="s">
        <v>1816</v>
      </c>
      <c r="D1771" t="s">
        <v>1830</v>
      </c>
      <c r="E1771" t="s">
        <v>1832</v>
      </c>
      <c r="F1771" t="s">
        <v>1464</v>
      </c>
      <c r="G1771">
        <v>0</v>
      </c>
      <c r="H1771" s="6">
        <v>0</v>
      </c>
      <c r="I1771" s="6">
        <v>0</v>
      </c>
      <c r="J1771" s="6">
        <v>0</v>
      </c>
      <c r="K1771" s="6">
        <v>0</v>
      </c>
      <c r="L1771" s="6">
        <v>0</v>
      </c>
      <c r="M1771" s="6">
        <v>0</v>
      </c>
      <c r="N1771" s="6">
        <f>Table1[[#This Row],[Sum of Inventory]]+Table1[[#This Row],[Sum of Shipped]]</f>
        <v>0</v>
      </c>
    </row>
    <row r="1772" spans="1:14" ht="14.9" customHeight="1">
      <c r="A1772" t="s">
        <v>1814</v>
      </c>
      <c r="B1772" t="s">
        <v>1815</v>
      </c>
      <c r="C1772" t="s">
        <v>1816</v>
      </c>
      <c r="D1772" t="s">
        <v>1830</v>
      </c>
      <c r="E1772" t="s">
        <v>1832</v>
      </c>
      <c r="F1772" t="s">
        <v>1603</v>
      </c>
      <c r="G1772">
        <v>0</v>
      </c>
      <c r="H1772" s="6">
        <v>0</v>
      </c>
      <c r="I1772" s="6">
        <v>0</v>
      </c>
      <c r="J1772" s="6">
        <v>0</v>
      </c>
      <c r="K1772" s="6">
        <v>0</v>
      </c>
      <c r="L1772" s="6">
        <v>0</v>
      </c>
      <c r="M1772" s="6">
        <v>0</v>
      </c>
      <c r="N1772" s="6">
        <f>Table1[[#This Row],[Sum of Inventory]]+Table1[[#This Row],[Sum of Shipped]]</f>
        <v>0</v>
      </c>
    </row>
    <row r="1773" spans="1:14" ht="14.9" customHeight="1">
      <c r="A1773" t="s">
        <v>1814</v>
      </c>
      <c r="B1773" t="s">
        <v>1815</v>
      </c>
      <c r="C1773" t="s">
        <v>1816</v>
      </c>
      <c r="D1773" t="s">
        <v>1830</v>
      </c>
      <c r="E1773" t="s">
        <v>1832</v>
      </c>
      <c r="F1773" t="s">
        <v>1603</v>
      </c>
      <c r="G1773">
        <v>0</v>
      </c>
      <c r="H1773" s="6">
        <v>0</v>
      </c>
      <c r="I1773" s="6">
        <v>0</v>
      </c>
      <c r="J1773" s="6">
        <v>0</v>
      </c>
      <c r="K1773" s="6">
        <v>0</v>
      </c>
      <c r="L1773" s="6">
        <v>0</v>
      </c>
      <c r="M1773" s="6">
        <v>0</v>
      </c>
      <c r="N1773" s="6">
        <f>Table1[[#This Row],[Sum of Inventory]]+Table1[[#This Row],[Sum of Shipped]]</f>
        <v>0</v>
      </c>
    </row>
    <row r="1774" spans="1:14" ht="14.9" customHeight="1">
      <c r="A1774" t="s">
        <v>1814</v>
      </c>
      <c r="B1774" t="s">
        <v>1815</v>
      </c>
      <c r="C1774" t="s">
        <v>1816</v>
      </c>
      <c r="D1774" t="s">
        <v>1830</v>
      </c>
      <c r="E1774" t="s">
        <v>1833</v>
      </c>
      <c r="F1774" t="s">
        <v>1338</v>
      </c>
      <c r="G1774">
        <v>0</v>
      </c>
      <c r="H1774" s="6">
        <v>0</v>
      </c>
      <c r="I1774" s="6">
        <v>0</v>
      </c>
      <c r="J1774" s="6">
        <v>0</v>
      </c>
      <c r="K1774" s="6">
        <v>0</v>
      </c>
      <c r="L1774" s="6">
        <v>0</v>
      </c>
      <c r="M1774" s="6">
        <v>0</v>
      </c>
      <c r="N1774" s="6">
        <f>Table1[[#This Row],[Sum of Inventory]]+Table1[[#This Row],[Sum of Shipped]]</f>
        <v>0</v>
      </c>
    </row>
    <row r="1775" spans="1:14" ht="14.9" customHeight="1">
      <c r="A1775" t="s">
        <v>1814</v>
      </c>
      <c r="B1775" t="s">
        <v>1815</v>
      </c>
      <c r="C1775" t="s">
        <v>1816</v>
      </c>
      <c r="D1775" t="s">
        <v>1830</v>
      </c>
      <c r="E1775" t="s">
        <v>1833</v>
      </c>
      <c r="F1775" t="s">
        <v>1411</v>
      </c>
      <c r="G1775">
        <v>0</v>
      </c>
      <c r="H1775" s="6">
        <v>0</v>
      </c>
      <c r="I1775" s="6">
        <v>0</v>
      </c>
      <c r="J1775" s="6">
        <v>0</v>
      </c>
      <c r="K1775" s="6">
        <v>0</v>
      </c>
      <c r="L1775" s="6">
        <v>0</v>
      </c>
      <c r="M1775" s="6">
        <v>0</v>
      </c>
      <c r="N1775" s="6">
        <f>Table1[[#This Row],[Sum of Inventory]]+Table1[[#This Row],[Sum of Shipped]]</f>
        <v>0</v>
      </c>
    </row>
    <row r="1776" spans="1:14" ht="14.9" customHeight="1">
      <c r="A1776" t="s">
        <v>1814</v>
      </c>
      <c r="B1776" t="s">
        <v>1815</v>
      </c>
      <c r="C1776" t="s">
        <v>1816</v>
      </c>
      <c r="D1776" t="s">
        <v>1830</v>
      </c>
      <c r="E1776" t="s">
        <v>1833</v>
      </c>
      <c r="F1776" t="s">
        <v>1411</v>
      </c>
      <c r="G1776">
        <v>0</v>
      </c>
      <c r="H1776" s="6">
        <v>0</v>
      </c>
      <c r="I1776" s="6">
        <v>0</v>
      </c>
      <c r="J1776" s="6">
        <v>0</v>
      </c>
      <c r="K1776" s="6">
        <v>0</v>
      </c>
      <c r="L1776" s="6">
        <v>0</v>
      </c>
      <c r="M1776" s="6">
        <v>0</v>
      </c>
      <c r="N1776" s="6">
        <f>Table1[[#This Row],[Sum of Inventory]]+Table1[[#This Row],[Sum of Shipped]]</f>
        <v>0</v>
      </c>
    </row>
    <row r="1777" spans="1:14" ht="14.9" customHeight="1">
      <c r="A1777" t="s">
        <v>1814</v>
      </c>
      <c r="B1777" t="s">
        <v>1815</v>
      </c>
      <c r="C1777" t="s">
        <v>1816</v>
      </c>
      <c r="D1777" t="s">
        <v>1830</v>
      </c>
      <c r="E1777" t="s">
        <v>1833</v>
      </c>
      <c r="F1777" t="s">
        <v>1411</v>
      </c>
      <c r="G1777">
        <v>0</v>
      </c>
      <c r="H1777" s="6">
        <v>0</v>
      </c>
      <c r="I1777" s="6">
        <v>0</v>
      </c>
      <c r="J1777" s="6">
        <v>0</v>
      </c>
      <c r="K1777" s="6">
        <v>0</v>
      </c>
      <c r="L1777" s="6">
        <v>0</v>
      </c>
      <c r="M1777" s="6">
        <v>0</v>
      </c>
      <c r="N1777" s="6">
        <f>Table1[[#This Row],[Sum of Inventory]]+Table1[[#This Row],[Sum of Shipped]]</f>
        <v>0</v>
      </c>
    </row>
    <row r="1778" spans="1:14" ht="14.9" customHeight="1">
      <c r="A1778" t="s">
        <v>1814</v>
      </c>
      <c r="B1778" t="s">
        <v>1815</v>
      </c>
      <c r="C1778" t="s">
        <v>1816</v>
      </c>
      <c r="D1778" t="s">
        <v>1830</v>
      </c>
      <c r="E1778" t="s">
        <v>1833</v>
      </c>
      <c r="F1778" t="s">
        <v>1411</v>
      </c>
      <c r="G1778">
        <v>0</v>
      </c>
      <c r="H1778" s="6">
        <v>0</v>
      </c>
      <c r="I1778" s="6">
        <v>0</v>
      </c>
      <c r="J1778" s="6">
        <v>0</v>
      </c>
      <c r="K1778" s="6">
        <v>0</v>
      </c>
      <c r="L1778" s="6">
        <v>0</v>
      </c>
      <c r="M1778" s="6">
        <v>0</v>
      </c>
      <c r="N1778" s="6">
        <f>Table1[[#This Row],[Sum of Inventory]]+Table1[[#This Row],[Sum of Shipped]]</f>
        <v>0</v>
      </c>
    </row>
    <row r="1779" spans="1:14" ht="14.9" customHeight="1">
      <c r="A1779" t="s">
        <v>1814</v>
      </c>
      <c r="B1779" t="s">
        <v>1815</v>
      </c>
      <c r="C1779" t="s">
        <v>1816</v>
      </c>
      <c r="D1779" t="s">
        <v>1830</v>
      </c>
      <c r="E1779" t="s">
        <v>1833</v>
      </c>
      <c r="F1779" t="s">
        <v>1411</v>
      </c>
      <c r="G1779">
        <v>0</v>
      </c>
      <c r="H1779" s="6">
        <v>0</v>
      </c>
      <c r="I1779" s="6">
        <v>0</v>
      </c>
      <c r="J1779" s="6">
        <v>0</v>
      </c>
      <c r="K1779" s="6">
        <v>0</v>
      </c>
      <c r="L1779" s="6">
        <v>0</v>
      </c>
      <c r="M1779" s="6">
        <v>0</v>
      </c>
      <c r="N1779" s="6">
        <f>Table1[[#This Row],[Sum of Inventory]]+Table1[[#This Row],[Sum of Shipped]]</f>
        <v>0</v>
      </c>
    </row>
    <row r="1780" spans="1:14" ht="14.9" customHeight="1">
      <c r="A1780" t="s">
        <v>1814</v>
      </c>
      <c r="B1780" t="s">
        <v>1815</v>
      </c>
      <c r="C1780" t="s">
        <v>1816</v>
      </c>
      <c r="D1780" t="s">
        <v>1830</v>
      </c>
      <c r="E1780" t="s">
        <v>1833</v>
      </c>
      <c r="F1780" t="s">
        <v>1411</v>
      </c>
      <c r="G1780">
        <v>0</v>
      </c>
      <c r="H1780" s="6">
        <v>0</v>
      </c>
      <c r="I1780" s="6">
        <v>0</v>
      </c>
      <c r="J1780" s="6">
        <v>0</v>
      </c>
      <c r="K1780" s="6">
        <v>0</v>
      </c>
      <c r="L1780" s="6">
        <v>0</v>
      </c>
      <c r="M1780" s="6">
        <v>0</v>
      </c>
      <c r="N1780" s="6">
        <f>Table1[[#This Row],[Sum of Inventory]]+Table1[[#This Row],[Sum of Shipped]]</f>
        <v>0</v>
      </c>
    </row>
    <row r="1781" spans="1:14" ht="14.9" customHeight="1">
      <c r="A1781" t="s">
        <v>1814</v>
      </c>
      <c r="B1781" t="s">
        <v>1815</v>
      </c>
      <c r="C1781" t="s">
        <v>1816</v>
      </c>
      <c r="D1781" t="s">
        <v>1830</v>
      </c>
      <c r="E1781" t="s">
        <v>1833</v>
      </c>
      <c r="F1781" t="s">
        <v>1604</v>
      </c>
      <c r="G1781">
        <v>0</v>
      </c>
      <c r="H1781" s="6">
        <v>0</v>
      </c>
      <c r="I1781" s="6">
        <v>0</v>
      </c>
      <c r="J1781" s="6">
        <v>0</v>
      </c>
      <c r="K1781" s="6">
        <v>0</v>
      </c>
      <c r="L1781" s="6">
        <v>0</v>
      </c>
      <c r="M1781" s="6">
        <v>0</v>
      </c>
      <c r="N1781" s="6">
        <f>Table1[[#This Row],[Sum of Inventory]]+Table1[[#This Row],[Sum of Shipped]]</f>
        <v>0</v>
      </c>
    </row>
    <row r="1782" spans="1:14" ht="14.9" customHeight="1">
      <c r="A1782" t="s">
        <v>1814</v>
      </c>
      <c r="B1782" t="s">
        <v>1815</v>
      </c>
      <c r="C1782" t="s">
        <v>1816</v>
      </c>
      <c r="D1782" t="s">
        <v>1830</v>
      </c>
      <c r="E1782" t="s">
        <v>1833</v>
      </c>
      <c r="F1782" t="s">
        <v>1604</v>
      </c>
      <c r="G1782">
        <v>0</v>
      </c>
      <c r="H1782" s="6">
        <v>0</v>
      </c>
      <c r="I1782" s="6">
        <v>0</v>
      </c>
      <c r="J1782" s="6">
        <v>0</v>
      </c>
      <c r="K1782" s="6">
        <v>0</v>
      </c>
      <c r="L1782" s="6">
        <v>0</v>
      </c>
      <c r="M1782" s="6">
        <v>0</v>
      </c>
      <c r="N1782" s="6">
        <f>Table1[[#This Row],[Sum of Inventory]]+Table1[[#This Row],[Sum of Shipped]]</f>
        <v>0</v>
      </c>
    </row>
    <row r="1783" spans="1:14" ht="14.9" customHeight="1">
      <c r="A1783" t="s">
        <v>1814</v>
      </c>
      <c r="B1783" t="s">
        <v>1815</v>
      </c>
      <c r="C1783" t="s">
        <v>1816</v>
      </c>
      <c r="D1783" t="s">
        <v>1830</v>
      </c>
      <c r="E1783" t="s">
        <v>1833</v>
      </c>
      <c r="F1783" t="s">
        <v>1604</v>
      </c>
      <c r="G1783">
        <v>0</v>
      </c>
      <c r="H1783" s="6">
        <v>0</v>
      </c>
      <c r="I1783" s="6">
        <v>0</v>
      </c>
      <c r="J1783" s="6">
        <v>0</v>
      </c>
      <c r="K1783" s="6">
        <v>0</v>
      </c>
      <c r="L1783" s="6">
        <v>0</v>
      </c>
      <c r="M1783" s="6">
        <v>0</v>
      </c>
      <c r="N1783" s="6">
        <f>Table1[[#This Row],[Sum of Inventory]]+Table1[[#This Row],[Sum of Shipped]]</f>
        <v>0</v>
      </c>
    </row>
    <row r="1784" spans="1:14" ht="14.9" customHeight="1">
      <c r="A1784" t="s">
        <v>1814</v>
      </c>
      <c r="B1784" t="s">
        <v>1815</v>
      </c>
      <c r="C1784" t="s">
        <v>1816</v>
      </c>
      <c r="D1784" t="s">
        <v>1830</v>
      </c>
      <c r="E1784" t="s">
        <v>1833</v>
      </c>
      <c r="F1784" t="s">
        <v>1604</v>
      </c>
      <c r="G1784">
        <v>0</v>
      </c>
      <c r="H1784" s="6">
        <v>0</v>
      </c>
      <c r="I1784" s="6">
        <v>0</v>
      </c>
      <c r="J1784" s="6">
        <v>0</v>
      </c>
      <c r="K1784" s="6">
        <v>0</v>
      </c>
      <c r="L1784" s="6">
        <v>0</v>
      </c>
      <c r="M1784" s="6">
        <v>0</v>
      </c>
      <c r="N1784" s="6">
        <f>Table1[[#This Row],[Sum of Inventory]]+Table1[[#This Row],[Sum of Shipped]]</f>
        <v>0</v>
      </c>
    </row>
    <row r="1785" spans="1:14" ht="14.9" customHeight="1">
      <c r="A1785" t="s">
        <v>1814</v>
      </c>
      <c r="B1785" t="s">
        <v>1815</v>
      </c>
      <c r="C1785" t="s">
        <v>1816</v>
      </c>
      <c r="D1785" t="s">
        <v>1830</v>
      </c>
      <c r="E1785" t="s">
        <v>1833</v>
      </c>
      <c r="F1785" t="s">
        <v>1604</v>
      </c>
      <c r="G1785">
        <v>0</v>
      </c>
      <c r="H1785" s="6">
        <v>0</v>
      </c>
      <c r="I1785" s="6">
        <v>0</v>
      </c>
      <c r="J1785" s="6">
        <v>0</v>
      </c>
      <c r="K1785" s="6">
        <v>0</v>
      </c>
      <c r="L1785" s="6">
        <v>0</v>
      </c>
      <c r="M1785" s="6">
        <v>0</v>
      </c>
      <c r="N1785" s="6">
        <f>Table1[[#This Row],[Sum of Inventory]]+Table1[[#This Row],[Sum of Shipped]]</f>
        <v>0</v>
      </c>
    </row>
    <row r="1786" spans="1:14" ht="14.9" customHeight="1">
      <c r="A1786" t="s">
        <v>1814</v>
      </c>
      <c r="B1786" t="s">
        <v>1815</v>
      </c>
      <c r="C1786" t="s">
        <v>1816</v>
      </c>
      <c r="D1786" t="s">
        <v>1830</v>
      </c>
      <c r="E1786" t="s">
        <v>1833</v>
      </c>
      <c r="F1786" t="s">
        <v>1604</v>
      </c>
      <c r="G1786">
        <v>0</v>
      </c>
      <c r="H1786" s="6">
        <v>0</v>
      </c>
      <c r="I1786" s="6">
        <v>0</v>
      </c>
      <c r="J1786" s="6">
        <v>0</v>
      </c>
      <c r="K1786" s="6">
        <v>0</v>
      </c>
      <c r="L1786" s="6">
        <v>0</v>
      </c>
      <c r="M1786" s="6">
        <v>0</v>
      </c>
      <c r="N1786" s="6">
        <f>Table1[[#This Row],[Sum of Inventory]]+Table1[[#This Row],[Sum of Shipped]]</f>
        <v>0</v>
      </c>
    </row>
    <row r="1787" spans="1:14" ht="14.9" customHeight="1">
      <c r="A1787" t="s">
        <v>1814</v>
      </c>
      <c r="B1787" t="s">
        <v>1815</v>
      </c>
      <c r="C1787" t="s">
        <v>1816</v>
      </c>
      <c r="D1787" t="s">
        <v>1830</v>
      </c>
      <c r="E1787" t="s">
        <v>1833</v>
      </c>
      <c r="F1787" t="s">
        <v>1608</v>
      </c>
      <c r="G1787">
        <v>0</v>
      </c>
      <c r="H1787" s="6">
        <v>0</v>
      </c>
      <c r="I1787" s="6">
        <v>0</v>
      </c>
      <c r="J1787" s="6">
        <v>0</v>
      </c>
      <c r="K1787" s="6">
        <v>0</v>
      </c>
      <c r="L1787" s="6">
        <v>0</v>
      </c>
      <c r="M1787" s="6">
        <v>0</v>
      </c>
      <c r="N1787" s="6">
        <f>Table1[[#This Row],[Sum of Inventory]]+Table1[[#This Row],[Sum of Shipped]]</f>
        <v>0</v>
      </c>
    </row>
    <row r="1788" spans="1:14" ht="14.9" customHeight="1">
      <c r="A1788" t="s">
        <v>1814</v>
      </c>
      <c r="B1788" t="s">
        <v>1815</v>
      </c>
      <c r="C1788" t="s">
        <v>1816</v>
      </c>
      <c r="D1788" t="s">
        <v>1830</v>
      </c>
      <c r="E1788" t="s">
        <v>1833</v>
      </c>
      <c r="F1788" t="s">
        <v>1608</v>
      </c>
      <c r="G1788">
        <v>0</v>
      </c>
      <c r="H1788" s="6">
        <v>0</v>
      </c>
      <c r="I1788" s="6">
        <v>0</v>
      </c>
      <c r="J1788" s="6">
        <v>0</v>
      </c>
      <c r="K1788" s="6">
        <v>0</v>
      </c>
      <c r="L1788" s="6">
        <v>0</v>
      </c>
      <c r="M1788" s="6">
        <v>0</v>
      </c>
      <c r="N1788" s="6">
        <f>Table1[[#This Row],[Sum of Inventory]]+Table1[[#This Row],[Sum of Shipped]]</f>
        <v>0</v>
      </c>
    </row>
    <row r="1789" spans="1:14" ht="14.9" customHeight="1">
      <c r="A1789" t="s">
        <v>1814</v>
      </c>
      <c r="B1789" t="s">
        <v>1815</v>
      </c>
      <c r="C1789" t="s">
        <v>1816</v>
      </c>
      <c r="D1789" t="s">
        <v>1830</v>
      </c>
      <c r="E1789" t="s">
        <v>1833</v>
      </c>
      <c r="F1789" t="s">
        <v>933</v>
      </c>
      <c r="G1789">
        <v>0</v>
      </c>
      <c r="H1789" s="6">
        <v>0</v>
      </c>
      <c r="I1789" s="6">
        <v>0</v>
      </c>
      <c r="J1789" s="6">
        <v>0</v>
      </c>
      <c r="K1789" s="6">
        <v>0</v>
      </c>
      <c r="L1789" s="6">
        <v>0</v>
      </c>
      <c r="M1789" s="6">
        <v>0</v>
      </c>
      <c r="N1789" s="6">
        <f>Table1[[#This Row],[Sum of Inventory]]+Table1[[#This Row],[Sum of Shipped]]</f>
        <v>0</v>
      </c>
    </row>
    <row r="1790" spans="1:14" ht="14.9" customHeight="1">
      <c r="A1790" t="s">
        <v>1814</v>
      </c>
      <c r="B1790" t="s">
        <v>1815</v>
      </c>
      <c r="C1790" t="s">
        <v>1816</v>
      </c>
      <c r="D1790" t="s">
        <v>1830</v>
      </c>
      <c r="E1790" t="s">
        <v>1833</v>
      </c>
      <c r="F1790" t="s">
        <v>933</v>
      </c>
      <c r="G1790">
        <v>0</v>
      </c>
      <c r="H1790" s="6">
        <v>0</v>
      </c>
      <c r="I1790" s="6">
        <v>0</v>
      </c>
      <c r="J1790" s="6">
        <v>0</v>
      </c>
      <c r="K1790" s="6">
        <v>0</v>
      </c>
      <c r="L1790" s="6">
        <v>0</v>
      </c>
      <c r="M1790" s="6">
        <v>0</v>
      </c>
      <c r="N1790" s="6">
        <f>Table1[[#This Row],[Sum of Inventory]]+Table1[[#This Row],[Sum of Shipped]]</f>
        <v>0</v>
      </c>
    </row>
    <row r="1791" spans="1:14" ht="14.9" customHeight="1">
      <c r="A1791" t="s">
        <v>1814</v>
      </c>
      <c r="B1791" t="s">
        <v>1815</v>
      </c>
      <c r="C1791" t="s">
        <v>1816</v>
      </c>
      <c r="D1791" t="s">
        <v>1830</v>
      </c>
      <c r="E1791" t="s">
        <v>1833</v>
      </c>
      <c r="F1791" t="s">
        <v>933</v>
      </c>
      <c r="G1791">
        <v>0</v>
      </c>
      <c r="H1791" s="6">
        <v>0</v>
      </c>
      <c r="I1791" s="6">
        <v>0</v>
      </c>
      <c r="J1791" s="6">
        <v>0</v>
      </c>
      <c r="K1791" s="6">
        <v>0</v>
      </c>
      <c r="L1791" s="6">
        <v>0</v>
      </c>
      <c r="M1791" s="6">
        <v>0</v>
      </c>
      <c r="N1791" s="6">
        <f>Table1[[#This Row],[Sum of Inventory]]+Table1[[#This Row],[Sum of Shipped]]</f>
        <v>0</v>
      </c>
    </row>
    <row r="1792" spans="1:14" ht="14.9" customHeight="1">
      <c r="A1792" t="s">
        <v>1814</v>
      </c>
      <c r="B1792" t="s">
        <v>1815</v>
      </c>
      <c r="C1792" t="s">
        <v>1816</v>
      </c>
      <c r="D1792" t="s">
        <v>1830</v>
      </c>
      <c r="E1792" t="s">
        <v>1833</v>
      </c>
      <c r="F1792" t="s">
        <v>934</v>
      </c>
      <c r="G1792">
        <v>0</v>
      </c>
      <c r="H1792" s="6">
        <v>0</v>
      </c>
      <c r="I1792" s="6">
        <v>0</v>
      </c>
      <c r="J1792" s="6">
        <v>0</v>
      </c>
      <c r="K1792" s="6">
        <v>0</v>
      </c>
      <c r="L1792" s="6">
        <v>0</v>
      </c>
      <c r="M1792" s="6">
        <v>0</v>
      </c>
      <c r="N1792" s="6">
        <f>Table1[[#This Row],[Sum of Inventory]]+Table1[[#This Row],[Sum of Shipped]]</f>
        <v>0</v>
      </c>
    </row>
    <row r="1793" spans="1:14" ht="14.9" customHeight="1">
      <c r="A1793" t="s">
        <v>1814</v>
      </c>
      <c r="B1793" t="s">
        <v>1815</v>
      </c>
      <c r="C1793" t="s">
        <v>1816</v>
      </c>
      <c r="D1793" t="s">
        <v>1830</v>
      </c>
      <c r="E1793" t="s">
        <v>1833</v>
      </c>
      <c r="F1793" t="s">
        <v>934</v>
      </c>
      <c r="G1793">
        <v>0</v>
      </c>
      <c r="H1793" s="6">
        <v>0</v>
      </c>
      <c r="I1793" s="6">
        <v>0</v>
      </c>
      <c r="J1793" s="6">
        <v>0</v>
      </c>
      <c r="K1793" s="6">
        <v>0</v>
      </c>
      <c r="L1793" s="6">
        <v>0</v>
      </c>
      <c r="M1793" s="6">
        <v>0</v>
      </c>
      <c r="N1793" s="6">
        <f>Table1[[#This Row],[Sum of Inventory]]+Table1[[#This Row],[Sum of Shipped]]</f>
        <v>0</v>
      </c>
    </row>
    <row r="1794" spans="1:14" ht="14.9" customHeight="1">
      <c r="A1794" t="s">
        <v>1814</v>
      </c>
      <c r="B1794" t="s">
        <v>1815</v>
      </c>
      <c r="C1794" t="s">
        <v>1816</v>
      </c>
      <c r="D1794" t="s">
        <v>1830</v>
      </c>
      <c r="E1794" t="s">
        <v>1833</v>
      </c>
      <c r="F1794" t="s">
        <v>934</v>
      </c>
      <c r="G1794">
        <v>0</v>
      </c>
      <c r="H1794" s="6">
        <v>0</v>
      </c>
      <c r="I1794" s="6">
        <v>0</v>
      </c>
      <c r="J1794" s="6">
        <v>0</v>
      </c>
      <c r="K1794" s="6">
        <v>0</v>
      </c>
      <c r="L1794" s="6">
        <v>0</v>
      </c>
      <c r="M1794" s="6">
        <v>0</v>
      </c>
      <c r="N1794" s="6">
        <f>Table1[[#This Row],[Sum of Inventory]]+Table1[[#This Row],[Sum of Shipped]]</f>
        <v>0</v>
      </c>
    </row>
    <row r="1795" spans="1:14" ht="14.9" customHeight="1">
      <c r="A1795" t="s">
        <v>1814</v>
      </c>
      <c r="B1795" t="s">
        <v>1815</v>
      </c>
      <c r="C1795" t="s">
        <v>1816</v>
      </c>
      <c r="D1795" t="s">
        <v>1830</v>
      </c>
      <c r="E1795" t="s">
        <v>1833</v>
      </c>
      <c r="F1795" t="s">
        <v>934</v>
      </c>
      <c r="G1795">
        <v>0</v>
      </c>
      <c r="H1795" s="6">
        <v>0</v>
      </c>
      <c r="I1795" s="6">
        <v>0</v>
      </c>
      <c r="J1795" s="6">
        <v>0</v>
      </c>
      <c r="K1795" s="6">
        <v>0</v>
      </c>
      <c r="L1795" s="6">
        <v>0</v>
      </c>
      <c r="M1795" s="6">
        <v>0</v>
      </c>
      <c r="N1795" s="6">
        <f>Table1[[#This Row],[Sum of Inventory]]+Table1[[#This Row],[Sum of Shipped]]</f>
        <v>0</v>
      </c>
    </row>
    <row r="1796" spans="1:14" ht="14.9" customHeight="1">
      <c r="A1796" t="s">
        <v>1814</v>
      </c>
      <c r="B1796" t="s">
        <v>1815</v>
      </c>
      <c r="C1796" t="s">
        <v>1816</v>
      </c>
      <c r="D1796" t="s">
        <v>1830</v>
      </c>
      <c r="E1796" t="s">
        <v>1833</v>
      </c>
      <c r="F1796" t="s">
        <v>1298</v>
      </c>
      <c r="G1796">
        <v>0</v>
      </c>
      <c r="H1796" s="6">
        <v>0</v>
      </c>
      <c r="I1796" s="6">
        <v>0</v>
      </c>
      <c r="J1796" s="6">
        <v>0</v>
      </c>
      <c r="K1796" s="6">
        <v>0</v>
      </c>
      <c r="L1796" s="6">
        <v>0</v>
      </c>
      <c r="M1796" s="6">
        <v>0</v>
      </c>
      <c r="N1796" s="6">
        <f>Table1[[#This Row],[Sum of Inventory]]+Table1[[#This Row],[Sum of Shipped]]</f>
        <v>0</v>
      </c>
    </row>
    <row r="1797" spans="1:14" ht="14.9" customHeight="1">
      <c r="A1797" t="s">
        <v>1814</v>
      </c>
      <c r="B1797" t="s">
        <v>1815</v>
      </c>
      <c r="C1797" t="s">
        <v>1816</v>
      </c>
      <c r="D1797" t="s">
        <v>1830</v>
      </c>
      <c r="E1797" t="s">
        <v>1833</v>
      </c>
      <c r="F1797" t="s">
        <v>1330</v>
      </c>
      <c r="G1797">
        <v>0</v>
      </c>
      <c r="H1797" s="6">
        <v>0</v>
      </c>
      <c r="I1797" s="6">
        <v>0</v>
      </c>
      <c r="J1797" s="6">
        <v>0</v>
      </c>
      <c r="K1797" s="6">
        <v>0</v>
      </c>
      <c r="L1797" s="6">
        <v>0</v>
      </c>
      <c r="M1797" s="6">
        <v>0</v>
      </c>
      <c r="N1797" s="6">
        <f>Table1[[#This Row],[Sum of Inventory]]+Table1[[#This Row],[Sum of Shipped]]</f>
        <v>0</v>
      </c>
    </row>
    <row r="1798" spans="1:14" ht="14.9" customHeight="1">
      <c r="A1798" t="s">
        <v>1814</v>
      </c>
      <c r="B1798" t="s">
        <v>1815</v>
      </c>
      <c r="C1798" t="s">
        <v>1816</v>
      </c>
      <c r="D1798" t="s">
        <v>1830</v>
      </c>
      <c r="E1798" t="s">
        <v>1833</v>
      </c>
      <c r="F1798" t="s">
        <v>1392</v>
      </c>
      <c r="H1798" s="6">
        <v>0</v>
      </c>
      <c r="I1798" s="6">
        <v>0</v>
      </c>
      <c r="J1798" s="6">
        <v>0</v>
      </c>
      <c r="K1798" s="6">
        <v>0</v>
      </c>
      <c r="L1798" s="6">
        <v>1</v>
      </c>
      <c r="M1798" s="6">
        <v>0</v>
      </c>
      <c r="N1798" s="6">
        <f>Table1[[#This Row],[Sum of Inventory]]+Table1[[#This Row],[Sum of Shipped]]</f>
        <v>0</v>
      </c>
    </row>
    <row r="1799" spans="1:14" ht="14.9" customHeight="1">
      <c r="A1799" t="s">
        <v>1814</v>
      </c>
      <c r="B1799" t="s">
        <v>1815</v>
      </c>
      <c r="C1799" t="s">
        <v>1816</v>
      </c>
      <c r="D1799" t="s">
        <v>1830</v>
      </c>
      <c r="E1799" t="s">
        <v>1833</v>
      </c>
      <c r="F1799" t="s">
        <v>1412</v>
      </c>
      <c r="G1799">
        <v>0</v>
      </c>
      <c r="H1799" s="6">
        <v>0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f>Table1[[#This Row],[Sum of Inventory]]+Table1[[#This Row],[Sum of Shipped]]</f>
        <v>0</v>
      </c>
    </row>
    <row r="1800" spans="1:14" ht="14.9" customHeight="1">
      <c r="A1800" t="s">
        <v>1814</v>
      </c>
      <c r="B1800" t="s">
        <v>1815</v>
      </c>
      <c r="C1800" t="s">
        <v>1816</v>
      </c>
      <c r="D1800" t="s">
        <v>1830</v>
      </c>
      <c r="E1800" t="s">
        <v>1833</v>
      </c>
      <c r="F1800" t="s">
        <v>1412</v>
      </c>
      <c r="G1800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f>Table1[[#This Row],[Sum of Inventory]]+Table1[[#This Row],[Sum of Shipped]]</f>
        <v>0</v>
      </c>
    </row>
    <row r="1801" spans="1:14" ht="14.9" customHeight="1">
      <c r="A1801" t="s">
        <v>1814</v>
      </c>
      <c r="B1801" t="s">
        <v>1815</v>
      </c>
      <c r="C1801" t="s">
        <v>1816</v>
      </c>
      <c r="D1801" t="s">
        <v>1830</v>
      </c>
      <c r="E1801" t="s">
        <v>1833</v>
      </c>
      <c r="F1801" t="s">
        <v>1412</v>
      </c>
      <c r="G1801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f>Table1[[#This Row],[Sum of Inventory]]+Table1[[#This Row],[Sum of Shipped]]</f>
        <v>0</v>
      </c>
    </row>
    <row r="1802" spans="1:14" ht="14.9" customHeight="1">
      <c r="A1802" t="s">
        <v>1814</v>
      </c>
      <c r="B1802" t="s">
        <v>1815</v>
      </c>
      <c r="C1802" t="s">
        <v>1816</v>
      </c>
      <c r="D1802" t="s">
        <v>1830</v>
      </c>
      <c r="E1802" t="s">
        <v>1833</v>
      </c>
      <c r="F1802" t="s">
        <v>1412</v>
      </c>
      <c r="G1802">
        <v>0</v>
      </c>
      <c r="H1802" s="6">
        <v>0</v>
      </c>
      <c r="I1802" s="6">
        <v>0</v>
      </c>
      <c r="J1802" s="6">
        <v>0</v>
      </c>
      <c r="K1802" s="6">
        <v>0</v>
      </c>
      <c r="L1802" s="6">
        <v>0</v>
      </c>
      <c r="M1802" s="6">
        <v>0</v>
      </c>
      <c r="N1802" s="6">
        <f>Table1[[#This Row],[Sum of Inventory]]+Table1[[#This Row],[Sum of Shipped]]</f>
        <v>0</v>
      </c>
    </row>
    <row r="1803" spans="1:14" ht="14.9" customHeight="1">
      <c r="A1803" t="s">
        <v>1814</v>
      </c>
      <c r="B1803" t="s">
        <v>1815</v>
      </c>
      <c r="C1803" t="s">
        <v>1816</v>
      </c>
      <c r="D1803" t="s">
        <v>1830</v>
      </c>
      <c r="E1803" t="s">
        <v>1833</v>
      </c>
      <c r="F1803" t="s">
        <v>1412</v>
      </c>
      <c r="G1803">
        <v>0</v>
      </c>
      <c r="H1803" s="6">
        <v>0</v>
      </c>
      <c r="I1803" s="6">
        <v>0</v>
      </c>
      <c r="J1803" s="6">
        <v>0</v>
      </c>
      <c r="K1803" s="6">
        <v>0</v>
      </c>
      <c r="L1803" s="6">
        <v>0</v>
      </c>
      <c r="M1803" s="6">
        <v>0</v>
      </c>
      <c r="N1803" s="6">
        <f>Table1[[#This Row],[Sum of Inventory]]+Table1[[#This Row],[Sum of Shipped]]</f>
        <v>0</v>
      </c>
    </row>
    <row r="1804" spans="1:14" ht="14.9" customHeight="1">
      <c r="A1804" t="s">
        <v>1814</v>
      </c>
      <c r="B1804" t="s">
        <v>1815</v>
      </c>
      <c r="C1804" t="s">
        <v>1816</v>
      </c>
      <c r="D1804" t="s">
        <v>1830</v>
      </c>
      <c r="E1804" t="s">
        <v>1833</v>
      </c>
      <c r="F1804" t="s">
        <v>1412</v>
      </c>
      <c r="G1804">
        <v>0</v>
      </c>
      <c r="H1804" s="6">
        <v>0</v>
      </c>
      <c r="I1804" s="6">
        <v>0</v>
      </c>
      <c r="J1804" s="6">
        <v>0</v>
      </c>
      <c r="K1804" s="6">
        <v>0</v>
      </c>
      <c r="L1804" s="6">
        <v>0</v>
      </c>
      <c r="M1804" s="6">
        <v>0</v>
      </c>
      <c r="N1804" s="6">
        <f>Table1[[#This Row],[Sum of Inventory]]+Table1[[#This Row],[Sum of Shipped]]</f>
        <v>0</v>
      </c>
    </row>
    <row r="1805" spans="1:14" ht="14.9" customHeight="1">
      <c r="A1805" t="s">
        <v>1814</v>
      </c>
      <c r="B1805" t="s">
        <v>1815</v>
      </c>
      <c r="C1805" t="s">
        <v>1816</v>
      </c>
      <c r="D1805" t="s">
        <v>1830</v>
      </c>
      <c r="E1805" t="s">
        <v>1833</v>
      </c>
      <c r="F1805" t="s">
        <v>1448</v>
      </c>
      <c r="G1805">
        <v>0</v>
      </c>
      <c r="H1805" s="6">
        <v>0</v>
      </c>
      <c r="I1805" s="6">
        <v>0</v>
      </c>
      <c r="J1805" s="6">
        <v>0</v>
      </c>
      <c r="K1805" s="6">
        <v>0</v>
      </c>
      <c r="L1805" s="6">
        <v>0</v>
      </c>
      <c r="M1805" s="6">
        <v>0</v>
      </c>
      <c r="N1805" s="6">
        <f>Table1[[#This Row],[Sum of Inventory]]+Table1[[#This Row],[Sum of Shipped]]</f>
        <v>0</v>
      </c>
    </row>
    <row r="1806" spans="1:14" ht="14.9" customHeight="1">
      <c r="A1806" t="s">
        <v>1814</v>
      </c>
      <c r="B1806" t="s">
        <v>1815</v>
      </c>
      <c r="C1806" t="s">
        <v>1816</v>
      </c>
      <c r="D1806" t="s">
        <v>1830</v>
      </c>
      <c r="E1806" t="s">
        <v>1833</v>
      </c>
      <c r="F1806" t="s">
        <v>1448</v>
      </c>
      <c r="G1806">
        <v>0</v>
      </c>
      <c r="H1806" s="6">
        <v>0</v>
      </c>
      <c r="I1806" s="6">
        <v>0</v>
      </c>
      <c r="J1806" s="6">
        <v>0</v>
      </c>
      <c r="K1806" s="6">
        <v>0</v>
      </c>
      <c r="L1806" s="6">
        <v>0</v>
      </c>
      <c r="M1806" s="6">
        <v>0</v>
      </c>
      <c r="N1806" s="6">
        <f>Table1[[#This Row],[Sum of Inventory]]+Table1[[#This Row],[Sum of Shipped]]</f>
        <v>0</v>
      </c>
    </row>
    <row r="1807" spans="1:14" ht="14.9" customHeight="1">
      <c r="A1807" t="s">
        <v>1814</v>
      </c>
      <c r="B1807" t="s">
        <v>1815</v>
      </c>
      <c r="C1807" t="s">
        <v>1816</v>
      </c>
      <c r="D1807" t="s">
        <v>1830</v>
      </c>
      <c r="E1807" t="s">
        <v>1833</v>
      </c>
      <c r="F1807" t="s">
        <v>1448</v>
      </c>
      <c r="G1807">
        <v>0</v>
      </c>
      <c r="H1807" s="6">
        <v>0</v>
      </c>
      <c r="I1807" s="6">
        <v>0</v>
      </c>
      <c r="J1807" s="6">
        <v>0</v>
      </c>
      <c r="K1807" s="6">
        <v>0</v>
      </c>
      <c r="L1807" s="6">
        <v>0</v>
      </c>
      <c r="M1807" s="6">
        <v>0</v>
      </c>
      <c r="N1807" s="6">
        <f>Table1[[#This Row],[Sum of Inventory]]+Table1[[#This Row],[Sum of Shipped]]</f>
        <v>0</v>
      </c>
    </row>
    <row r="1808" spans="1:14" ht="14.9" customHeight="1">
      <c r="A1808" t="s">
        <v>1814</v>
      </c>
      <c r="B1808" t="s">
        <v>1815</v>
      </c>
      <c r="C1808" t="s">
        <v>1816</v>
      </c>
      <c r="D1808" t="s">
        <v>1830</v>
      </c>
      <c r="E1808" t="s">
        <v>1833</v>
      </c>
      <c r="F1808" t="s">
        <v>1448</v>
      </c>
      <c r="G1808">
        <v>0</v>
      </c>
      <c r="H1808" s="6">
        <v>0</v>
      </c>
      <c r="I1808" s="6">
        <v>0</v>
      </c>
      <c r="J1808" s="6">
        <v>0</v>
      </c>
      <c r="K1808" s="6">
        <v>0</v>
      </c>
      <c r="L1808" s="6">
        <v>0</v>
      </c>
      <c r="M1808" s="6">
        <v>0</v>
      </c>
      <c r="N1808" s="6">
        <f>Table1[[#This Row],[Sum of Inventory]]+Table1[[#This Row],[Sum of Shipped]]</f>
        <v>0</v>
      </c>
    </row>
    <row r="1809" spans="1:14" ht="14.9" customHeight="1">
      <c r="A1809" t="s">
        <v>1814</v>
      </c>
      <c r="B1809" t="s">
        <v>1815</v>
      </c>
      <c r="C1809" t="s">
        <v>1816</v>
      </c>
      <c r="D1809" t="s">
        <v>1830</v>
      </c>
      <c r="E1809" t="s">
        <v>1833</v>
      </c>
      <c r="F1809" t="s">
        <v>1448</v>
      </c>
      <c r="G1809">
        <v>0</v>
      </c>
      <c r="H1809" s="6">
        <v>0</v>
      </c>
      <c r="I1809" s="6">
        <v>0</v>
      </c>
      <c r="J1809" s="6">
        <v>0</v>
      </c>
      <c r="K1809" s="6">
        <v>0</v>
      </c>
      <c r="L1809" s="6">
        <v>0</v>
      </c>
      <c r="M1809" s="6">
        <v>0</v>
      </c>
      <c r="N1809" s="6">
        <f>Table1[[#This Row],[Sum of Inventory]]+Table1[[#This Row],[Sum of Shipped]]</f>
        <v>0</v>
      </c>
    </row>
    <row r="1810" spans="1:14" ht="14.9" customHeight="1">
      <c r="A1810" t="s">
        <v>1814</v>
      </c>
      <c r="B1810" t="s">
        <v>1815</v>
      </c>
      <c r="C1810" t="s">
        <v>1816</v>
      </c>
      <c r="D1810" t="s">
        <v>1830</v>
      </c>
      <c r="E1810" t="s">
        <v>1833</v>
      </c>
      <c r="F1810" t="s">
        <v>1449</v>
      </c>
      <c r="G1810">
        <v>0</v>
      </c>
      <c r="H1810" s="6">
        <v>0</v>
      </c>
      <c r="I1810" s="6">
        <v>0</v>
      </c>
      <c r="J1810" s="6">
        <v>0</v>
      </c>
      <c r="K1810" s="6">
        <v>0</v>
      </c>
      <c r="L1810" s="6">
        <v>0</v>
      </c>
      <c r="M1810" s="6">
        <v>0</v>
      </c>
      <c r="N1810" s="6">
        <f>Table1[[#This Row],[Sum of Inventory]]+Table1[[#This Row],[Sum of Shipped]]</f>
        <v>0</v>
      </c>
    </row>
    <row r="1811" spans="1:14" ht="14.9" customHeight="1">
      <c r="A1811" t="s">
        <v>1814</v>
      </c>
      <c r="B1811" t="s">
        <v>1815</v>
      </c>
      <c r="C1811" t="s">
        <v>1816</v>
      </c>
      <c r="D1811" t="s">
        <v>1830</v>
      </c>
      <c r="E1811" t="s">
        <v>1833</v>
      </c>
      <c r="F1811" t="s">
        <v>1449</v>
      </c>
      <c r="G1811">
        <v>0</v>
      </c>
      <c r="H1811" s="6">
        <v>0</v>
      </c>
      <c r="I1811" s="6">
        <v>0</v>
      </c>
      <c r="J1811" s="6">
        <v>0</v>
      </c>
      <c r="K1811" s="6">
        <v>0</v>
      </c>
      <c r="L1811" s="6">
        <v>0</v>
      </c>
      <c r="M1811" s="6">
        <v>0</v>
      </c>
      <c r="N1811" s="6">
        <f>Table1[[#This Row],[Sum of Inventory]]+Table1[[#This Row],[Sum of Shipped]]</f>
        <v>0</v>
      </c>
    </row>
    <row r="1812" spans="1:14" ht="14.9" customHeight="1">
      <c r="A1812" t="s">
        <v>1814</v>
      </c>
      <c r="B1812" t="s">
        <v>1815</v>
      </c>
      <c r="C1812" t="s">
        <v>1816</v>
      </c>
      <c r="D1812" t="s">
        <v>1830</v>
      </c>
      <c r="E1812" t="s">
        <v>1833</v>
      </c>
      <c r="F1812" t="s">
        <v>1449</v>
      </c>
      <c r="G1812">
        <v>0</v>
      </c>
      <c r="H1812" s="6">
        <v>0</v>
      </c>
      <c r="I1812" s="6">
        <v>0</v>
      </c>
      <c r="J1812" s="6">
        <v>0</v>
      </c>
      <c r="K1812" s="6">
        <v>0</v>
      </c>
      <c r="L1812" s="6">
        <v>0</v>
      </c>
      <c r="M1812" s="6">
        <v>0</v>
      </c>
      <c r="N1812" s="6">
        <f>Table1[[#This Row],[Sum of Inventory]]+Table1[[#This Row],[Sum of Shipped]]</f>
        <v>0</v>
      </c>
    </row>
    <row r="1813" spans="1:14" ht="14.9" customHeight="1">
      <c r="A1813" t="s">
        <v>1814</v>
      </c>
      <c r="B1813" t="s">
        <v>1815</v>
      </c>
      <c r="C1813" t="s">
        <v>1816</v>
      </c>
      <c r="D1813" t="s">
        <v>1830</v>
      </c>
      <c r="E1813" t="s">
        <v>1833</v>
      </c>
      <c r="F1813" t="s">
        <v>1449</v>
      </c>
      <c r="G1813">
        <v>0</v>
      </c>
      <c r="H1813" s="6">
        <v>0</v>
      </c>
      <c r="I1813" s="6">
        <v>0</v>
      </c>
      <c r="J1813" s="6">
        <v>0</v>
      </c>
      <c r="K1813" s="6">
        <v>0</v>
      </c>
      <c r="L1813" s="6">
        <v>0</v>
      </c>
      <c r="M1813" s="6">
        <v>0</v>
      </c>
      <c r="N1813" s="6">
        <f>Table1[[#This Row],[Sum of Inventory]]+Table1[[#This Row],[Sum of Shipped]]</f>
        <v>0</v>
      </c>
    </row>
    <row r="1814" spans="1:14" ht="14.9" customHeight="1">
      <c r="A1814" t="s">
        <v>1814</v>
      </c>
      <c r="B1814" t="s">
        <v>1815</v>
      </c>
      <c r="C1814" t="s">
        <v>1816</v>
      </c>
      <c r="D1814" t="s">
        <v>1830</v>
      </c>
      <c r="E1814" t="s">
        <v>1833</v>
      </c>
      <c r="F1814" t="s">
        <v>1456</v>
      </c>
      <c r="G1814">
        <v>0</v>
      </c>
      <c r="H1814" s="6">
        <v>0</v>
      </c>
      <c r="I1814" s="6">
        <v>0</v>
      </c>
      <c r="J1814" s="6">
        <v>0</v>
      </c>
      <c r="K1814" s="6">
        <v>0</v>
      </c>
      <c r="L1814" s="6">
        <v>0</v>
      </c>
      <c r="M1814" s="6">
        <v>0</v>
      </c>
      <c r="N1814" s="6">
        <f>Table1[[#This Row],[Sum of Inventory]]+Table1[[#This Row],[Sum of Shipped]]</f>
        <v>0</v>
      </c>
    </row>
    <row r="1815" spans="1:14" ht="14.9" customHeight="1">
      <c r="A1815" t="s">
        <v>1814</v>
      </c>
      <c r="B1815" t="s">
        <v>1815</v>
      </c>
      <c r="C1815" t="s">
        <v>1816</v>
      </c>
      <c r="D1815" t="s">
        <v>1830</v>
      </c>
      <c r="E1815" t="s">
        <v>1833</v>
      </c>
      <c r="F1815" t="s">
        <v>1456</v>
      </c>
      <c r="G1815">
        <v>0</v>
      </c>
      <c r="H1815" s="6">
        <v>0</v>
      </c>
      <c r="I1815" s="6">
        <v>0</v>
      </c>
      <c r="J1815" s="6">
        <v>0</v>
      </c>
      <c r="K1815" s="6">
        <v>0</v>
      </c>
      <c r="L1815" s="6">
        <v>0</v>
      </c>
      <c r="M1815" s="6">
        <v>0</v>
      </c>
      <c r="N1815" s="6">
        <f>Table1[[#This Row],[Sum of Inventory]]+Table1[[#This Row],[Sum of Shipped]]</f>
        <v>0</v>
      </c>
    </row>
    <row r="1816" spans="1:14" ht="14.9" customHeight="1">
      <c r="A1816" t="s">
        <v>1814</v>
      </c>
      <c r="B1816" t="s">
        <v>1815</v>
      </c>
      <c r="C1816" t="s">
        <v>1816</v>
      </c>
      <c r="D1816" t="s">
        <v>1830</v>
      </c>
      <c r="E1816" t="s">
        <v>1833</v>
      </c>
      <c r="F1816" t="s">
        <v>1456</v>
      </c>
      <c r="G1816">
        <v>0</v>
      </c>
      <c r="H1816" s="6">
        <v>0</v>
      </c>
      <c r="I1816" s="6">
        <v>0</v>
      </c>
      <c r="J1816" s="6">
        <v>0</v>
      </c>
      <c r="K1816" s="6">
        <v>0</v>
      </c>
      <c r="L1816" s="6">
        <v>0</v>
      </c>
      <c r="M1816" s="6">
        <v>0</v>
      </c>
      <c r="N1816" s="6">
        <f>Table1[[#This Row],[Sum of Inventory]]+Table1[[#This Row],[Sum of Shipped]]</f>
        <v>0</v>
      </c>
    </row>
    <row r="1817" spans="1:14" ht="14.9" customHeight="1">
      <c r="A1817" t="s">
        <v>1814</v>
      </c>
      <c r="B1817" t="s">
        <v>1815</v>
      </c>
      <c r="C1817" t="s">
        <v>1816</v>
      </c>
      <c r="D1817" t="s">
        <v>1830</v>
      </c>
      <c r="E1817" t="s">
        <v>1833</v>
      </c>
      <c r="F1817" t="s">
        <v>1456</v>
      </c>
      <c r="G1817">
        <v>0</v>
      </c>
      <c r="H1817" s="6">
        <v>0</v>
      </c>
      <c r="I1817" s="6">
        <v>0</v>
      </c>
      <c r="J1817" s="6">
        <v>0</v>
      </c>
      <c r="K1817" s="6">
        <v>0</v>
      </c>
      <c r="L1817" s="6">
        <v>0</v>
      </c>
      <c r="M1817" s="6">
        <v>0</v>
      </c>
      <c r="N1817" s="6">
        <f>Table1[[#This Row],[Sum of Inventory]]+Table1[[#This Row],[Sum of Shipped]]</f>
        <v>0</v>
      </c>
    </row>
    <row r="1818" spans="1:14" ht="14.9" customHeight="1">
      <c r="A1818" t="s">
        <v>1814</v>
      </c>
      <c r="B1818" t="s">
        <v>1815</v>
      </c>
      <c r="C1818" t="s">
        <v>1816</v>
      </c>
      <c r="D1818" t="s">
        <v>1830</v>
      </c>
      <c r="E1818" t="s">
        <v>1833</v>
      </c>
      <c r="F1818" t="s">
        <v>1457</v>
      </c>
      <c r="G1818">
        <v>0</v>
      </c>
      <c r="H1818" s="6">
        <v>0</v>
      </c>
      <c r="I1818" s="6">
        <v>0</v>
      </c>
      <c r="J1818" s="6">
        <v>0</v>
      </c>
      <c r="K1818" s="6">
        <v>0</v>
      </c>
      <c r="L1818" s="6">
        <v>0</v>
      </c>
      <c r="M1818" s="6">
        <v>0</v>
      </c>
      <c r="N1818" s="6">
        <f>Table1[[#This Row],[Sum of Inventory]]+Table1[[#This Row],[Sum of Shipped]]</f>
        <v>0</v>
      </c>
    </row>
    <row r="1819" spans="1:14" ht="14.9" customHeight="1">
      <c r="A1819" t="s">
        <v>1814</v>
      </c>
      <c r="B1819" t="s">
        <v>1815</v>
      </c>
      <c r="C1819" t="s">
        <v>1816</v>
      </c>
      <c r="D1819" t="s">
        <v>1830</v>
      </c>
      <c r="E1819" t="s">
        <v>1833</v>
      </c>
      <c r="F1819" t="s">
        <v>1457</v>
      </c>
      <c r="G1819">
        <v>0</v>
      </c>
      <c r="H1819" s="6">
        <v>0</v>
      </c>
      <c r="I1819" s="6">
        <v>0</v>
      </c>
      <c r="J1819" s="6">
        <v>0</v>
      </c>
      <c r="K1819" s="6">
        <v>0</v>
      </c>
      <c r="L1819" s="6">
        <v>0</v>
      </c>
      <c r="M1819" s="6">
        <v>0</v>
      </c>
      <c r="N1819" s="6">
        <f>Table1[[#This Row],[Sum of Inventory]]+Table1[[#This Row],[Sum of Shipped]]</f>
        <v>0</v>
      </c>
    </row>
    <row r="1820" spans="1:14" ht="14.9" customHeight="1">
      <c r="A1820" t="s">
        <v>1814</v>
      </c>
      <c r="B1820" t="s">
        <v>1815</v>
      </c>
      <c r="C1820" t="s">
        <v>1816</v>
      </c>
      <c r="D1820" t="s">
        <v>1830</v>
      </c>
      <c r="E1820" t="s">
        <v>1833</v>
      </c>
      <c r="F1820" t="s">
        <v>1457</v>
      </c>
      <c r="G1820">
        <v>0</v>
      </c>
      <c r="H1820" s="6">
        <v>0</v>
      </c>
      <c r="I1820" s="6">
        <v>0</v>
      </c>
      <c r="J1820" s="6">
        <v>0</v>
      </c>
      <c r="K1820" s="6">
        <v>0</v>
      </c>
      <c r="L1820" s="6">
        <v>0</v>
      </c>
      <c r="M1820" s="6">
        <v>0</v>
      </c>
      <c r="N1820" s="6">
        <f>Table1[[#This Row],[Sum of Inventory]]+Table1[[#This Row],[Sum of Shipped]]</f>
        <v>0</v>
      </c>
    </row>
    <row r="1821" spans="1:14" ht="14.9" customHeight="1">
      <c r="A1821" t="s">
        <v>1814</v>
      </c>
      <c r="B1821" t="s">
        <v>1815</v>
      </c>
      <c r="C1821" t="s">
        <v>1816</v>
      </c>
      <c r="D1821" t="s">
        <v>1830</v>
      </c>
      <c r="E1821" t="s">
        <v>1833</v>
      </c>
      <c r="F1821" t="s">
        <v>1457</v>
      </c>
      <c r="G1821">
        <v>0</v>
      </c>
      <c r="H1821" s="6">
        <v>0</v>
      </c>
      <c r="I1821" s="6">
        <v>0</v>
      </c>
      <c r="J1821" s="6">
        <v>0</v>
      </c>
      <c r="K1821" s="6">
        <v>0</v>
      </c>
      <c r="L1821" s="6">
        <v>0</v>
      </c>
      <c r="M1821" s="6">
        <v>0</v>
      </c>
      <c r="N1821" s="6">
        <f>Table1[[#This Row],[Sum of Inventory]]+Table1[[#This Row],[Sum of Shipped]]</f>
        <v>0</v>
      </c>
    </row>
    <row r="1822" spans="1:14" ht="14.9" customHeight="1">
      <c r="A1822" t="s">
        <v>1814</v>
      </c>
      <c r="B1822" t="s">
        <v>1815</v>
      </c>
      <c r="C1822" t="s">
        <v>1816</v>
      </c>
      <c r="D1822" t="s">
        <v>1830</v>
      </c>
      <c r="E1822" t="s">
        <v>1833</v>
      </c>
      <c r="F1822" t="s">
        <v>1458</v>
      </c>
      <c r="G1822">
        <v>0</v>
      </c>
      <c r="H1822" s="6">
        <v>0</v>
      </c>
      <c r="I1822" s="6">
        <v>0</v>
      </c>
      <c r="J1822" s="6">
        <v>0</v>
      </c>
      <c r="K1822" s="6">
        <v>0</v>
      </c>
      <c r="L1822" s="6">
        <v>0</v>
      </c>
      <c r="M1822" s="6">
        <v>0</v>
      </c>
      <c r="N1822" s="6">
        <f>Table1[[#This Row],[Sum of Inventory]]+Table1[[#This Row],[Sum of Shipped]]</f>
        <v>0</v>
      </c>
    </row>
    <row r="1823" spans="1:14" ht="14.9" customHeight="1">
      <c r="A1823" t="s">
        <v>1814</v>
      </c>
      <c r="B1823" t="s">
        <v>1815</v>
      </c>
      <c r="C1823" t="s">
        <v>1816</v>
      </c>
      <c r="D1823" t="s">
        <v>1830</v>
      </c>
      <c r="E1823" t="s">
        <v>1833</v>
      </c>
      <c r="F1823" t="s">
        <v>1458</v>
      </c>
      <c r="G1823">
        <v>0</v>
      </c>
      <c r="H1823" s="6">
        <v>0</v>
      </c>
      <c r="I1823" s="6">
        <v>0</v>
      </c>
      <c r="J1823" s="6">
        <v>0</v>
      </c>
      <c r="K1823" s="6">
        <v>0</v>
      </c>
      <c r="L1823" s="6">
        <v>0</v>
      </c>
      <c r="M1823" s="6">
        <v>0</v>
      </c>
      <c r="N1823" s="6">
        <f>Table1[[#This Row],[Sum of Inventory]]+Table1[[#This Row],[Sum of Shipped]]</f>
        <v>0</v>
      </c>
    </row>
    <row r="1824" spans="1:14" ht="14.9" customHeight="1">
      <c r="A1824" t="s">
        <v>1814</v>
      </c>
      <c r="B1824" t="s">
        <v>1815</v>
      </c>
      <c r="C1824" t="s">
        <v>1816</v>
      </c>
      <c r="D1824" t="s">
        <v>1830</v>
      </c>
      <c r="E1824" t="s">
        <v>1833</v>
      </c>
      <c r="F1824" t="s">
        <v>1459</v>
      </c>
      <c r="G1824">
        <v>0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6">
        <v>0</v>
      </c>
      <c r="N1824" s="6">
        <f>Table1[[#This Row],[Sum of Inventory]]+Table1[[#This Row],[Sum of Shipped]]</f>
        <v>0</v>
      </c>
    </row>
    <row r="1825" spans="1:14" ht="14.9" customHeight="1">
      <c r="A1825" t="s">
        <v>1814</v>
      </c>
      <c r="B1825" t="s">
        <v>1815</v>
      </c>
      <c r="C1825" t="s">
        <v>1816</v>
      </c>
      <c r="D1825" t="s">
        <v>1830</v>
      </c>
      <c r="E1825" t="s">
        <v>1833</v>
      </c>
      <c r="F1825" t="s">
        <v>1459</v>
      </c>
      <c r="G1825">
        <v>0</v>
      </c>
      <c r="H1825" s="6">
        <v>0</v>
      </c>
      <c r="I1825" s="6">
        <v>0</v>
      </c>
      <c r="J1825" s="6">
        <v>0</v>
      </c>
      <c r="K1825" s="6">
        <v>0</v>
      </c>
      <c r="L1825" s="6">
        <v>0</v>
      </c>
      <c r="M1825" s="6">
        <v>0</v>
      </c>
      <c r="N1825" s="6">
        <f>Table1[[#This Row],[Sum of Inventory]]+Table1[[#This Row],[Sum of Shipped]]</f>
        <v>0</v>
      </c>
    </row>
    <row r="1826" spans="1:14" ht="14.9" customHeight="1">
      <c r="A1826" t="s">
        <v>1814</v>
      </c>
      <c r="B1826" t="s">
        <v>1815</v>
      </c>
      <c r="C1826" t="s">
        <v>1816</v>
      </c>
      <c r="D1826" t="s">
        <v>1830</v>
      </c>
      <c r="E1826" t="s">
        <v>1833</v>
      </c>
      <c r="F1826" t="s">
        <v>1459</v>
      </c>
      <c r="G1826">
        <v>0</v>
      </c>
      <c r="H1826" s="6">
        <v>0</v>
      </c>
      <c r="I1826" s="6">
        <v>0</v>
      </c>
      <c r="J1826" s="6">
        <v>0</v>
      </c>
      <c r="K1826" s="6">
        <v>0</v>
      </c>
      <c r="L1826" s="6">
        <v>0</v>
      </c>
      <c r="M1826" s="6">
        <v>0</v>
      </c>
      <c r="N1826" s="6">
        <f>Table1[[#This Row],[Sum of Inventory]]+Table1[[#This Row],[Sum of Shipped]]</f>
        <v>0</v>
      </c>
    </row>
    <row r="1827" spans="1:14" ht="14.9" customHeight="1">
      <c r="A1827" t="s">
        <v>1814</v>
      </c>
      <c r="B1827" t="s">
        <v>1815</v>
      </c>
      <c r="C1827" t="s">
        <v>1816</v>
      </c>
      <c r="D1827" t="s">
        <v>1830</v>
      </c>
      <c r="E1827" t="s">
        <v>1833</v>
      </c>
      <c r="F1827" t="s">
        <v>1459</v>
      </c>
      <c r="G1827">
        <v>0</v>
      </c>
      <c r="H1827" s="6">
        <v>0</v>
      </c>
      <c r="I1827" s="6">
        <v>0</v>
      </c>
      <c r="J1827" s="6">
        <v>0</v>
      </c>
      <c r="K1827" s="6">
        <v>0</v>
      </c>
      <c r="L1827" s="6">
        <v>0</v>
      </c>
      <c r="M1827" s="6">
        <v>0</v>
      </c>
      <c r="N1827" s="6">
        <f>Table1[[#This Row],[Sum of Inventory]]+Table1[[#This Row],[Sum of Shipped]]</f>
        <v>0</v>
      </c>
    </row>
    <row r="1828" spans="1:14" ht="14.9" customHeight="1">
      <c r="A1828" t="s">
        <v>1814</v>
      </c>
      <c r="B1828" t="s">
        <v>1815</v>
      </c>
      <c r="C1828" t="s">
        <v>1816</v>
      </c>
      <c r="D1828" t="s">
        <v>1830</v>
      </c>
      <c r="E1828" t="s">
        <v>1833</v>
      </c>
      <c r="F1828" t="s">
        <v>1459</v>
      </c>
      <c r="G1828">
        <v>0</v>
      </c>
      <c r="H1828" s="6">
        <v>0</v>
      </c>
      <c r="I1828" s="6">
        <v>0</v>
      </c>
      <c r="J1828" s="6">
        <v>0</v>
      </c>
      <c r="K1828" s="6">
        <v>0</v>
      </c>
      <c r="L1828" s="6">
        <v>0</v>
      </c>
      <c r="M1828" s="6">
        <v>0</v>
      </c>
      <c r="N1828" s="6">
        <f>Table1[[#This Row],[Sum of Inventory]]+Table1[[#This Row],[Sum of Shipped]]</f>
        <v>0</v>
      </c>
    </row>
    <row r="1829" spans="1:14" ht="14.9" customHeight="1">
      <c r="A1829" t="s">
        <v>1814</v>
      </c>
      <c r="B1829" t="s">
        <v>1815</v>
      </c>
      <c r="C1829" t="s">
        <v>1816</v>
      </c>
      <c r="D1829" t="s">
        <v>1830</v>
      </c>
      <c r="E1829" t="s">
        <v>1833</v>
      </c>
      <c r="F1829" t="s">
        <v>1460</v>
      </c>
      <c r="G1829">
        <v>0</v>
      </c>
      <c r="H1829" s="6">
        <v>0</v>
      </c>
      <c r="I1829" s="6">
        <v>0</v>
      </c>
      <c r="J1829" s="6">
        <v>0</v>
      </c>
      <c r="K1829" s="6">
        <v>0</v>
      </c>
      <c r="L1829" s="6">
        <v>0</v>
      </c>
      <c r="M1829" s="6">
        <v>0</v>
      </c>
      <c r="N1829" s="6">
        <f>Table1[[#This Row],[Sum of Inventory]]+Table1[[#This Row],[Sum of Shipped]]</f>
        <v>0</v>
      </c>
    </row>
    <row r="1830" spans="1:14" ht="14.9" customHeight="1">
      <c r="A1830" t="s">
        <v>1814</v>
      </c>
      <c r="B1830" t="s">
        <v>1815</v>
      </c>
      <c r="C1830" t="s">
        <v>1816</v>
      </c>
      <c r="D1830" t="s">
        <v>1830</v>
      </c>
      <c r="E1830" t="s">
        <v>1833</v>
      </c>
      <c r="F1830" t="s">
        <v>1460</v>
      </c>
      <c r="G1830">
        <v>0</v>
      </c>
      <c r="H1830" s="6">
        <v>0</v>
      </c>
      <c r="I1830" s="6">
        <v>0</v>
      </c>
      <c r="J1830" s="6">
        <v>0</v>
      </c>
      <c r="K1830" s="6">
        <v>0</v>
      </c>
      <c r="L1830" s="6">
        <v>0</v>
      </c>
      <c r="M1830" s="6">
        <v>0</v>
      </c>
      <c r="N1830" s="6">
        <f>Table1[[#This Row],[Sum of Inventory]]+Table1[[#This Row],[Sum of Shipped]]</f>
        <v>0</v>
      </c>
    </row>
    <row r="1831" spans="1:14" ht="14.9" customHeight="1">
      <c r="A1831" t="s">
        <v>1814</v>
      </c>
      <c r="B1831" t="s">
        <v>1815</v>
      </c>
      <c r="C1831" t="s">
        <v>1816</v>
      </c>
      <c r="D1831" t="s">
        <v>1830</v>
      </c>
      <c r="E1831" t="s">
        <v>1833</v>
      </c>
      <c r="F1831" t="s">
        <v>1460</v>
      </c>
      <c r="G1831">
        <v>0</v>
      </c>
      <c r="H1831" s="6">
        <v>0</v>
      </c>
      <c r="I1831" s="6">
        <v>0</v>
      </c>
      <c r="J1831" s="6">
        <v>0</v>
      </c>
      <c r="K1831" s="6">
        <v>0</v>
      </c>
      <c r="L1831" s="6">
        <v>0</v>
      </c>
      <c r="M1831" s="6">
        <v>0</v>
      </c>
      <c r="N1831" s="6">
        <f>Table1[[#This Row],[Sum of Inventory]]+Table1[[#This Row],[Sum of Shipped]]</f>
        <v>0</v>
      </c>
    </row>
    <row r="1832" spans="1:14" ht="14.9" customHeight="1">
      <c r="A1832" t="s">
        <v>1814</v>
      </c>
      <c r="B1832" t="s">
        <v>1815</v>
      </c>
      <c r="C1832" t="s">
        <v>1816</v>
      </c>
      <c r="D1832" t="s">
        <v>1830</v>
      </c>
      <c r="E1832" t="s">
        <v>1833</v>
      </c>
      <c r="F1832" t="s">
        <v>1460</v>
      </c>
      <c r="G1832">
        <v>0</v>
      </c>
      <c r="H1832" s="6">
        <v>0</v>
      </c>
      <c r="I1832" s="6">
        <v>0</v>
      </c>
      <c r="J1832" s="6">
        <v>0</v>
      </c>
      <c r="K1832" s="6">
        <v>0</v>
      </c>
      <c r="L1832" s="6">
        <v>0</v>
      </c>
      <c r="M1832" s="6">
        <v>0</v>
      </c>
      <c r="N1832" s="6">
        <f>Table1[[#This Row],[Sum of Inventory]]+Table1[[#This Row],[Sum of Shipped]]</f>
        <v>0</v>
      </c>
    </row>
    <row r="1833" spans="1:14" ht="14.9" customHeight="1">
      <c r="A1833" t="s">
        <v>1814</v>
      </c>
      <c r="B1833" t="s">
        <v>1815</v>
      </c>
      <c r="C1833" t="s">
        <v>1816</v>
      </c>
      <c r="D1833" t="s">
        <v>1830</v>
      </c>
      <c r="E1833" t="s">
        <v>1833</v>
      </c>
      <c r="F1833" t="s">
        <v>1460</v>
      </c>
      <c r="G1833">
        <v>0</v>
      </c>
      <c r="H1833" s="6">
        <v>0</v>
      </c>
      <c r="I1833" s="6">
        <v>0</v>
      </c>
      <c r="J1833" s="6">
        <v>0</v>
      </c>
      <c r="K1833" s="6">
        <v>0</v>
      </c>
      <c r="L1833" s="6">
        <v>0</v>
      </c>
      <c r="M1833" s="6">
        <v>0</v>
      </c>
      <c r="N1833" s="6">
        <f>Table1[[#This Row],[Sum of Inventory]]+Table1[[#This Row],[Sum of Shipped]]</f>
        <v>0</v>
      </c>
    </row>
    <row r="1834" spans="1:14" ht="14.9" customHeight="1">
      <c r="A1834" t="s">
        <v>1814</v>
      </c>
      <c r="B1834" t="s">
        <v>1815</v>
      </c>
      <c r="C1834" t="s">
        <v>1816</v>
      </c>
      <c r="D1834" t="s">
        <v>1830</v>
      </c>
      <c r="E1834" t="s">
        <v>1833</v>
      </c>
      <c r="F1834" t="s">
        <v>1460</v>
      </c>
      <c r="G1834">
        <v>0</v>
      </c>
      <c r="H1834" s="6">
        <v>0</v>
      </c>
      <c r="I1834" s="6">
        <v>0</v>
      </c>
      <c r="J1834" s="6">
        <v>0</v>
      </c>
      <c r="K1834" s="6">
        <v>0</v>
      </c>
      <c r="L1834" s="6">
        <v>0</v>
      </c>
      <c r="M1834" s="6">
        <v>0</v>
      </c>
      <c r="N1834" s="6">
        <f>Table1[[#This Row],[Sum of Inventory]]+Table1[[#This Row],[Sum of Shipped]]</f>
        <v>0</v>
      </c>
    </row>
    <row r="1835" spans="1:14" ht="14.9" customHeight="1">
      <c r="A1835" t="s">
        <v>1814</v>
      </c>
      <c r="B1835" t="s">
        <v>1815</v>
      </c>
      <c r="C1835" t="s">
        <v>1816</v>
      </c>
      <c r="D1835" t="s">
        <v>1830</v>
      </c>
      <c r="E1835" t="s">
        <v>1833</v>
      </c>
      <c r="F1835" t="s">
        <v>1461</v>
      </c>
      <c r="G1835">
        <v>0</v>
      </c>
      <c r="H1835" s="6">
        <v>0</v>
      </c>
      <c r="I1835" s="6">
        <v>0</v>
      </c>
      <c r="J1835" s="6">
        <v>0</v>
      </c>
      <c r="K1835" s="6">
        <v>0</v>
      </c>
      <c r="L1835" s="6">
        <v>0</v>
      </c>
      <c r="M1835" s="6">
        <v>0</v>
      </c>
      <c r="N1835" s="6">
        <f>Table1[[#This Row],[Sum of Inventory]]+Table1[[#This Row],[Sum of Shipped]]</f>
        <v>0</v>
      </c>
    </row>
    <row r="1836" spans="1:14" ht="14.9" customHeight="1">
      <c r="A1836" t="s">
        <v>1814</v>
      </c>
      <c r="B1836" t="s">
        <v>1815</v>
      </c>
      <c r="C1836" t="s">
        <v>1816</v>
      </c>
      <c r="D1836" t="s">
        <v>1830</v>
      </c>
      <c r="E1836" t="s">
        <v>1833</v>
      </c>
      <c r="F1836" t="s">
        <v>1461</v>
      </c>
      <c r="G1836">
        <v>0</v>
      </c>
      <c r="H1836" s="6">
        <v>0</v>
      </c>
      <c r="I1836" s="6">
        <v>0</v>
      </c>
      <c r="J1836" s="6">
        <v>0</v>
      </c>
      <c r="K1836" s="6">
        <v>0</v>
      </c>
      <c r="L1836" s="6">
        <v>0</v>
      </c>
      <c r="M1836" s="6">
        <v>0</v>
      </c>
      <c r="N1836" s="6">
        <f>Table1[[#This Row],[Sum of Inventory]]+Table1[[#This Row],[Sum of Shipped]]</f>
        <v>0</v>
      </c>
    </row>
    <row r="1837" spans="1:14" ht="14.9" customHeight="1">
      <c r="A1837" t="s">
        <v>1814</v>
      </c>
      <c r="B1837" t="s">
        <v>1815</v>
      </c>
      <c r="C1837" t="s">
        <v>1816</v>
      </c>
      <c r="D1837" t="s">
        <v>1830</v>
      </c>
      <c r="E1837" t="s">
        <v>1833</v>
      </c>
      <c r="F1837" t="s">
        <v>1461</v>
      </c>
      <c r="G1837">
        <v>0</v>
      </c>
      <c r="H1837" s="6">
        <v>0</v>
      </c>
      <c r="I1837" s="6">
        <v>0</v>
      </c>
      <c r="J1837" s="6">
        <v>0</v>
      </c>
      <c r="K1837" s="6">
        <v>0</v>
      </c>
      <c r="L1837" s="6">
        <v>0</v>
      </c>
      <c r="M1837" s="6">
        <v>0</v>
      </c>
      <c r="N1837" s="6">
        <f>Table1[[#This Row],[Sum of Inventory]]+Table1[[#This Row],[Sum of Shipped]]</f>
        <v>0</v>
      </c>
    </row>
    <row r="1838" spans="1:14" ht="14.9" customHeight="1">
      <c r="A1838" t="s">
        <v>1814</v>
      </c>
      <c r="B1838" t="s">
        <v>1815</v>
      </c>
      <c r="C1838" t="s">
        <v>1816</v>
      </c>
      <c r="D1838" t="s">
        <v>1830</v>
      </c>
      <c r="E1838" t="s">
        <v>1833</v>
      </c>
      <c r="F1838" t="s">
        <v>1461</v>
      </c>
      <c r="G1838">
        <v>0</v>
      </c>
      <c r="H1838" s="6">
        <v>0</v>
      </c>
      <c r="I1838" s="6">
        <v>0</v>
      </c>
      <c r="J1838" s="6">
        <v>0</v>
      </c>
      <c r="K1838" s="6">
        <v>0</v>
      </c>
      <c r="L1838" s="6">
        <v>0</v>
      </c>
      <c r="M1838" s="6">
        <v>0</v>
      </c>
      <c r="N1838" s="6">
        <f>Table1[[#This Row],[Sum of Inventory]]+Table1[[#This Row],[Sum of Shipped]]</f>
        <v>0</v>
      </c>
    </row>
    <row r="1839" spans="1:14" ht="14.9" customHeight="1">
      <c r="A1839" t="s">
        <v>1814</v>
      </c>
      <c r="B1839" t="s">
        <v>1815</v>
      </c>
      <c r="C1839" t="s">
        <v>1816</v>
      </c>
      <c r="D1839" t="s">
        <v>1830</v>
      </c>
      <c r="E1839" t="s">
        <v>1833</v>
      </c>
      <c r="F1839" t="s">
        <v>1461</v>
      </c>
      <c r="G1839">
        <v>0</v>
      </c>
      <c r="H1839" s="6">
        <v>0</v>
      </c>
      <c r="I1839" s="6">
        <v>0</v>
      </c>
      <c r="J1839" s="6">
        <v>0</v>
      </c>
      <c r="K1839" s="6">
        <v>0</v>
      </c>
      <c r="L1839" s="6">
        <v>0</v>
      </c>
      <c r="M1839" s="6">
        <v>0</v>
      </c>
      <c r="N1839" s="6">
        <f>Table1[[#This Row],[Sum of Inventory]]+Table1[[#This Row],[Sum of Shipped]]</f>
        <v>0</v>
      </c>
    </row>
    <row r="1840" spans="1:14" ht="14.9" customHeight="1">
      <c r="A1840" t="s">
        <v>1814</v>
      </c>
      <c r="B1840" t="s">
        <v>1815</v>
      </c>
      <c r="C1840" t="s">
        <v>1816</v>
      </c>
      <c r="D1840" t="s">
        <v>1830</v>
      </c>
      <c r="E1840" t="s">
        <v>1833</v>
      </c>
      <c r="F1840" t="s">
        <v>1465</v>
      </c>
      <c r="G1840">
        <v>0</v>
      </c>
      <c r="H1840" s="6">
        <v>0</v>
      </c>
      <c r="I1840" s="6">
        <v>0</v>
      </c>
      <c r="J1840" s="6">
        <v>0</v>
      </c>
      <c r="K1840" s="6">
        <v>0</v>
      </c>
      <c r="L1840" s="6">
        <v>0</v>
      </c>
      <c r="M1840" s="6">
        <v>0</v>
      </c>
      <c r="N1840" s="6">
        <f>Table1[[#This Row],[Sum of Inventory]]+Table1[[#This Row],[Sum of Shipped]]</f>
        <v>0</v>
      </c>
    </row>
    <row r="1841" spans="1:14" ht="14.9" customHeight="1">
      <c r="A1841" t="s">
        <v>1814</v>
      </c>
      <c r="B1841" t="s">
        <v>1815</v>
      </c>
      <c r="C1841" t="s">
        <v>1816</v>
      </c>
      <c r="D1841" t="s">
        <v>1830</v>
      </c>
      <c r="E1841" t="s">
        <v>1833</v>
      </c>
      <c r="F1841" t="s">
        <v>1465</v>
      </c>
      <c r="G1841">
        <v>0</v>
      </c>
      <c r="H1841" s="6">
        <v>0</v>
      </c>
      <c r="I1841" s="6">
        <v>0</v>
      </c>
      <c r="J1841" s="6">
        <v>0</v>
      </c>
      <c r="K1841" s="6">
        <v>0</v>
      </c>
      <c r="L1841" s="6">
        <v>0</v>
      </c>
      <c r="M1841" s="6">
        <v>0</v>
      </c>
      <c r="N1841" s="6">
        <f>Table1[[#This Row],[Sum of Inventory]]+Table1[[#This Row],[Sum of Shipped]]</f>
        <v>0</v>
      </c>
    </row>
    <row r="1842" spans="1:14" ht="14.9" customHeight="1">
      <c r="A1842" t="s">
        <v>1814</v>
      </c>
      <c r="B1842" t="s">
        <v>1815</v>
      </c>
      <c r="C1842" t="s">
        <v>1816</v>
      </c>
      <c r="D1842" t="s">
        <v>1830</v>
      </c>
      <c r="E1842" t="s">
        <v>1833</v>
      </c>
      <c r="F1842" t="s">
        <v>1465</v>
      </c>
      <c r="G1842">
        <v>0</v>
      </c>
      <c r="H1842" s="6">
        <v>0</v>
      </c>
      <c r="I1842" s="6">
        <v>0</v>
      </c>
      <c r="J1842" s="6">
        <v>0</v>
      </c>
      <c r="K1842" s="6">
        <v>0</v>
      </c>
      <c r="L1842" s="6">
        <v>0</v>
      </c>
      <c r="M1842" s="6">
        <v>0</v>
      </c>
      <c r="N1842" s="6">
        <f>Table1[[#This Row],[Sum of Inventory]]+Table1[[#This Row],[Sum of Shipped]]</f>
        <v>0</v>
      </c>
    </row>
    <row r="1843" spans="1:14" ht="14.9" customHeight="1">
      <c r="A1843" t="s">
        <v>1814</v>
      </c>
      <c r="B1843" t="s">
        <v>1815</v>
      </c>
      <c r="C1843" t="s">
        <v>1816</v>
      </c>
      <c r="D1843" t="s">
        <v>1830</v>
      </c>
      <c r="E1843" t="s">
        <v>1833</v>
      </c>
      <c r="F1843" t="s">
        <v>1465</v>
      </c>
      <c r="G1843">
        <v>0</v>
      </c>
      <c r="H1843" s="6">
        <v>0</v>
      </c>
      <c r="I1843" s="6">
        <v>0</v>
      </c>
      <c r="J1843" s="6">
        <v>0</v>
      </c>
      <c r="K1843" s="6">
        <v>0</v>
      </c>
      <c r="L1843" s="6">
        <v>0</v>
      </c>
      <c r="M1843" s="6">
        <v>0</v>
      </c>
      <c r="N1843" s="6">
        <f>Table1[[#This Row],[Sum of Inventory]]+Table1[[#This Row],[Sum of Shipped]]</f>
        <v>0</v>
      </c>
    </row>
    <row r="1844" spans="1:14" ht="14.9" customHeight="1">
      <c r="A1844" t="s">
        <v>1814</v>
      </c>
      <c r="B1844" t="s">
        <v>1815</v>
      </c>
      <c r="C1844" t="s">
        <v>1816</v>
      </c>
      <c r="D1844" t="s">
        <v>1830</v>
      </c>
      <c r="E1844" t="s">
        <v>1833</v>
      </c>
      <c r="F1844" t="s">
        <v>1466</v>
      </c>
      <c r="G1844">
        <v>0</v>
      </c>
      <c r="H1844" s="6">
        <v>0</v>
      </c>
      <c r="I1844" s="6">
        <v>0</v>
      </c>
      <c r="J1844" s="6">
        <v>0</v>
      </c>
      <c r="K1844" s="6">
        <v>0</v>
      </c>
      <c r="L1844" s="6">
        <v>0</v>
      </c>
      <c r="M1844" s="6">
        <v>0</v>
      </c>
      <c r="N1844" s="6">
        <f>Table1[[#This Row],[Sum of Inventory]]+Table1[[#This Row],[Sum of Shipped]]</f>
        <v>0</v>
      </c>
    </row>
    <row r="1845" spans="1:14" ht="14.9" customHeight="1">
      <c r="A1845" t="s">
        <v>1814</v>
      </c>
      <c r="B1845" t="s">
        <v>1815</v>
      </c>
      <c r="C1845" t="s">
        <v>1816</v>
      </c>
      <c r="D1845" t="s">
        <v>1830</v>
      </c>
      <c r="E1845" t="s">
        <v>1833</v>
      </c>
      <c r="F1845" t="s">
        <v>1466</v>
      </c>
      <c r="G1845">
        <v>0</v>
      </c>
      <c r="H1845" s="6">
        <v>0</v>
      </c>
      <c r="I1845" s="6">
        <v>0</v>
      </c>
      <c r="J1845" s="6">
        <v>0</v>
      </c>
      <c r="K1845" s="6">
        <v>0</v>
      </c>
      <c r="L1845" s="6">
        <v>0</v>
      </c>
      <c r="M1845" s="6">
        <v>0</v>
      </c>
      <c r="N1845" s="6">
        <f>Table1[[#This Row],[Sum of Inventory]]+Table1[[#This Row],[Sum of Shipped]]</f>
        <v>0</v>
      </c>
    </row>
    <row r="1846" spans="1:14" ht="14.9" customHeight="1">
      <c r="A1846" t="s">
        <v>1814</v>
      </c>
      <c r="B1846" t="s">
        <v>1815</v>
      </c>
      <c r="C1846" t="s">
        <v>1816</v>
      </c>
      <c r="D1846" t="s">
        <v>1830</v>
      </c>
      <c r="E1846" t="s">
        <v>1833</v>
      </c>
      <c r="F1846" t="s">
        <v>1466</v>
      </c>
      <c r="G1846">
        <v>0</v>
      </c>
      <c r="H1846" s="6">
        <v>0</v>
      </c>
      <c r="I1846" s="6">
        <v>0</v>
      </c>
      <c r="J1846" s="6">
        <v>0</v>
      </c>
      <c r="K1846" s="6">
        <v>0</v>
      </c>
      <c r="L1846" s="6">
        <v>0</v>
      </c>
      <c r="M1846" s="6">
        <v>0</v>
      </c>
      <c r="N1846" s="6">
        <f>Table1[[#This Row],[Sum of Inventory]]+Table1[[#This Row],[Sum of Shipped]]</f>
        <v>0</v>
      </c>
    </row>
    <row r="1847" spans="1:14" ht="14.9" customHeight="1">
      <c r="A1847" t="s">
        <v>1814</v>
      </c>
      <c r="B1847" t="s">
        <v>1815</v>
      </c>
      <c r="C1847" t="s">
        <v>1816</v>
      </c>
      <c r="D1847" t="s">
        <v>1830</v>
      </c>
      <c r="E1847" t="s">
        <v>1833</v>
      </c>
      <c r="F1847" t="s">
        <v>1466</v>
      </c>
      <c r="G1847">
        <v>0</v>
      </c>
      <c r="H1847" s="6">
        <v>0</v>
      </c>
      <c r="I1847" s="6">
        <v>0</v>
      </c>
      <c r="J1847" s="6">
        <v>0</v>
      </c>
      <c r="K1847" s="6">
        <v>0</v>
      </c>
      <c r="L1847" s="6">
        <v>0</v>
      </c>
      <c r="M1847" s="6">
        <v>0</v>
      </c>
      <c r="N1847" s="6">
        <f>Table1[[#This Row],[Sum of Inventory]]+Table1[[#This Row],[Sum of Shipped]]</f>
        <v>0</v>
      </c>
    </row>
    <row r="1848" spans="1:14" ht="14.9" customHeight="1">
      <c r="A1848" t="s">
        <v>1814</v>
      </c>
      <c r="B1848" t="s">
        <v>1815</v>
      </c>
      <c r="C1848" t="s">
        <v>1816</v>
      </c>
      <c r="D1848" t="s">
        <v>1830</v>
      </c>
      <c r="E1848" t="s">
        <v>1833</v>
      </c>
      <c r="F1848" t="s">
        <v>1605</v>
      </c>
      <c r="G1848">
        <v>0</v>
      </c>
      <c r="H1848" s="6">
        <v>0</v>
      </c>
      <c r="I1848" s="6">
        <v>0</v>
      </c>
      <c r="J1848" s="6">
        <v>0</v>
      </c>
      <c r="K1848" s="6">
        <v>0</v>
      </c>
      <c r="L1848" s="6">
        <v>0</v>
      </c>
      <c r="M1848" s="6">
        <v>0</v>
      </c>
      <c r="N1848" s="6">
        <f>Table1[[#This Row],[Sum of Inventory]]+Table1[[#This Row],[Sum of Shipped]]</f>
        <v>0</v>
      </c>
    </row>
    <row r="1849" spans="1:14" ht="14.9" customHeight="1">
      <c r="A1849" t="s">
        <v>1814</v>
      </c>
      <c r="B1849" t="s">
        <v>1815</v>
      </c>
      <c r="C1849" t="s">
        <v>1816</v>
      </c>
      <c r="D1849" t="s">
        <v>1830</v>
      </c>
      <c r="E1849" t="s">
        <v>1833</v>
      </c>
      <c r="F1849" t="s">
        <v>1605</v>
      </c>
      <c r="G1849">
        <v>0</v>
      </c>
      <c r="H1849" s="6">
        <v>0</v>
      </c>
      <c r="I1849" s="6">
        <v>0</v>
      </c>
      <c r="J1849" s="6">
        <v>0</v>
      </c>
      <c r="K1849" s="6">
        <v>0</v>
      </c>
      <c r="L1849" s="6">
        <v>0</v>
      </c>
      <c r="M1849" s="6">
        <v>0</v>
      </c>
      <c r="N1849" s="6">
        <f>Table1[[#This Row],[Sum of Inventory]]+Table1[[#This Row],[Sum of Shipped]]</f>
        <v>0</v>
      </c>
    </row>
    <row r="1850" spans="1:14" ht="14.9" customHeight="1">
      <c r="A1850" t="s">
        <v>1814</v>
      </c>
      <c r="B1850" t="s">
        <v>1815</v>
      </c>
      <c r="C1850" t="s">
        <v>1816</v>
      </c>
      <c r="D1850" t="s">
        <v>1830</v>
      </c>
      <c r="E1850" t="s">
        <v>1833</v>
      </c>
      <c r="F1850" t="s">
        <v>1606</v>
      </c>
      <c r="G1850">
        <v>0</v>
      </c>
      <c r="H1850" s="6">
        <v>0</v>
      </c>
      <c r="I1850" s="6">
        <v>0</v>
      </c>
      <c r="J1850" s="6">
        <v>0</v>
      </c>
      <c r="K1850" s="6">
        <v>0</v>
      </c>
      <c r="L1850" s="6">
        <v>0</v>
      </c>
      <c r="M1850" s="6">
        <v>0</v>
      </c>
      <c r="N1850" s="6">
        <f>Table1[[#This Row],[Sum of Inventory]]+Table1[[#This Row],[Sum of Shipped]]</f>
        <v>0</v>
      </c>
    </row>
    <row r="1851" spans="1:14" ht="14.9" customHeight="1">
      <c r="A1851" t="s">
        <v>1814</v>
      </c>
      <c r="B1851" t="s">
        <v>1815</v>
      </c>
      <c r="C1851" t="s">
        <v>1816</v>
      </c>
      <c r="D1851" t="s">
        <v>1830</v>
      </c>
      <c r="E1851" t="s">
        <v>1833</v>
      </c>
      <c r="F1851" t="s">
        <v>1606</v>
      </c>
      <c r="G1851">
        <v>0</v>
      </c>
      <c r="H1851" s="6">
        <v>0</v>
      </c>
      <c r="I1851" s="6">
        <v>0</v>
      </c>
      <c r="J1851" s="6">
        <v>0</v>
      </c>
      <c r="K1851" s="6">
        <v>0</v>
      </c>
      <c r="L1851" s="6">
        <v>0</v>
      </c>
      <c r="M1851" s="6">
        <v>0</v>
      </c>
      <c r="N1851" s="6">
        <f>Table1[[#This Row],[Sum of Inventory]]+Table1[[#This Row],[Sum of Shipped]]</f>
        <v>0</v>
      </c>
    </row>
    <row r="1852" spans="1:14" ht="14.9" customHeight="1">
      <c r="A1852" t="s">
        <v>1814</v>
      </c>
      <c r="B1852" t="s">
        <v>1815</v>
      </c>
      <c r="C1852" t="s">
        <v>1816</v>
      </c>
      <c r="D1852" t="s">
        <v>1830</v>
      </c>
      <c r="E1852" t="s">
        <v>1833</v>
      </c>
      <c r="F1852" t="s">
        <v>1606</v>
      </c>
      <c r="G1852">
        <v>0</v>
      </c>
      <c r="H1852" s="6">
        <v>0</v>
      </c>
      <c r="I1852" s="6">
        <v>0</v>
      </c>
      <c r="J1852" s="6">
        <v>0</v>
      </c>
      <c r="K1852" s="6">
        <v>0</v>
      </c>
      <c r="L1852" s="6">
        <v>0</v>
      </c>
      <c r="M1852" s="6">
        <v>0</v>
      </c>
      <c r="N1852" s="6">
        <f>Table1[[#This Row],[Sum of Inventory]]+Table1[[#This Row],[Sum of Shipped]]</f>
        <v>0</v>
      </c>
    </row>
    <row r="1853" spans="1:14" ht="14.9" customHeight="1">
      <c r="A1853" t="s">
        <v>1814</v>
      </c>
      <c r="B1853" t="s">
        <v>1815</v>
      </c>
      <c r="C1853" t="s">
        <v>1816</v>
      </c>
      <c r="D1853" t="s">
        <v>1830</v>
      </c>
      <c r="E1853" t="s">
        <v>1833</v>
      </c>
      <c r="F1853" t="s">
        <v>1606</v>
      </c>
      <c r="G1853">
        <v>0</v>
      </c>
      <c r="H1853" s="6">
        <v>0</v>
      </c>
      <c r="I1853" s="6">
        <v>0</v>
      </c>
      <c r="J1853" s="6">
        <v>0</v>
      </c>
      <c r="K1853" s="6">
        <v>0</v>
      </c>
      <c r="L1853" s="6">
        <v>0</v>
      </c>
      <c r="M1853" s="6">
        <v>0</v>
      </c>
      <c r="N1853" s="6">
        <f>Table1[[#This Row],[Sum of Inventory]]+Table1[[#This Row],[Sum of Shipped]]</f>
        <v>0</v>
      </c>
    </row>
    <row r="1854" spans="1:14" ht="14.9" customHeight="1">
      <c r="A1854" t="s">
        <v>1814</v>
      </c>
      <c r="B1854" t="s">
        <v>1815</v>
      </c>
      <c r="C1854" t="s">
        <v>1816</v>
      </c>
      <c r="D1854" t="s">
        <v>1830</v>
      </c>
      <c r="E1854" t="s">
        <v>1833</v>
      </c>
      <c r="F1854" t="s">
        <v>1607</v>
      </c>
      <c r="G1854">
        <v>0</v>
      </c>
      <c r="H1854" s="6">
        <v>0</v>
      </c>
      <c r="I1854" s="6">
        <v>0</v>
      </c>
      <c r="J1854" s="6">
        <v>0</v>
      </c>
      <c r="K1854" s="6">
        <v>0</v>
      </c>
      <c r="L1854" s="6">
        <v>0</v>
      </c>
      <c r="M1854" s="6">
        <v>0</v>
      </c>
      <c r="N1854" s="6">
        <f>Table1[[#This Row],[Sum of Inventory]]+Table1[[#This Row],[Sum of Shipped]]</f>
        <v>0</v>
      </c>
    </row>
    <row r="1855" spans="1:14" ht="14.9" customHeight="1">
      <c r="A1855" t="s">
        <v>1814</v>
      </c>
      <c r="B1855" t="s">
        <v>1815</v>
      </c>
      <c r="C1855" t="s">
        <v>1816</v>
      </c>
      <c r="D1855" t="s">
        <v>1830</v>
      </c>
      <c r="E1855" t="s">
        <v>1833</v>
      </c>
      <c r="F1855" t="s">
        <v>1607</v>
      </c>
      <c r="G1855">
        <v>0</v>
      </c>
      <c r="H1855" s="6">
        <v>0</v>
      </c>
      <c r="I1855" s="6">
        <v>0</v>
      </c>
      <c r="J1855" s="6">
        <v>0</v>
      </c>
      <c r="K1855" s="6">
        <v>0</v>
      </c>
      <c r="L1855" s="6">
        <v>0</v>
      </c>
      <c r="M1855" s="6">
        <v>0</v>
      </c>
      <c r="N1855" s="6">
        <f>Table1[[#This Row],[Sum of Inventory]]+Table1[[#This Row],[Sum of Shipped]]</f>
        <v>0</v>
      </c>
    </row>
    <row r="1856" spans="1:14" ht="14.9" customHeight="1">
      <c r="A1856" t="s">
        <v>1814</v>
      </c>
      <c r="B1856" t="s">
        <v>1815</v>
      </c>
      <c r="C1856" t="s">
        <v>1816</v>
      </c>
      <c r="D1856" t="s">
        <v>1830</v>
      </c>
      <c r="E1856" t="s">
        <v>1833</v>
      </c>
      <c r="F1856" t="s">
        <v>1607</v>
      </c>
      <c r="G1856">
        <v>0</v>
      </c>
      <c r="H1856" s="6">
        <v>0</v>
      </c>
      <c r="I1856" s="6">
        <v>0</v>
      </c>
      <c r="J1856" s="6">
        <v>0</v>
      </c>
      <c r="K1856" s="6">
        <v>0</v>
      </c>
      <c r="L1856" s="6">
        <v>0</v>
      </c>
      <c r="M1856" s="6">
        <v>0</v>
      </c>
      <c r="N1856" s="6">
        <f>Table1[[#This Row],[Sum of Inventory]]+Table1[[#This Row],[Sum of Shipped]]</f>
        <v>0</v>
      </c>
    </row>
    <row r="1857" spans="1:14" ht="14.9" customHeight="1">
      <c r="A1857" t="s">
        <v>1814</v>
      </c>
      <c r="B1857" t="s">
        <v>1815</v>
      </c>
      <c r="C1857" t="s">
        <v>1816</v>
      </c>
      <c r="D1857" t="s">
        <v>1830</v>
      </c>
      <c r="E1857" t="s">
        <v>1833</v>
      </c>
      <c r="F1857" t="s">
        <v>1609</v>
      </c>
      <c r="G1857">
        <v>0</v>
      </c>
      <c r="H1857" s="6">
        <v>0</v>
      </c>
      <c r="I1857" s="6">
        <v>0</v>
      </c>
      <c r="J1857" s="6">
        <v>0</v>
      </c>
      <c r="K1857" s="6">
        <v>0</v>
      </c>
      <c r="L1857" s="6">
        <v>0</v>
      </c>
      <c r="M1857" s="6">
        <v>0</v>
      </c>
      <c r="N1857" s="6">
        <f>Table1[[#This Row],[Sum of Inventory]]+Table1[[#This Row],[Sum of Shipped]]</f>
        <v>0</v>
      </c>
    </row>
    <row r="1858" spans="1:14" ht="14.9" customHeight="1">
      <c r="A1858" t="s">
        <v>1814</v>
      </c>
      <c r="B1858" t="s">
        <v>1815</v>
      </c>
      <c r="C1858" t="s">
        <v>1816</v>
      </c>
      <c r="D1858" t="s">
        <v>1830</v>
      </c>
      <c r="E1858" t="s">
        <v>1833</v>
      </c>
      <c r="F1858" t="s">
        <v>1609</v>
      </c>
      <c r="G1858">
        <v>0</v>
      </c>
      <c r="H1858" s="6">
        <v>0</v>
      </c>
      <c r="I1858" s="6">
        <v>0</v>
      </c>
      <c r="J1858" s="6">
        <v>0</v>
      </c>
      <c r="K1858" s="6">
        <v>0</v>
      </c>
      <c r="L1858" s="6">
        <v>0</v>
      </c>
      <c r="M1858" s="6">
        <v>0</v>
      </c>
      <c r="N1858" s="6">
        <f>Table1[[#This Row],[Sum of Inventory]]+Table1[[#This Row],[Sum of Shipped]]</f>
        <v>0</v>
      </c>
    </row>
    <row r="1859" spans="1:14" ht="14.9" customHeight="1">
      <c r="A1859" t="s">
        <v>1814</v>
      </c>
      <c r="B1859" t="s">
        <v>1815</v>
      </c>
      <c r="C1859" t="s">
        <v>1816</v>
      </c>
      <c r="D1859" t="s">
        <v>1830</v>
      </c>
      <c r="E1859" t="s">
        <v>1833</v>
      </c>
      <c r="F1859" t="s">
        <v>1610</v>
      </c>
      <c r="G1859">
        <v>0</v>
      </c>
      <c r="H1859" s="6">
        <v>0</v>
      </c>
      <c r="I1859" s="6">
        <v>0</v>
      </c>
      <c r="J1859" s="6">
        <v>0</v>
      </c>
      <c r="K1859" s="6">
        <v>0</v>
      </c>
      <c r="L1859" s="6">
        <v>0</v>
      </c>
      <c r="M1859" s="6">
        <v>0</v>
      </c>
      <c r="N1859" s="6">
        <f>Table1[[#This Row],[Sum of Inventory]]+Table1[[#This Row],[Sum of Shipped]]</f>
        <v>0</v>
      </c>
    </row>
    <row r="1860" spans="1:14" ht="14.9" customHeight="1">
      <c r="A1860" t="s">
        <v>1814</v>
      </c>
      <c r="B1860" t="s">
        <v>1815</v>
      </c>
      <c r="C1860" t="s">
        <v>1816</v>
      </c>
      <c r="D1860" t="s">
        <v>1830</v>
      </c>
      <c r="E1860" t="s">
        <v>1833</v>
      </c>
      <c r="F1860" t="s">
        <v>1611</v>
      </c>
      <c r="G1860">
        <v>0</v>
      </c>
      <c r="H1860" s="6">
        <v>0</v>
      </c>
      <c r="I1860" s="6">
        <v>0</v>
      </c>
      <c r="J1860" s="6">
        <v>0</v>
      </c>
      <c r="K1860" s="6">
        <v>0</v>
      </c>
      <c r="L1860" s="6">
        <v>0</v>
      </c>
      <c r="M1860" s="6">
        <v>0</v>
      </c>
      <c r="N1860" s="6">
        <f>Table1[[#This Row],[Sum of Inventory]]+Table1[[#This Row],[Sum of Shipped]]</f>
        <v>0</v>
      </c>
    </row>
    <row r="1861" spans="1:14" ht="14.9" customHeight="1">
      <c r="A1861" t="s">
        <v>1814</v>
      </c>
      <c r="B1861" t="s">
        <v>1815</v>
      </c>
      <c r="C1861" t="s">
        <v>1816</v>
      </c>
      <c r="D1861" t="s">
        <v>1830</v>
      </c>
      <c r="E1861" t="s">
        <v>1833</v>
      </c>
      <c r="F1861" t="s">
        <v>1611</v>
      </c>
      <c r="G1861">
        <v>0</v>
      </c>
      <c r="H1861" s="6">
        <v>0</v>
      </c>
      <c r="I1861" s="6">
        <v>0</v>
      </c>
      <c r="J1861" s="6">
        <v>0</v>
      </c>
      <c r="K1861" s="6">
        <v>0</v>
      </c>
      <c r="L1861" s="6">
        <v>0</v>
      </c>
      <c r="M1861" s="6">
        <v>0</v>
      </c>
      <c r="N1861" s="6">
        <f>Table1[[#This Row],[Sum of Inventory]]+Table1[[#This Row],[Sum of Shipped]]</f>
        <v>0</v>
      </c>
    </row>
    <row r="1862" spans="1:14" ht="14.9" customHeight="1">
      <c r="A1862" t="s">
        <v>1814</v>
      </c>
      <c r="B1862" t="s">
        <v>1815</v>
      </c>
      <c r="C1862" t="s">
        <v>1816</v>
      </c>
      <c r="D1862" t="s">
        <v>1830</v>
      </c>
      <c r="E1862" t="s">
        <v>1833</v>
      </c>
      <c r="F1862" t="s">
        <v>1611</v>
      </c>
      <c r="G1862">
        <v>0</v>
      </c>
      <c r="H1862" s="6">
        <v>0</v>
      </c>
      <c r="I1862" s="6">
        <v>0</v>
      </c>
      <c r="J1862" s="6">
        <v>0</v>
      </c>
      <c r="K1862" s="6">
        <v>0</v>
      </c>
      <c r="L1862" s="6">
        <v>0</v>
      </c>
      <c r="M1862" s="6">
        <v>0</v>
      </c>
      <c r="N1862" s="6">
        <f>Table1[[#This Row],[Sum of Inventory]]+Table1[[#This Row],[Sum of Shipped]]</f>
        <v>0</v>
      </c>
    </row>
    <row r="1863" spans="1:14" ht="14.9" customHeight="1">
      <c r="A1863" t="s">
        <v>1814</v>
      </c>
      <c r="B1863" t="s">
        <v>1815</v>
      </c>
      <c r="C1863" t="s">
        <v>1816</v>
      </c>
      <c r="D1863" t="s">
        <v>1830</v>
      </c>
      <c r="E1863" t="s">
        <v>1833</v>
      </c>
      <c r="F1863" t="s">
        <v>1611</v>
      </c>
      <c r="G1863">
        <v>0</v>
      </c>
      <c r="H1863" s="6">
        <v>0</v>
      </c>
      <c r="I1863" s="6">
        <v>0</v>
      </c>
      <c r="J1863" s="6">
        <v>0</v>
      </c>
      <c r="K1863" s="6">
        <v>0</v>
      </c>
      <c r="L1863" s="6">
        <v>0</v>
      </c>
      <c r="M1863" s="6">
        <v>0</v>
      </c>
      <c r="N1863" s="6">
        <f>Table1[[#This Row],[Sum of Inventory]]+Table1[[#This Row],[Sum of Shipped]]</f>
        <v>0</v>
      </c>
    </row>
    <row r="1864" spans="1:14" ht="14.9" customHeight="1">
      <c r="A1864" t="s">
        <v>1814</v>
      </c>
      <c r="B1864" t="s">
        <v>1815</v>
      </c>
      <c r="C1864" t="s">
        <v>1816</v>
      </c>
      <c r="D1864" t="s">
        <v>1830</v>
      </c>
      <c r="E1864" t="s">
        <v>1833</v>
      </c>
      <c r="F1864" t="s">
        <v>1611</v>
      </c>
      <c r="G1864">
        <v>0</v>
      </c>
      <c r="H1864" s="6">
        <v>0</v>
      </c>
      <c r="I1864" s="6">
        <v>0</v>
      </c>
      <c r="J1864" s="6">
        <v>0</v>
      </c>
      <c r="K1864" s="6">
        <v>0</v>
      </c>
      <c r="L1864" s="6">
        <v>0</v>
      </c>
      <c r="M1864" s="6">
        <v>0</v>
      </c>
      <c r="N1864" s="6">
        <f>Table1[[#This Row],[Sum of Inventory]]+Table1[[#This Row],[Sum of Shipped]]</f>
        <v>0</v>
      </c>
    </row>
    <row r="1865" spans="1:14" ht="14.9" customHeight="1">
      <c r="A1865" t="s">
        <v>1814</v>
      </c>
      <c r="B1865" t="s">
        <v>1815</v>
      </c>
      <c r="C1865" t="s">
        <v>1816</v>
      </c>
      <c r="D1865" t="s">
        <v>1830</v>
      </c>
      <c r="E1865" t="s">
        <v>1833</v>
      </c>
      <c r="F1865" t="s">
        <v>1611</v>
      </c>
      <c r="G1865">
        <v>0</v>
      </c>
      <c r="H1865" s="6">
        <v>0</v>
      </c>
      <c r="I1865" s="6">
        <v>0</v>
      </c>
      <c r="J1865" s="6">
        <v>0</v>
      </c>
      <c r="K1865" s="6">
        <v>0</v>
      </c>
      <c r="L1865" s="6">
        <v>0</v>
      </c>
      <c r="M1865" s="6">
        <v>0</v>
      </c>
      <c r="N1865" s="6">
        <f>Table1[[#This Row],[Sum of Inventory]]+Table1[[#This Row],[Sum of Shipped]]</f>
        <v>0</v>
      </c>
    </row>
    <row r="1866" spans="1:14" ht="14.9" customHeight="1">
      <c r="A1866" t="s">
        <v>1814</v>
      </c>
      <c r="B1866" t="s">
        <v>1815</v>
      </c>
      <c r="C1866" t="s">
        <v>1816</v>
      </c>
      <c r="D1866" t="s">
        <v>1830</v>
      </c>
      <c r="E1866" t="s">
        <v>1833</v>
      </c>
      <c r="F1866" t="s">
        <v>1657</v>
      </c>
      <c r="G1866">
        <v>0</v>
      </c>
      <c r="H1866" s="6">
        <v>0</v>
      </c>
      <c r="I1866" s="6">
        <v>0</v>
      </c>
      <c r="J1866" s="6">
        <v>0</v>
      </c>
      <c r="K1866" s="6">
        <v>0</v>
      </c>
      <c r="L1866" s="6">
        <v>0</v>
      </c>
      <c r="M1866" s="6">
        <v>0</v>
      </c>
      <c r="N1866" s="6">
        <f>Table1[[#This Row],[Sum of Inventory]]+Table1[[#This Row],[Sum of Shipped]]</f>
        <v>0</v>
      </c>
    </row>
    <row r="1867" spans="1:14" ht="14.9" customHeight="1">
      <c r="A1867" t="s">
        <v>1814</v>
      </c>
      <c r="B1867" t="s">
        <v>1815</v>
      </c>
      <c r="C1867" t="s">
        <v>1816</v>
      </c>
      <c r="D1867" t="s">
        <v>1830</v>
      </c>
      <c r="E1867" t="s">
        <v>1833</v>
      </c>
      <c r="F1867" t="s">
        <v>1728</v>
      </c>
      <c r="G1867">
        <v>0</v>
      </c>
      <c r="H1867" s="6">
        <v>0</v>
      </c>
      <c r="I1867" s="6">
        <v>0</v>
      </c>
      <c r="J1867" s="6">
        <v>0</v>
      </c>
      <c r="K1867" s="6">
        <v>0</v>
      </c>
      <c r="L1867" s="6">
        <v>0</v>
      </c>
      <c r="M1867" s="6">
        <v>0</v>
      </c>
      <c r="N1867" s="6">
        <f>Table1[[#This Row],[Sum of Inventory]]+Table1[[#This Row],[Sum of Shipped]]</f>
        <v>0</v>
      </c>
    </row>
    <row r="1868" spans="1:14" ht="14.9" customHeight="1">
      <c r="A1868" t="s">
        <v>1814</v>
      </c>
      <c r="B1868" t="s">
        <v>1815</v>
      </c>
      <c r="C1868" t="s">
        <v>1816</v>
      </c>
      <c r="D1868" t="s">
        <v>1830</v>
      </c>
      <c r="E1868" t="s">
        <v>1833</v>
      </c>
      <c r="F1868" t="s">
        <v>1729</v>
      </c>
      <c r="G1868">
        <v>0</v>
      </c>
      <c r="H1868" s="6">
        <v>0</v>
      </c>
      <c r="I1868" s="6">
        <v>0</v>
      </c>
      <c r="J1868" s="6">
        <v>0</v>
      </c>
      <c r="K1868" s="6">
        <v>0</v>
      </c>
      <c r="L1868" s="6">
        <v>0</v>
      </c>
      <c r="M1868" s="6">
        <v>0</v>
      </c>
      <c r="N1868" s="6">
        <f>Table1[[#This Row],[Sum of Inventory]]+Table1[[#This Row],[Sum of Shipped]]</f>
        <v>0</v>
      </c>
    </row>
    <row r="1869" spans="1:14" ht="14.9" customHeight="1">
      <c r="A1869" t="s">
        <v>1814</v>
      </c>
      <c r="B1869" t="s">
        <v>1815</v>
      </c>
      <c r="C1869" t="s">
        <v>1816</v>
      </c>
      <c r="D1869" t="s">
        <v>1830</v>
      </c>
      <c r="E1869" t="s">
        <v>1833</v>
      </c>
      <c r="F1869" t="s">
        <v>1729</v>
      </c>
      <c r="G1869">
        <v>0</v>
      </c>
      <c r="H1869" s="6">
        <v>0</v>
      </c>
      <c r="I1869" s="6">
        <v>0</v>
      </c>
      <c r="J1869" s="6">
        <v>0</v>
      </c>
      <c r="K1869" s="6">
        <v>0</v>
      </c>
      <c r="L1869" s="6">
        <v>0</v>
      </c>
      <c r="M1869" s="6">
        <v>0</v>
      </c>
      <c r="N1869" s="6">
        <f>Table1[[#This Row],[Sum of Inventory]]+Table1[[#This Row],[Sum of Shipped]]</f>
        <v>0</v>
      </c>
    </row>
    <row r="1870" spans="1:14" ht="14.9" customHeight="1">
      <c r="A1870" t="s">
        <v>1814</v>
      </c>
      <c r="B1870" t="s">
        <v>1815</v>
      </c>
      <c r="C1870" t="s">
        <v>1816</v>
      </c>
      <c r="D1870" t="s">
        <v>1830</v>
      </c>
      <c r="E1870" t="s">
        <v>1833</v>
      </c>
      <c r="F1870" t="s">
        <v>1729</v>
      </c>
      <c r="G1870">
        <v>0</v>
      </c>
      <c r="H1870" s="6">
        <v>0</v>
      </c>
      <c r="I1870" s="6">
        <v>0</v>
      </c>
      <c r="J1870" s="6">
        <v>0</v>
      </c>
      <c r="K1870" s="6">
        <v>0</v>
      </c>
      <c r="L1870" s="6">
        <v>0</v>
      </c>
      <c r="M1870" s="6">
        <v>0</v>
      </c>
      <c r="N1870" s="6">
        <f>Table1[[#This Row],[Sum of Inventory]]+Table1[[#This Row],[Sum of Shipped]]</f>
        <v>0</v>
      </c>
    </row>
    <row r="1871" spans="1:14" ht="14.9" customHeight="1">
      <c r="A1871" t="s">
        <v>1814</v>
      </c>
      <c r="B1871" t="s">
        <v>1815</v>
      </c>
      <c r="C1871" t="s">
        <v>1816</v>
      </c>
      <c r="D1871" t="s">
        <v>1830</v>
      </c>
      <c r="E1871" t="s">
        <v>1833</v>
      </c>
      <c r="F1871" t="s">
        <v>1741</v>
      </c>
      <c r="G1871">
        <v>0</v>
      </c>
      <c r="H1871" s="6">
        <v>0</v>
      </c>
      <c r="I1871" s="6">
        <v>0</v>
      </c>
      <c r="J1871" s="6">
        <v>0</v>
      </c>
      <c r="K1871" s="6">
        <v>0</v>
      </c>
      <c r="L1871" s="6">
        <v>0</v>
      </c>
      <c r="M1871" s="6">
        <v>0</v>
      </c>
      <c r="N1871" s="6">
        <f>Table1[[#This Row],[Sum of Inventory]]+Table1[[#This Row],[Sum of Shipped]]</f>
        <v>0</v>
      </c>
    </row>
    <row r="1872" spans="1:14" ht="14.9" customHeight="1">
      <c r="A1872" t="s">
        <v>1814</v>
      </c>
      <c r="B1872" t="s">
        <v>1815</v>
      </c>
      <c r="C1872" t="s">
        <v>1816</v>
      </c>
      <c r="D1872" t="s">
        <v>1830</v>
      </c>
      <c r="E1872" t="s">
        <v>1833</v>
      </c>
      <c r="F1872" t="s">
        <v>1741</v>
      </c>
      <c r="G1872">
        <v>0</v>
      </c>
      <c r="H1872" s="6">
        <v>0</v>
      </c>
      <c r="I1872" s="6">
        <v>0</v>
      </c>
      <c r="J1872" s="6">
        <v>0</v>
      </c>
      <c r="K1872" s="6">
        <v>0</v>
      </c>
      <c r="L1872" s="6">
        <v>0</v>
      </c>
      <c r="M1872" s="6">
        <v>0</v>
      </c>
      <c r="N1872" s="6">
        <f>Table1[[#This Row],[Sum of Inventory]]+Table1[[#This Row],[Sum of Shipped]]</f>
        <v>0</v>
      </c>
    </row>
    <row r="1873" spans="1:14" ht="14.9" customHeight="1">
      <c r="A1873" t="s">
        <v>1814</v>
      </c>
      <c r="B1873" t="s">
        <v>1815</v>
      </c>
      <c r="C1873" t="s">
        <v>1816</v>
      </c>
      <c r="D1873" t="s">
        <v>1830</v>
      </c>
      <c r="E1873" t="s">
        <v>1833</v>
      </c>
      <c r="F1873" t="s">
        <v>635</v>
      </c>
      <c r="G1873">
        <v>0</v>
      </c>
      <c r="H1873" s="6">
        <v>0</v>
      </c>
      <c r="I1873" s="6">
        <v>0</v>
      </c>
      <c r="J1873" s="6">
        <v>0</v>
      </c>
      <c r="K1873" s="6">
        <v>0</v>
      </c>
      <c r="L1873" s="6">
        <v>0</v>
      </c>
      <c r="M1873" s="6">
        <v>0</v>
      </c>
      <c r="N1873" s="6">
        <f>Table1[[#This Row],[Sum of Inventory]]+Table1[[#This Row],[Sum of Shipped]]</f>
        <v>0</v>
      </c>
    </row>
    <row r="1874" spans="1:14" ht="14.9" customHeight="1">
      <c r="A1874" t="s">
        <v>1814</v>
      </c>
      <c r="B1874" t="s">
        <v>1815</v>
      </c>
      <c r="C1874" t="s">
        <v>1816</v>
      </c>
      <c r="D1874" t="s">
        <v>1830</v>
      </c>
      <c r="E1874" t="s">
        <v>1833</v>
      </c>
      <c r="F1874" t="s">
        <v>635</v>
      </c>
      <c r="G1874">
        <v>0</v>
      </c>
      <c r="H1874" s="6">
        <v>0</v>
      </c>
      <c r="I1874" s="6">
        <v>0</v>
      </c>
      <c r="J1874" s="6">
        <v>0</v>
      </c>
      <c r="K1874" s="6">
        <v>0</v>
      </c>
      <c r="L1874" s="6">
        <v>0</v>
      </c>
      <c r="M1874" s="6">
        <v>0</v>
      </c>
      <c r="N1874" s="6">
        <f>Table1[[#This Row],[Sum of Inventory]]+Table1[[#This Row],[Sum of Shipped]]</f>
        <v>0</v>
      </c>
    </row>
    <row r="1875" spans="1:14" ht="14.9" customHeight="1">
      <c r="A1875" t="s">
        <v>1814</v>
      </c>
      <c r="B1875" t="s">
        <v>1815</v>
      </c>
      <c r="C1875" t="s">
        <v>1816</v>
      </c>
      <c r="D1875" t="s">
        <v>1830</v>
      </c>
      <c r="E1875" t="s">
        <v>1833</v>
      </c>
      <c r="F1875" t="s">
        <v>636</v>
      </c>
      <c r="G1875">
        <v>0</v>
      </c>
      <c r="H1875" s="6">
        <v>0</v>
      </c>
      <c r="I1875" s="6">
        <v>0</v>
      </c>
      <c r="J1875" s="6">
        <v>0</v>
      </c>
      <c r="K1875" s="6">
        <v>0</v>
      </c>
      <c r="L1875" s="6">
        <v>0</v>
      </c>
      <c r="M1875" s="6">
        <v>0</v>
      </c>
      <c r="N1875" s="6">
        <f>Table1[[#This Row],[Sum of Inventory]]+Table1[[#This Row],[Sum of Shipped]]</f>
        <v>0</v>
      </c>
    </row>
    <row r="1876" spans="1:14" ht="14.9" customHeight="1">
      <c r="A1876" t="s">
        <v>1814</v>
      </c>
      <c r="B1876" t="s">
        <v>1815</v>
      </c>
      <c r="C1876" t="s">
        <v>1816</v>
      </c>
      <c r="D1876" t="s">
        <v>1830</v>
      </c>
      <c r="E1876" t="s">
        <v>1833</v>
      </c>
      <c r="F1876" t="s">
        <v>636</v>
      </c>
      <c r="G1876">
        <v>0</v>
      </c>
      <c r="H1876" s="6">
        <v>0</v>
      </c>
      <c r="I1876" s="6">
        <v>0</v>
      </c>
      <c r="J1876" s="6">
        <v>0</v>
      </c>
      <c r="K1876" s="6">
        <v>0</v>
      </c>
      <c r="L1876" s="6">
        <v>0</v>
      </c>
      <c r="M1876" s="6">
        <v>0</v>
      </c>
      <c r="N1876" s="6">
        <f>Table1[[#This Row],[Sum of Inventory]]+Table1[[#This Row],[Sum of Shipped]]</f>
        <v>0</v>
      </c>
    </row>
    <row r="1877" spans="1:14" ht="14.9" customHeight="1">
      <c r="A1877" t="s">
        <v>1814</v>
      </c>
      <c r="B1877" t="s">
        <v>1815</v>
      </c>
      <c r="C1877" t="s">
        <v>1816</v>
      </c>
      <c r="D1877" t="s">
        <v>1830</v>
      </c>
      <c r="E1877" t="s">
        <v>1833</v>
      </c>
      <c r="F1877" t="s">
        <v>636</v>
      </c>
      <c r="G1877">
        <v>0</v>
      </c>
      <c r="H1877" s="6">
        <v>0</v>
      </c>
      <c r="I1877" s="6">
        <v>0</v>
      </c>
      <c r="J1877" s="6">
        <v>0</v>
      </c>
      <c r="K1877" s="6">
        <v>0</v>
      </c>
      <c r="L1877" s="6">
        <v>0</v>
      </c>
      <c r="M1877" s="6">
        <v>0</v>
      </c>
      <c r="N1877" s="6">
        <f>Table1[[#This Row],[Sum of Inventory]]+Table1[[#This Row],[Sum of Shipped]]</f>
        <v>0</v>
      </c>
    </row>
    <row r="1878" spans="1:14" ht="14.9" customHeight="1">
      <c r="A1878" t="s">
        <v>1814</v>
      </c>
      <c r="B1878" t="s">
        <v>1815</v>
      </c>
      <c r="C1878" t="s">
        <v>1816</v>
      </c>
      <c r="D1878" t="s">
        <v>1830</v>
      </c>
      <c r="E1878" t="s">
        <v>1833</v>
      </c>
      <c r="F1878" t="s">
        <v>636</v>
      </c>
      <c r="G1878">
        <v>0</v>
      </c>
      <c r="H1878" s="6">
        <v>0</v>
      </c>
      <c r="I1878" s="6">
        <v>0</v>
      </c>
      <c r="J1878" s="6">
        <v>0</v>
      </c>
      <c r="K1878" s="6">
        <v>0</v>
      </c>
      <c r="L1878" s="6">
        <v>0</v>
      </c>
      <c r="M1878" s="6">
        <v>0</v>
      </c>
      <c r="N1878" s="6">
        <f>Table1[[#This Row],[Sum of Inventory]]+Table1[[#This Row],[Sum of Shipped]]</f>
        <v>0</v>
      </c>
    </row>
    <row r="1879" spans="1:14" ht="14.9" customHeight="1">
      <c r="A1879" t="s">
        <v>1814</v>
      </c>
      <c r="B1879" t="s">
        <v>1815</v>
      </c>
      <c r="C1879" t="s">
        <v>1816</v>
      </c>
      <c r="D1879" t="s">
        <v>1830</v>
      </c>
      <c r="E1879" t="s">
        <v>1833</v>
      </c>
      <c r="F1879" t="s">
        <v>637</v>
      </c>
      <c r="G1879">
        <v>0</v>
      </c>
      <c r="H1879" s="6">
        <v>0</v>
      </c>
      <c r="I1879" s="6">
        <v>0</v>
      </c>
      <c r="J1879" s="6">
        <v>0</v>
      </c>
      <c r="K1879" s="6">
        <v>0</v>
      </c>
      <c r="L1879" s="6">
        <v>0</v>
      </c>
      <c r="M1879" s="6">
        <v>0</v>
      </c>
      <c r="N1879" s="6">
        <f>Table1[[#This Row],[Sum of Inventory]]+Table1[[#This Row],[Sum of Shipped]]</f>
        <v>0</v>
      </c>
    </row>
    <row r="1880" spans="1:14" ht="14.9" customHeight="1">
      <c r="A1880" t="s">
        <v>1814</v>
      </c>
      <c r="B1880" t="s">
        <v>1815</v>
      </c>
      <c r="C1880" t="s">
        <v>1816</v>
      </c>
      <c r="D1880" t="s">
        <v>1830</v>
      </c>
      <c r="E1880" t="s">
        <v>1833</v>
      </c>
      <c r="F1880" t="s">
        <v>637</v>
      </c>
      <c r="G1880">
        <v>0</v>
      </c>
      <c r="H1880" s="6">
        <v>0</v>
      </c>
      <c r="I1880" s="6">
        <v>0</v>
      </c>
      <c r="J1880" s="6">
        <v>0</v>
      </c>
      <c r="K1880" s="6">
        <v>0</v>
      </c>
      <c r="L1880" s="6">
        <v>0</v>
      </c>
      <c r="M1880" s="6">
        <v>0</v>
      </c>
      <c r="N1880" s="6">
        <f>Table1[[#This Row],[Sum of Inventory]]+Table1[[#This Row],[Sum of Shipped]]</f>
        <v>0</v>
      </c>
    </row>
    <row r="1881" spans="1:14" ht="14.9" customHeight="1">
      <c r="A1881" t="s">
        <v>1814</v>
      </c>
      <c r="B1881" t="s">
        <v>1815</v>
      </c>
      <c r="C1881" t="s">
        <v>1816</v>
      </c>
      <c r="D1881" t="s">
        <v>1830</v>
      </c>
      <c r="E1881" t="s">
        <v>1833</v>
      </c>
      <c r="F1881" t="s">
        <v>637</v>
      </c>
      <c r="G1881">
        <v>0</v>
      </c>
      <c r="H1881" s="6">
        <v>0</v>
      </c>
      <c r="I1881" s="6">
        <v>0</v>
      </c>
      <c r="J1881" s="6">
        <v>0</v>
      </c>
      <c r="K1881" s="6">
        <v>0</v>
      </c>
      <c r="L1881" s="6">
        <v>0</v>
      </c>
      <c r="M1881" s="6">
        <v>0</v>
      </c>
      <c r="N1881" s="6">
        <f>Table1[[#This Row],[Sum of Inventory]]+Table1[[#This Row],[Sum of Shipped]]</f>
        <v>0</v>
      </c>
    </row>
    <row r="1882" spans="1:14" ht="14.9" customHeight="1">
      <c r="A1882" t="s">
        <v>1814</v>
      </c>
      <c r="B1882" t="s">
        <v>1815</v>
      </c>
      <c r="C1882" t="s">
        <v>1816</v>
      </c>
      <c r="D1882" t="s">
        <v>1830</v>
      </c>
      <c r="E1882" t="s">
        <v>1833</v>
      </c>
      <c r="F1882" t="s">
        <v>637</v>
      </c>
      <c r="G1882">
        <v>0</v>
      </c>
      <c r="H1882" s="6">
        <v>0</v>
      </c>
      <c r="I1882" s="6">
        <v>0</v>
      </c>
      <c r="J1882" s="6">
        <v>0</v>
      </c>
      <c r="K1882" s="6">
        <v>0</v>
      </c>
      <c r="L1882" s="6">
        <v>0</v>
      </c>
      <c r="M1882" s="6">
        <v>0</v>
      </c>
      <c r="N1882" s="6">
        <f>Table1[[#This Row],[Sum of Inventory]]+Table1[[#This Row],[Sum of Shipped]]</f>
        <v>0</v>
      </c>
    </row>
    <row r="1883" spans="1:14" ht="14.9" customHeight="1">
      <c r="A1883" t="s">
        <v>1814</v>
      </c>
      <c r="B1883" t="s">
        <v>1815</v>
      </c>
      <c r="C1883" t="s">
        <v>1816</v>
      </c>
      <c r="D1883" t="s">
        <v>1830</v>
      </c>
      <c r="E1883" t="s">
        <v>1833</v>
      </c>
      <c r="F1883" t="s">
        <v>638</v>
      </c>
      <c r="G1883">
        <v>0</v>
      </c>
      <c r="H1883" s="6">
        <v>0</v>
      </c>
      <c r="I1883" s="6">
        <v>0</v>
      </c>
      <c r="J1883" s="6">
        <v>0</v>
      </c>
      <c r="K1883" s="6">
        <v>0</v>
      </c>
      <c r="L1883" s="6">
        <v>0</v>
      </c>
      <c r="M1883" s="6">
        <v>0</v>
      </c>
      <c r="N1883" s="6">
        <f>Table1[[#This Row],[Sum of Inventory]]+Table1[[#This Row],[Sum of Shipped]]</f>
        <v>0</v>
      </c>
    </row>
    <row r="1884" spans="1:14" ht="14.9" customHeight="1">
      <c r="A1884" t="s">
        <v>1814</v>
      </c>
      <c r="B1884" t="s">
        <v>1815</v>
      </c>
      <c r="C1884" t="s">
        <v>1816</v>
      </c>
      <c r="D1884" t="s">
        <v>1830</v>
      </c>
      <c r="E1884" t="s">
        <v>1833</v>
      </c>
      <c r="F1884" t="s">
        <v>638</v>
      </c>
      <c r="G1884">
        <v>0</v>
      </c>
      <c r="H1884" s="6">
        <v>0</v>
      </c>
      <c r="I1884" s="6">
        <v>0</v>
      </c>
      <c r="J1884" s="6">
        <v>0</v>
      </c>
      <c r="K1884" s="6">
        <v>0</v>
      </c>
      <c r="L1884" s="6">
        <v>0</v>
      </c>
      <c r="M1884" s="6">
        <v>0</v>
      </c>
      <c r="N1884" s="6">
        <f>Table1[[#This Row],[Sum of Inventory]]+Table1[[#This Row],[Sum of Shipped]]</f>
        <v>0</v>
      </c>
    </row>
    <row r="1885" spans="1:14" ht="14.9" customHeight="1">
      <c r="A1885" t="s">
        <v>1814</v>
      </c>
      <c r="B1885" t="s">
        <v>1815</v>
      </c>
      <c r="C1885" t="s">
        <v>1816</v>
      </c>
      <c r="D1885" t="s">
        <v>1830</v>
      </c>
      <c r="E1885" t="s">
        <v>1833</v>
      </c>
      <c r="F1885" t="s">
        <v>638</v>
      </c>
      <c r="G1885">
        <v>0</v>
      </c>
      <c r="H1885" s="6">
        <v>0</v>
      </c>
      <c r="I1885" s="6">
        <v>0</v>
      </c>
      <c r="J1885" s="6">
        <v>0</v>
      </c>
      <c r="K1885" s="6">
        <v>0</v>
      </c>
      <c r="L1885" s="6">
        <v>0</v>
      </c>
      <c r="M1885" s="6">
        <v>0</v>
      </c>
      <c r="N1885" s="6">
        <f>Table1[[#This Row],[Sum of Inventory]]+Table1[[#This Row],[Sum of Shipped]]</f>
        <v>0</v>
      </c>
    </row>
    <row r="1886" spans="1:14" ht="14.9" customHeight="1">
      <c r="A1886" t="s">
        <v>1814</v>
      </c>
      <c r="B1886" t="s">
        <v>1815</v>
      </c>
      <c r="C1886" t="s">
        <v>1816</v>
      </c>
      <c r="D1886" t="s">
        <v>1830</v>
      </c>
      <c r="E1886" t="s">
        <v>1833</v>
      </c>
      <c r="F1886" t="s">
        <v>935</v>
      </c>
      <c r="G1886">
        <v>0</v>
      </c>
      <c r="H1886" s="6">
        <v>0</v>
      </c>
      <c r="I1886" s="6">
        <v>0</v>
      </c>
      <c r="J1886" s="6">
        <v>0</v>
      </c>
      <c r="K1886" s="6">
        <v>0</v>
      </c>
      <c r="L1886" s="6">
        <v>0</v>
      </c>
      <c r="M1886" s="6">
        <v>0</v>
      </c>
      <c r="N1886" s="6">
        <f>Table1[[#This Row],[Sum of Inventory]]+Table1[[#This Row],[Sum of Shipped]]</f>
        <v>0</v>
      </c>
    </row>
    <row r="1887" spans="1:14" ht="14.9" customHeight="1">
      <c r="A1887" t="s">
        <v>1814</v>
      </c>
      <c r="B1887" t="s">
        <v>1815</v>
      </c>
      <c r="C1887" t="s">
        <v>1816</v>
      </c>
      <c r="D1887" t="s">
        <v>1830</v>
      </c>
      <c r="E1887" t="s">
        <v>1833</v>
      </c>
      <c r="F1887" t="s">
        <v>935</v>
      </c>
      <c r="G1887">
        <v>0</v>
      </c>
      <c r="H1887" s="6">
        <v>0</v>
      </c>
      <c r="I1887" s="6">
        <v>0</v>
      </c>
      <c r="J1887" s="6">
        <v>0</v>
      </c>
      <c r="K1887" s="6">
        <v>0</v>
      </c>
      <c r="L1887" s="6">
        <v>0</v>
      </c>
      <c r="M1887" s="6">
        <v>0</v>
      </c>
      <c r="N1887" s="6">
        <f>Table1[[#This Row],[Sum of Inventory]]+Table1[[#This Row],[Sum of Shipped]]</f>
        <v>0</v>
      </c>
    </row>
    <row r="1888" spans="1:14" ht="14.9" customHeight="1">
      <c r="A1888" t="s">
        <v>1814</v>
      </c>
      <c r="B1888" t="s">
        <v>1815</v>
      </c>
      <c r="C1888" t="s">
        <v>1816</v>
      </c>
      <c r="D1888" t="s">
        <v>1830</v>
      </c>
      <c r="E1888" t="s">
        <v>1833</v>
      </c>
      <c r="F1888" t="s">
        <v>935</v>
      </c>
      <c r="G1888">
        <v>0</v>
      </c>
      <c r="H1888" s="6">
        <v>0</v>
      </c>
      <c r="I1888" s="6">
        <v>0</v>
      </c>
      <c r="J1888" s="6">
        <v>0</v>
      </c>
      <c r="K1888" s="6">
        <v>0</v>
      </c>
      <c r="L1888" s="6">
        <v>0</v>
      </c>
      <c r="M1888" s="6">
        <v>0</v>
      </c>
      <c r="N1888" s="6">
        <f>Table1[[#This Row],[Sum of Inventory]]+Table1[[#This Row],[Sum of Shipped]]</f>
        <v>0</v>
      </c>
    </row>
    <row r="1889" spans="1:14" ht="14.9" customHeight="1">
      <c r="A1889" t="s">
        <v>1814</v>
      </c>
      <c r="B1889" t="s">
        <v>1815</v>
      </c>
      <c r="C1889" t="s">
        <v>1816</v>
      </c>
      <c r="D1889" t="s">
        <v>1830</v>
      </c>
      <c r="E1889" t="s">
        <v>1833</v>
      </c>
      <c r="F1889" t="s">
        <v>936</v>
      </c>
      <c r="G1889">
        <v>0</v>
      </c>
      <c r="H1889" s="6">
        <v>0</v>
      </c>
      <c r="I1889" s="6">
        <v>0</v>
      </c>
      <c r="J1889" s="6">
        <v>0</v>
      </c>
      <c r="K1889" s="6">
        <v>0</v>
      </c>
      <c r="L1889" s="6">
        <v>0</v>
      </c>
      <c r="M1889" s="6">
        <v>0</v>
      </c>
      <c r="N1889" s="6">
        <f>Table1[[#This Row],[Sum of Inventory]]+Table1[[#This Row],[Sum of Shipped]]</f>
        <v>0</v>
      </c>
    </row>
    <row r="1890" spans="1:14" ht="14.9" customHeight="1">
      <c r="A1890" t="s">
        <v>1814</v>
      </c>
      <c r="B1890" t="s">
        <v>1815</v>
      </c>
      <c r="C1890" t="s">
        <v>1816</v>
      </c>
      <c r="D1890" t="s">
        <v>1830</v>
      </c>
      <c r="E1890" t="s">
        <v>1833</v>
      </c>
      <c r="F1890" t="s">
        <v>936</v>
      </c>
      <c r="G1890">
        <v>0</v>
      </c>
      <c r="H1890" s="6">
        <v>0</v>
      </c>
      <c r="I1890" s="6">
        <v>0</v>
      </c>
      <c r="J1890" s="6">
        <v>0</v>
      </c>
      <c r="K1890" s="6">
        <v>0</v>
      </c>
      <c r="L1890" s="6">
        <v>0</v>
      </c>
      <c r="M1890" s="6">
        <v>0</v>
      </c>
      <c r="N1890" s="6">
        <f>Table1[[#This Row],[Sum of Inventory]]+Table1[[#This Row],[Sum of Shipped]]</f>
        <v>0</v>
      </c>
    </row>
    <row r="1891" spans="1:14" ht="14.9" customHeight="1">
      <c r="A1891" t="s">
        <v>1814</v>
      </c>
      <c r="B1891" t="s">
        <v>1815</v>
      </c>
      <c r="C1891" t="s">
        <v>1816</v>
      </c>
      <c r="D1891" t="s">
        <v>1830</v>
      </c>
      <c r="E1891" t="s">
        <v>1833</v>
      </c>
      <c r="F1891" t="s">
        <v>936</v>
      </c>
      <c r="G1891">
        <v>0</v>
      </c>
      <c r="H1891" s="6">
        <v>0</v>
      </c>
      <c r="I1891" s="6">
        <v>0</v>
      </c>
      <c r="J1891" s="6">
        <v>0</v>
      </c>
      <c r="K1891" s="6">
        <v>0</v>
      </c>
      <c r="L1891" s="6">
        <v>0</v>
      </c>
      <c r="M1891" s="6">
        <v>0</v>
      </c>
      <c r="N1891" s="6">
        <f>Table1[[#This Row],[Sum of Inventory]]+Table1[[#This Row],[Sum of Shipped]]</f>
        <v>0</v>
      </c>
    </row>
    <row r="1892" spans="1:14" ht="14.9" customHeight="1">
      <c r="A1892" t="s">
        <v>1814</v>
      </c>
      <c r="B1892" t="s">
        <v>1815</v>
      </c>
      <c r="C1892" t="s">
        <v>1816</v>
      </c>
      <c r="D1892" t="s">
        <v>1830</v>
      </c>
      <c r="E1892" t="s">
        <v>1833</v>
      </c>
      <c r="F1892" t="s">
        <v>937</v>
      </c>
      <c r="G1892">
        <v>0</v>
      </c>
      <c r="H1892" s="6">
        <v>0</v>
      </c>
      <c r="I1892" s="6">
        <v>0</v>
      </c>
      <c r="J1892" s="6">
        <v>0</v>
      </c>
      <c r="K1892" s="6">
        <v>0</v>
      </c>
      <c r="L1892" s="6">
        <v>0</v>
      </c>
      <c r="M1892" s="6">
        <v>0</v>
      </c>
      <c r="N1892" s="6">
        <f>Table1[[#This Row],[Sum of Inventory]]+Table1[[#This Row],[Sum of Shipped]]</f>
        <v>0</v>
      </c>
    </row>
    <row r="1893" spans="1:14" ht="14.9" customHeight="1">
      <c r="A1893" t="s">
        <v>1814</v>
      </c>
      <c r="B1893" t="s">
        <v>1815</v>
      </c>
      <c r="C1893" t="s">
        <v>1816</v>
      </c>
      <c r="D1893" t="s">
        <v>1830</v>
      </c>
      <c r="E1893" t="s">
        <v>1833</v>
      </c>
      <c r="F1893" t="s">
        <v>937</v>
      </c>
      <c r="G1893">
        <v>0</v>
      </c>
      <c r="H1893" s="6">
        <v>0</v>
      </c>
      <c r="I1893" s="6">
        <v>0</v>
      </c>
      <c r="J1893" s="6">
        <v>0</v>
      </c>
      <c r="K1893" s="6">
        <v>0</v>
      </c>
      <c r="L1893" s="6">
        <v>0</v>
      </c>
      <c r="M1893" s="6">
        <v>0</v>
      </c>
      <c r="N1893" s="6">
        <f>Table1[[#This Row],[Sum of Inventory]]+Table1[[#This Row],[Sum of Shipped]]</f>
        <v>0</v>
      </c>
    </row>
    <row r="1894" spans="1:14" ht="14.9" customHeight="1">
      <c r="A1894" t="s">
        <v>1814</v>
      </c>
      <c r="B1894" t="s">
        <v>1815</v>
      </c>
      <c r="C1894" t="s">
        <v>1816</v>
      </c>
      <c r="D1894" t="s">
        <v>1830</v>
      </c>
      <c r="E1894" t="s">
        <v>1833</v>
      </c>
      <c r="F1894" t="s">
        <v>938</v>
      </c>
      <c r="G1894">
        <v>0</v>
      </c>
      <c r="H1894" s="6">
        <v>0</v>
      </c>
      <c r="I1894" s="6">
        <v>0</v>
      </c>
      <c r="J1894" s="6">
        <v>0</v>
      </c>
      <c r="K1894" s="6">
        <v>0</v>
      </c>
      <c r="L1894" s="6">
        <v>0</v>
      </c>
      <c r="M1894" s="6">
        <v>0</v>
      </c>
      <c r="N1894" s="6">
        <f>Table1[[#This Row],[Sum of Inventory]]+Table1[[#This Row],[Sum of Shipped]]</f>
        <v>0</v>
      </c>
    </row>
    <row r="1895" spans="1:14" ht="14.9" customHeight="1">
      <c r="A1895" t="s">
        <v>1814</v>
      </c>
      <c r="B1895" t="s">
        <v>1815</v>
      </c>
      <c r="C1895" t="s">
        <v>1816</v>
      </c>
      <c r="D1895" t="s">
        <v>1830</v>
      </c>
      <c r="E1895" t="s">
        <v>1833</v>
      </c>
      <c r="F1895" t="s">
        <v>938</v>
      </c>
      <c r="G1895">
        <v>0</v>
      </c>
      <c r="H1895" s="6">
        <v>0</v>
      </c>
      <c r="I1895" s="6">
        <v>0</v>
      </c>
      <c r="J1895" s="6">
        <v>0</v>
      </c>
      <c r="K1895" s="6">
        <v>0</v>
      </c>
      <c r="L1895" s="6">
        <v>0</v>
      </c>
      <c r="M1895" s="6">
        <v>0</v>
      </c>
      <c r="N1895" s="6">
        <f>Table1[[#This Row],[Sum of Inventory]]+Table1[[#This Row],[Sum of Shipped]]</f>
        <v>0</v>
      </c>
    </row>
    <row r="1896" spans="1:14" ht="14.9" customHeight="1">
      <c r="A1896" t="s">
        <v>1814</v>
      </c>
      <c r="B1896" t="s">
        <v>1815</v>
      </c>
      <c r="C1896" t="s">
        <v>1816</v>
      </c>
      <c r="D1896" t="s">
        <v>1830</v>
      </c>
      <c r="E1896" t="s">
        <v>1833</v>
      </c>
      <c r="F1896" t="s">
        <v>938</v>
      </c>
      <c r="G1896">
        <v>0</v>
      </c>
      <c r="H1896" s="6">
        <v>0</v>
      </c>
      <c r="I1896" s="6">
        <v>0</v>
      </c>
      <c r="J1896" s="6">
        <v>0</v>
      </c>
      <c r="K1896" s="6">
        <v>0</v>
      </c>
      <c r="L1896" s="6">
        <v>0</v>
      </c>
      <c r="M1896" s="6">
        <v>0</v>
      </c>
      <c r="N1896" s="6">
        <f>Table1[[#This Row],[Sum of Inventory]]+Table1[[#This Row],[Sum of Shipped]]</f>
        <v>0</v>
      </c>
    </row>
    <row r="1897" spans="1:14" ht="14.9" customHeight="1">
      <c r="A1897" t="s">
        <v>1814</v>
      </c>
      <c r="B1897" t="s">
        <v>1815</v>
      </c>
      <c r="C1897" t="s">
        <v>1816</v>
      </c>
      <c r="D1897" t="s">
        <v>1830</v>
      </c>
      <c r="E1897" t="s">
        <v>1833</v>
      </c>
      <c r="F1897" t="s">
        <v>938</v>
      </c>
      <c r="G1897">
        <v>0</v>
      </c>
      <c r="H1897" s="6">
        <v>0</v>
      </c>
      <c r="I1897" s="6">
        <v>0</v>
      </c>
      <c r="J1897" s="6">
        <v>0</v>
      </c>
      <c r="K1897" s="6">
        <v>0</v>
      </c>
      <c r="L1897" s="6">
        <v>0</v>
      </c>
      <c r="M1897" s="6">
        <v>0</v>
      </c>
      <c r="N1897" s="6">
        <f>Table1[[#This Row],[Sum of Inventory]]+Table1[[#This Row],[Sum of Shipped]]</f>
        <v>0</v>
      </c>
    </row>
    <row r="1898" spans="1:14" ht="14.9" customHeight="1">
      <c r="A1898" t="s">
        <v>1814</v>
      </c>
      <c r="B1898" t="s">
        <v>1815</v>
      </c>
      <c r="C1898" t="s">
        <v>1816</v>
      </c>
      <c r="D1898" t="s">
        <v>1830</v>
      </c>
      <c r="E1898" t="s">
        <v>1833</v>
      </c>
      <c r="F1898" t="s">
        <v>938</v>
      </c>
      <c r="G1898">
        <v>0</v>
      </c>
      <c r="H1898" s="6">
        <v>0</v>
      </c>
      <c r="I1898" s="6">
        <v>0</v>
      </c>
      <c r="J1898" s="6">
        <v>0</v>
      </c>
      <c r="K1898" s="6">
        <v>0</v>
      </c>
      <c r="L1898" s="6">
        <v>0</v>
      </c>
      <c r="M1898" s="6">
        <v>0</v>
      </c>
      <c r="N1898" s="6">
        <f>Table1[[#This Row],[Sum of Inventory]]+Table1[[#This Row],[Sum of Shipped]]</f>
        <v>0</v>
      </c>
    </row>
    <row r="1899" spans="1:14" ht="14.9" customHeight="1">
      <c r="A1899" t="s">
        <v>1814</v>
      </c>
      <c r="B1899" t="s">
        <v>1815</v>
      </c>
      <c r="C1899" t="s">
        <v>1816</v>
      </c>
      <c r="D1899" t="s">
        <v>1830</v>
      </c>
      <c r="E1899" t="s">
        <v>1833</v>
      </c>
      <c r="F1899" t="s">
        <v>938</v>
      </c>
      <c r="G1899">
        <v>0</v>
      </c>
      <c r="H1899" s="6">
        <v>0</v>
      </c>
      <c r="I1899" s="6">
        <v>0</v>
      </c>
      <c r="J1899" s="6">
        <v>0</v>
      </c>
      <c r="K1899" s="6">
        <v>0</v>
      </c>
      <c r="L1899" s="6">
        <v>0</v>
      </c>
      <c r="M1899" s="6">
        <v>0</v>
      </c>
      <c r="N1899" s="6">
        <f>Table1[[#This Row],[Sum of Inventory]]+Table1[[#This Row],[Sum of Shipped]]</f>
        <v>0</v>
      </c>
    </row>
    <row r="1900" spans="1:14" ht="14.9" customHeight="1">
      <c r="A1900" t="s">
        <v>1814</v>
      </c>
      <c r="B1900" t="s">
        <v>1815</v>
      </c>
      <c r="C1900" t="s">
        <v>1816</v>
      </c>
      <c r="D1900" t="s">
        <v>1830</v>
      </c>
      <c r="E1900" t="s">
        <v>1833</v>
      </c>
      <c r="F1900" t="s">
        <v>939</v>
      </c>
      <c r="G1900">
        <v>0</v>
      </c>
      <c r="H1900" s="6">
        <v>0</v>
      </c>
      <c r="I1900" s="6">
        <v>0</v>
      </c>
      <c r="J1900" s="6">
        <v>0</v>
      </c>
      <c r="K1900" s="6">
        <v>0</v>
      </c>
      <c r="L1900" s="6">
        <v>0</v>
      </c>
      <c r="M1900" s="6">
        <v>0</v>
      </c>
      <c r="N1900" s="6">
        <f>Table1[[#This Row],[Sum of Inventory]]+Table1[[#This Row],[Sum of Shipped]]</f>
        <v>0</v>
      </c>
    </row>
    <row r="1901" spans="1:14" ht="14.9" customHeight="1">
      <c r="A1901" t="s">
        <v>1814</v>
      </c>
      <c r="B1901" t="s">
        <v>1815</v>
      </c>
      <c r="C1901" t="s">
        <v>1816</v>
      </c>
      <c r="D1901" t="s">
        <v>1830</v>
      </c>
      <c r="E1901" t="s">
        <v>1833</v>
      </c>
      <c r="F1901" t="s">
        <v>939</v>
      </c>
      <c r="G1901">
        <v>0</v>
      </c>
      <c r="H1901" s="6">
        <v>0</v>
      </c>
      <c r="I1901" s="6">
        <v>0</v>
      </c>
      <c r="J1901" s="6">
        <v>0</v>
      </c>
      <c r="K1901" s="6">
        <v>0</v>
      </c>
      <c r="L1901" s="6">
        <v>0</v>
      </c>
      <c r="M1901" s="6">
        <v>0</v>
      </c>
      <c r="N1901" s="6">
        <f>Table1[[#This Row],[Sum of Inventory]]+Table1[[#This Row],[Sum of Shipped]]</f>
        <v>0</v>
      </c>
    </row>
    <row r="1902" spans="1:14" ht="14.9" customHeight="1">
      <c r="A1902" t="s">
        <v>1814</v>
      </c>
      <c r="B1902" t="s">
        <v>1815</v>
      </c>
      <c r="C1902" t="s">
        <v>1816</v>
      </c>
      <c r="D1902" t="s">
        <v>1830</v>
      </c>
      <c r="E1902" t="s">
        <v>1833</v>
      </c>
      <c r="F1902" t="s">
        <v>939</v>
      </c>
      <c r="G1902">
        <v>0</v>
      </c>
      <c r="H1902" s="6">
        <v>0</v>
      </c>
      <c r="I1902" s="6">
        <v>0</v>
      </c>
      <c r="J1902" s="6">
        <v>0</v>
      </c>
      <c r="K1902" s="6">
        <v>0</v>
      </c>
      <c r="L1902" s="6">
        <v>0</v>
      </c>
      <c r="M1902" s="6">
        <v>0</v>
      </c>
      <c r="N1902" s="6">
        <f>Table1[[#This Row],[Sum of Inventory]]+Table1[[#This Row],[Sum of Shipped]]</f>
        <v>0</v>
      </c>
    </row>
    <row r="1903" spans="1:14" ht="14.9" customHeight="1">
      <c r="A1903" t="s">
        <v>1814</v>
      </c>
      <c r="B1903" t="s">
        <v>1815</v>
      </c>
      <c r="C1903" t="s">
        <v>1816</v>
      </c>
      <c r="D1903" t="s">
        <v>1830</v>
      </c>
      <c r="E1903" t="s">
        <v>1833</v>
      </c>
      <c r="F1903" t="s">
        <v>939</v>
      </c>
      <c r="G1903">
        <v>0</v>
      </c>
      <c r="H1903" s="6">
        <v>0</v>
      </c>
      <c r="I1903" s="6">
        <v>0</v>
      </c>
      <c r="J1903" s="6">
        <v>0</v>
      </c>
      <c r="K1903" s="6">
        <v>0</v>
      </c>
      <c r="L1903" s="6">
        <v>0</v>
      </c>
      <c r="M1903" s="6">
        <v>0</v>
      </c>
      <c r="N1903" s="6">
        <f>Table1[[#This Row],[Sum of Inventory]]+Table1[[#This Row],[Sum of Shipped]]</f>
        <v>0</v>
      </c>
    </row>
    <row r="1904" spans="1:14" ht="14.9" customHeight="1">
      <c r="A1904" t="s">
        <v>1814</v>
      </c>
      <c r="B1904" t="s">
        <v>1815</v>
      </c>
      <c r="C1904" t="s">
        <v>1816</v>
      </c>
      <c r="D1904" t="s">
        <v>1830</v>
      </c>
      <c r="E1904" t="s">
        <v>1833</v>
      </c>
      <c r="F1904" t="s">
        <v>940</v>
      </c>
      <c r="G1904">
        <v>0</v>
      </c>
      <c r="H1904" s="6">
        <v>0</v>
      </c>
      <c r="I1904" s="6">
        <v>0</v>
      </c>
      <c r="J1904" s="6">
        <v>0</v>
      </c>
      <c r="K1904" s="6">
        <v>0</v>
      </c>
      <c r="L1904" s="6">
        <v>0</v>
      </c>
      <c r="M1904" s="6">
        <v>0</v>
      </c>
      <c r="N1904" s="6">
        <f>Table1[[#This Row],[Sum of Inventory]]+Table1[[#This Row],[Sum of Shipped]]</f>
        <v>0</v>
      </c>
    </row>
    <row r="1905" spans="1:14" ht="14.9" customHeight="1">
      <c r="A1905" t="s">
        <v>1814</v>
      </c>
      <c r="B1905" t="s">
        <v>1815</v>
      </c>
      <c r="C1905" t="s">
        <v>1816</v>
      </c>
      <c r="D1905" t="s">
        <v>1830</v>
      </c>
      <c r="E1905" t="s">
        <v>1833</v>
      </c>
      <c r="F1905" t="s">
        <v>941</v>
      </c>
      <c r="G1905">
        <v>0</v>
      </c>
      <c r="H1905" s="6">
        <v>0</v>
      </c>
      <c r="I1905" s="6">
        <v>0</v>
      </c>
      <c r="J1905" s="6">
        <v>0</v>
      </c>
      <c r="K1905" s="6">
        <v>0</v>
      </c>
      <c r="L1905" s="6">
        <v>0</v>
      </c>
      <c r="M1905" s="6">
        <v>0</v>
      </c>
      <c r="N1905" s="6">
        <f>Table1[[#This Row],[Sum of Inventory]]+Table1[[#This Row],[Sum of Shipped]]</f>
        <v>0</v>
      </c>
    </row>
    <row r="1906" spans="1:14" ht="14.9" customHeight="1">
      <c r="A1906" t="s">
        <v>1814</v>
      </c>
      <c r="B1906" t="s">
        <v>1815</v>
      </c>
      <c r="C1906" t="s">
        <v>1816</v>
      </c>
      <c r="D1906" t="s">
        <v>1830</v>
      </c>
      <c r="E1906" t="s">
        <v>1833</v>
      </c>
      <c r="F1906" t="s">
        <v>941</v>
      </c>
      <c r="G1906">
        <v>0</v>
      </c>
      <c r="H1906" s="6">
        <v>0</v>
      </c>
      <c r="I1906" s="6">
        <v>0</v>
      </c>
      <c r="J1906" s="6">
        <v>0</v>
      </c>
      <c r="K1906" s="6">
        <v>0</v>
      </c>
      <c r="L1906" s="6">
        <v>0</v>
      </c>
      <c r="M1906" s="6">
        <v>0</v>
      </c>
      <c r="N1906" s="6">
        <f>Table1[[#This Row],[Sum of Inventory]]+Table1[[#This Row],[Sum of Shipped]]</f>
        <v>0</v>
      </c>
    </row>
    <row r="1907" spans="1:14" ht="14.9" customHeight="1">
      <c r="A1907" t="s">
        <v>1814</v>
      </c>
      <c r="B1907" t="s">
        <v>1815</v>
      </c>
      <c r="C1907" t="s">
        <v>1816</v>
      </c>
      <c r="D1907" t="s">
        <v>1830</v>
      </c>
      <c r="E1907" t="s">
        <v>1833</v>
      </c>
      <c r="F1907" t="s">
        <v>941</v>
      </c>
      <c r="G1907">
        <v>0</v>
      </c>
      <c r="H1907" s="6">
        <v>0</v>
      </c>
      <c r="I1907" s="6">
        <v>0</v>
      </c>
      <c r="J1907" s="6">
        <v>0</v>
      </c>
      <c r="K1907" s="6">
        <v>0</v>
      </c>
      <c r="L1907" s="6">
        <v>0</v>
      </c>
      <c r="M1907" s="6">
        <v>0</v>
      </c>
      <c r="N1907" s="6">
        <f>Table1[[#This Row],[Sum of Inventory]]+Table1[[#This Row],[Sum of Shipped]]</f>
        <v>0</v>
      </c>
    </row>
    <row r="1908" spans="1:14" ht="14.9" customHeight="1">
      <c r="A1908" t="s">
        <v>1814</v>
      </c>
      <c r="B1908" t="s">
        <v>1815</v>
      </c>
      <c r="C1908" t="s">
        <v>1816</v>
      </c>
      <c r="D1908" t="s">
        <v>1830</v>
      </c>
      <c r="E1908" t="s">
        <v>1833</v>
      </c>
      <c r="F1908" t="s">
        <v>941</v>
      </c>
      <c r="G1908">
        <v>0</v>
      </c>
      <c r="H1908" s="6">
        <v>0</v>
      </c>
      <c r="I1908" s="6">
        <v>0</v>
      </c>
      <c r="J1908" s="6">
        <v>0</v>
      </c>
      <c r="K1908" s="6">
        <v>0</v>
      </c>
      <c r="L1908" s="6">
        <v>0</v>
      </c>
      <c r="M1908" s="6">
        <v>0</v>
      </c>
      <c r="N1908" s="6">
        <f>Table1[[#This Row],[Sum of Inventory]]+Table1[[#This Row],[Sum of Shipped]]</f>
        <v>0</v>
      </c>
    </row>
    <row r="1909" spans="1:14" ht="14.9" customHeight="1">
      <c r="A1909" t="s">
        <v>1814</v>
      </c>
      <c r="B1909" t="s">
        <v>1815</v>
      </c>
      <c r="C1909" t="s">
        <v>1816</v>
      </c>
      <c r="D1909" t="s">
        <v>1830</v>
      </c>
      <c r="E1909" t="s">
        <v>1833</v>
      </c>
      <c r="F1909" t="s">
        <v>942</v>
      </c>
      <c r="G1909">
        <v>0</v>
      </c>
      <c r="H1909" s="6">
        <v>0</v>
      </c>
      <c r="I1909" s="6">
        <v>0</v>
      </c>
      <c r="J1909" s="6">
        <v>0</v>
      </c>
      <c r="K1909" s="6">
        <v>0</v>
      </c>
      <c r="L1909" s="6">
        <v>0</v>
      </c>
      <c r="M1909" s="6">
        <v>0</v>
      </c>
      <c r="N1909" s="6">
        <f>Table1[[#This Row],[Sum of Inventory]]+Table1[[#This Row],[Sum of Shipped]]</f>
        <v>0</v>
      </c>
    </row>
    <row r="1910" spans="1:14" ht="14.9" customHeight="1">
      <c r="A1910" t="s">
        <v>1814</v>
      </c>
      <c r="B1910" t="s">
        <v>1815</v>
      </c>
      <c r="C1910" t="s">
        <v>1816</v>
      </c>
      <c r="D1910" t="s">
        <v>1830</v>
      </c>
      <c r="E1910" t="s">
        <v>1833</v>
      </c>
      <c r="F1910" t="s">
        <v>942</v>
      </c>
      <c r="G1910">
        <v>0</v>
      </c>
      <c r="H1910" s="6">
        <v>0</v>
      </c>
      <c r="I1910" s="6">
        <v>0</v>
      </c>
      <c r="J1910" s="6">
        <v>0</v>
      </c>
      <c r="K1910" s="6">
        <v>0</v>
      </c>
      <c r="L1910" s="6">
        <v>0</v>
      </c>
      <c r="M1910" s="6">
        <v>0</v>
      </c>
      <c r="N1910" s="6">
        <f>Table1[[#This Row],[Sum of Inventory]]+Table1[[#This Row],[Sum of Shipped]]</f>
        <v>0</v>
      </c>
    </row>
    <row r="1911" spans="1:14" ht="14.9" customHeight="1">
      <c r="A1911" t="s">
        <v>1814</v>
      </c>
      <c r="B1911" t="s">
        <v>1815</v>
      </c>
      <c r="C1911" t="s">
        <v>1816</v>
      </c>
      <c r="D1911" t="s">
        <v>1830</v>
      </c>
      <c r="E1911" t="s">
        <v>1833</v>
      </c>
      <c r="F1911" t="s">
        <v>942</v>
      </c>
      <c r="G1911">
        <v>0</v>
      </c>
      <c r="H1911" s="6">
        <v>0</v>
      </c>
      <c r="I1911" s="6">
        <v>0</v>
      </c>
      <c r="J1911" s="6">
        <v>0</v>
      </c>
      <c r="K1911" s="6">
        <v>0</v>
      </c>
      <c r="L1911" s="6">
        <v>0</v>
      </c>
      <c r="M1911" s="6">
        <v>0</v>
      </c>
      <c r="N1911" s="6">
        <f>Table1[[#This Row],[Sum of Inventory]]+Table1[[#This Row],[Sum of Shipped]]</f>
        <v>0</v>
      </c>
    </row>
    <row r="1912" spans="1:14" ht="14.9" customHeight="1">
      <c r="A1912" t="s">
        <v>1814</v>
      </c>
      <c r="B1912" t="s">
        <v>1815</v>
      </c>
      <c r="C1912" t="s">
        <v>1816</v>
      </c>
      <c r="D1912" t="s">
        <v>1830</v>
      </c>
      <c r="E1912" t="s">
        <v>1833</v>
      </c>
      <c r="F1912" t="s">
        <v>942</v>
      </c>
      <c r="G1912">
        <v>0</v>
      </c>
      <c r="H1912" s="6">
        <v>0</v>
      </c>
      <c r="I1912" s="6">
        <v>0</v>
      </c>
      <c r="J1912" s="6">
        <v>0</v>
      </c>
      <c r="K1912" s="6">
        <v>0</v>
      </c>
      <c r="L1912" s="6">
        <v>0</v>
      </c>
      <c r="M1912" s="6">
        <v>0</v>
      </c>
      <c r="N1912" s="6">
        <f>Table1[[#This Row],[Sum of Inventory]]+Table1[[#This Row],[Sum of Shipped]]</f>
        <v>0</v>
      </c>
    </row>
    <row r="1913" spans="1:14" ht="14.9" customHeight="1">
      <c r="A1913" t="s">
        <v>1814</v>
      </c>
      <c r="B1913" t="s">
        <v>1815</v>
      </c>
      <c r="C1913" t="s">
        <v>1816</v>
      </c>
      <c r="D1913" t="s">
        <v>1830</v>
      </c>
      <c r="E1913" t="s">
        <v>1833</v>
      </c>
      <c r="F1913" t="s">
        <v>943</v>
      </c>
      <c r="G1913">
        <v>0</v>
      </c>
      <c r="H1913" s="6">
        <v>0</v>
      </c>
      <c r="I1913" s="6">
        <v>0</v>
      </c>
      <c r="J1913" s="6">
        <v>0</v>
      </c>
      <c r="K1913" s="6">
        <v>0</v>
      </c>
      <c r="L1913" s="6">
        <v>0</v>
      </c>
      <c r="M1913" s="6">
        <v>0</v>
      </c>
      <c r="N1913" s="6">
        <f>Table1[[#This Row],[Sum of Inventory]]+Table1[[#This Row],[Sum of Shipped]]</f>
        <v>0</v>
      </c>
    </row>
    <row r="1914" spans="1:14" ht="14.9" customHeight="1">
      <c r="A1914" t="s">
        <v>1814</v>
      </c>
      <c r="B1914" t="s">
        <v>1815</v>
      </c>
      <c r="C1914" t="s">
        <v>1816</v>
      </c>
      <c r="D1914" t="s">
        <v>1830</v>
      </c>
      <c r="E1914" t="s">
        <v>1833</v>
      </c>
      <c r="F1914" t="s">
        <v>943</v>
      </c>
      <c r="G1914">
        <v>0</v>
      </c>
      <c r="H1914" s="6">
        <v>0</v>
      </c>
      <c r="I1914" s="6">
        <v>0</v>
      </c>
      <c r="J1914" s="6">
        <v>0</v>
      </c>
      <c r="K1914" s="6">
        <v>0</v>
      </c>
      <c r="L1914" s="6">
        <v>0</v>
      </c>
      <c r="M1914" s="6">
        <v>0</v>
      </c>
      <c r="N1914" s="6">
        <f>Table1[[#This Row],[Sum of Inventory]]+Table1[[#This Row],[Sum of Shipped]]</f>
        <v>0</v>
      </c>
    </row>
    <row r="1915" spans="1:14" ht="14.9" customHeight="1">
      <c r="A1915" t="s">
        <v>1814</v>
      </c>
      <c r="B1915" t="s">
        <v>1815</v>
      </c>
      <c r="C1915" t="s">
        <v>1816</v>
      </c>
      <c r="D1915" t="s">
        <v>1830</v>
      </c>
      <c r="E1915" t="s">
        <v>1833</v>
      </c>
      <c r="F1915" t="s">
        <v>943</v>
      </c>
      <c r="G1915">
        <v>0</v>
      </c>
      <c r="H1915" s="6">
        <v>0</v>
      </c>
      <c r="I1915" s="6">
        <v>0</v>
      </c>
      <c r="J1915" s="6">
        <v>0</v>
      </c>
      <c r="K1915" s="6">
        <v>0</v>
      </c>
      <c r="L1915" s="6">
        <v>0</v>
      </c>
      <c r="M1915" s="6">
        <v>0</v>
      </c>
      <c r="N1915" s="6">
        <f>Table1[[#This Row],[Sum of Inventory]]+Table1[[#This Row],[Sum of Shipped]]</f>
        <v>0</v>
      </c>
    </row>
    <row r="1916" spans="1:14" ht="14.9" customHeight="1">
      <c r="A1916" t="s">
        <v>1814</v>
      </c>
      <c r="B1916" t="s">
        <v>1815</v>
      </c>
      <c r="C1916" t="s">
        <v>1816</v>
      </c>
      <c r="D1916" t="s">
        <v>1830</v>
      </c>
      <c r="E1916" t="s">
        <v>1833</v>
      </c>
      <c r="F1916" t="s">
        <v>943</v>
      </c>
      <c r="G1916">
        <v>0</v>
      </c>
      <c r="H1916" s="6">
        <v>0</v>
      </c>
      <c r="I1916" s="6">
        <v>0</v>
      </c>
      <c r="J1916" s="6">
        <v>0</v>
      </c>
      <c r="K1916" s="6">
        <v>0</v>
      </c>
      <c r="L1916" s="6">
        <v>0</v>
      </c>
      <c r="M1916" s="6">
        <v>0</v>
      </c>
      <c r="N1916" s="6">
        <f>Table1[[#This Row],[Sum of Inventory]]+Table1[[#This Row],[Sum of Shipped]]</f>
        <v>0</v>
      </c>
    </row>
    <row r="1917" spans="1:14" ht="14.9" customHeight="1">
      <c r="A1917" t="s">
        <v>1814</v>
      </c>
      <c r="B1917" t="s">
        <v>1815</v>
      </c>
      <c r="C1917" t="s">
        <v>1816</v>
      </c>
      <c r="D1917" t="s">
        <v>1830</v>
      </c>
      <c r="E1917" t="s">
        <v>1833</v>
      </c>
      <c r="F1917" t="s">
        <v>944</v>
      </c>
      <c r="G1917">
        <v>0</v>
      </c>
      <c r="H1917" s="6">
        <v>0</v>
      </c>
      <c r="I1917" s="6">
        <v>0</v>
      </c>
      <c r="J1917" s="6">
        <v>0</v>
      </c>
      <c r="K1917" s="6">
        <v>0</v>
      </c>
      <c r="L1917" s="6">
        <v>0</v>
      </c>
      <c r="M1917" s="6">
        <v>0</v>
      </c>
      <c r="N1917" s="6">
        <f>Table1[[#This Row],[Sum of Inventory]]+Table1[[#This Row],[Sum of Shipped]]</f>
        <v>0</v>
      </c>
    </row>
    <row r="1918" spans="1:14" ht="14.9" customHeight="1">
      <c r="A1918" t="s">
        <v>1814</v>
      </c>
      <c r="B1918" t="s">
        <v>1815</v>
      </c>
      <c r="C1918" t="s">
        <v>1816</v>
      </c>
      <c r="D1918" t="s">
        <v>1830</v>
      </c>
      <c r="E1918" t="s">
        <v>1833</v>
      </c>
      <c r="F1918" t="s">
        <v>944</v>
      </c>
      <c r="G1918">
        <v>0</v>
      </c>
      <c r="H1918" s="6">
        <v>0</v>
      </c>
      <c r="I1918" s="6">
        <v>0</v>
      </c>
      <c r="J1918" s="6">
        <v>0</v>
      </c>
      <c r="K1918" s="6">
        <v>0</v>
      </c>
      <c r="L1918" s="6">
        <v>0</v>
      </c>
      <c r="M1918" s="6">
        <v>0</v>
      </c>
      <c r="N1918" s="6">
        <f>Table1[[#This Row],[Sum of Inventory]]+Table1[[#This Row],[Sum of Shipped]]</f>
        <v>0</v>
      </c>
    </row>
    <row r="1919" spans="1:14" ht="14.9" customHeight="1">
      <c r="A1919" t="s">
        <v>1814</v>
      </c>
      <c r="B1919" t="s">
        <v>1815</v>
      </c>
      <c r="C1919" t="s">
        <v>1816</v>
      </c>
      <c r="D1919" t="s">
        <v>1830</v>
      </c>
      <c r="E1919" t="s">
        <v>1833</v>
      </c>
      <c r="F1919" t="s">
        <v>944</v>
      </c>
      <c r="G1919">
        <v>0</v>
      </c>
      <c r="H1919" s="6">
        <v>0</v>
      </c>
      <c r="I1919" s="6">
        <v>0</v>
      </c>
      <c r="J1919" s="6">
        <v>0</v>
      </c>
      <c r="K1919" s="6">
        <v>0</v>
      </c>
      <c r="L1919" s="6">
        <v>0</v>
      </c>
      <c r="M1919" s="6">
        <v>0</v>
      </c>
      <c r="N1919" s="6">
        <f>Table1[[#This Row],[Sum of Inventory]]+Table1[[#This Row],[Sum of Shipped]]</f>
        <v>0</v>
      </c>
    </row>
    <row r="1920" spans="1:14" ht="14.9" customHeight="1">
      <c r="A1920" t="s">
        <v>1814</v>
      </c>
      <c r="B1920" t="s">
        <v>1815</v>
      </c>
      <c r="C1920" t="s">
        <v>1816</v>
      </c>
      <c r="D1920" t="s">
        <v>1830</v>
      </c>
      <c r="E1920" t="s">
        <v>1833</v>
      </c>
      <c r="F1920" t="s">
        <v>944</v>
      </c>
      <c r="G1920">
        <v>0</v>
      </c>
      <c r="H1920" s="6">
        <v>0</v>
      </c>
      <c r="I1920" s="6">
        <v>0</v>
      </c>
      <c r="J1920" s="6">
        <v>0</v>
      </c>
      <c r="K1920" s="6">
        <v>0</v>
      </c>
      <c r="L1920" s="6">
        <v>0</v>
      </c>
      <c r="M1920" s="6">
        <v>0</v>
      </c>
      <c r="N1920" s="6">
        <f>Table1[[#This Row],[Sum of Inventory]]+Table1[[#This Row],[Sum of Shipped]]</f>
        <v>0</v>
      </c>
    </row>
    <row r="1921" spans="1:14" ht="14.9" customHeight="1">
      <c r="A1921" t="s">
        <v>1814</v>
      </c>
      <c r="B1921" t="s">
        <v>1815</v>
      </c>
      <c r="C1921" t="s">
        <v>1816</v>
      </c>
      <c r="D1921" t="s">
        <v>1830</v>
      </c>
      <c r="E1921" t="s">
        <v>1833</v>
      </c>
      <c r="F1921" t="s">
        <v>945</v>
      </c>
      <c r="G1921">
        <v>0</v>
      </c>
      <c r="H1921" s="6">
        <v>0</v>
      </c>
      <c r="I1921" s="6">
        <v>0</v>
      </c>
      <c r="J1921" s="6">
        <v>0</v>
      </c>
      <c r="K1921" s="6">
        <v>0</v>
      </c>
      <c r="L1921" s="6">
        <v>0</v>
      </c>
      <c r="M1921" s="6">
        <v>0</v>
      </c>
      <c r="N1921" s="6">
        <f>Table1[[#This Row],[Sum of Inventory]]+Table1[[#This Row],[Sum of Shipped]]</f>
        <v>0</v>
      </c>
    </row>
    <row r="1922" spans="1:14" ht="14.9" customHeight="1">
      <c r="A1922" t="s">
        <v>1814</v>
      </c>
      <c r="B1922" t="s">
        <v>1815</v>
      </c>
      <c r="C1922" t="s">
        <v>1816</v>
      </c>
      <c r="D1922" t="s">
        <v>1830</v>
      </c>
      <c r="E1922" t="s">
        <v>1833</v>
      </c>
      <c r="F1922" t="s">
        <v>945</v>
      </c>
      <c r="G1922">
        <v>0</v>
      </c>
      <c r="H1922" s="6">
        <v>0</v>
      </c>
      <c r="I1922" s="6">
        <v>0</v>
      </c>
      <c r="J1922" s="6">
        <v>0</v>
      </c>
      <c r="K1922" s="6">
        <v>0</v>
      </c>
      <c r="L1922" s="6">
        <v>0</v>
      </c>
      <c r="M1922" s="6">
        <v>0</v>
      </c>
      <c r="N1922" s="6">
        <f>Table1[[#This Row],[Sum of Inventory]]+Table1[[#This Row],[Sum of Shipped]]</f>
        <v>0</v>
      </c>
    </row>
    <row r="1923" spans="1:14" ht="14.9" customHeight="1">
      <c r="A1923" t="s">
        <v>1814</v>
      </c>
      <c r="B1923" t="s">
        <v>1815</v>
      </c>
      <c r="C1923" t="s">
        <v>1816</v>
      </c>
      <c r="D1923" t="s">
        <v>1830</v>
      </c>
      <c r="E1923" t="s">
        <v>1833</v>
      </c>
      <c r="F1923" t="s">
        <v>945</v>
      </c>
      <c r="G1923">
        <v>0</v>
      </c>
      <c r="H1923" s="6">
        <v>0</v>
      </c>
      <c r="I1923" s="6">
        <v>0</v>
      </c>
      <c r="J1923" s="6">
        <v>0</v>
      </c>
      <c r="K1923" s="6">
        <v>0</v>
      </c>
      <c r="L1923" s="6">
        <v>0</v>
      </c>
      <c r="M1923" s="6">
        <v>0</v>
      </c>
      <c r="N1923" s="6">
        <f>Table1[[#This Row],[Sum of Inventory]]+Table1[[#This Row],[Sum of Shipped]]</f>
        <v>0</v>
      </c>
    </row>
    <row r="1924" spans="1:14" ht="14.9" customHeight="1">
      <c r="A1924" t="s">
        <v>1814</v>
      </c>
      <c r="B1924" t="s">
        <v>1815</v>
      </c>
      <c r="C1924" t="s">
        <v>1816</v>
      </c>
      <c r="D1924" t="s">
        <v>1830</v>
      </c>
      <c r="E1924" t="s">
        <v>1833</v>
      </c>
      <c r="F1924" t="s">
        <v>1049</v>
      </c>
      <c r="G1924">
        <v>0</v>
      </c>
      <c r="H1924" s="6">
        <v>0</v>
      </c>
      <c r="I1924" s="6">
        <v>0</v>
      </c>
      <c r="J1924" s="6">
        <v>0</v>
      </c>
      <c r="K1924" s="6">
        <v>0</v>
      </c>
      <c r="L1924" s="6">
        <v>0</v>
      </c>
      <c r="M1924" s="6">
        <v>0</v>
      </c>
      <c r="N1924" s="6">
        <f>Table1[[#This Row],[Sum of Inventory]]+Table1[[#This Row],[Sum of Shipped]]</f>
        <v>0</v>
      </c>
    </row>
    <row r="1925" spans="1:14" ht="14.9" customHeight="1">
      <c r="A1925" t="s">
        <v>1814</v>
      </c>
      <c r="B1925" t="s">
        <v>1815</v>
      </c>
      <c r="C1925" t="s">
        <v>1816</v>
      </c>
      <c r="D1925" t="s">
        <v>1830</v>
      </c>
      <c r="E1925" t="s">
        <v>1833</v>
      </c>
      <c r="F1925" t="s">
        <v>1051</v>
      </c>
      <c r="G1925">
        <v>0</v>
      </c>
      <c r="H1925" s="6">
        <v>0</v>
      </c>
      <c r="I1925" s="6">
        <v>0</v>
      </c>
      <c r="J1925" s="6">
        <v>0</v>
      </c>
      <c r="K1925" s="6">
        <v>0</v>
      </c>
      <c r="L1925" s="6">
        <v>0</v>
      </c>
      <c r="M1925" s="6">
        <v>0</v>
      </c>
      <c r="N1925" s="6">
        <f>Table1[[#This Row],[Sum of Inventory]]+Table1[[#This Row],[Sum of Shipped]]</f>
        <v>0</v>
      </c>
    </row>
    <row r="1926" spans="1:14" ht="14.9" customHeight="1">
      <c r="A1926" t="s">
        <v>1814</v>
      </c>
      <c r="B1926" t="s">
        <v>1815</v>
      </c>
      <c r="C1926" t="s">
        <v>1816</v>
      </c>
      <c r="D1926" t="s">
        <v>1830</v>
      </c>
      <c r="E1926" t="s">
        <v>1833</v>
      </c>
      <c r="F1926" t="s">
        <v>1051</v>
      </c>
      <c r="G1926">
        <v>0</v>
      </c>
      <c r="H1926" s="6">
        <v>0</v>
      </c>
      <c r="I1926" s="6">
        <v>0</v>
      </c>
      <c r="J1926" s="6">
        <v>0</v>
      </c>
      <c r="K1926" s="6">
        <v>0</v>
      </c>
      <c r="L1926" s="6">
        <v>0</v>
      </c>
      <c r="M1926" s="6">
        <v>0</v>
      </c>
      <c r="N1926" s="6">
        <f>Table1[[#This Row],[Sum of Inventory]]+Table1[[#This Row],[Sum of Shipped]]</f>
        <v>0</v>
      </c>
    </row>
    <row r="1927" spans="1:14" ht="14.9" customHeight="1">
      <c r="A1927" t="s">
        <v>1814</v>
      </c>
      <c r="B1927" t="s">
        <v>1815</v>
      </c>
      <c r="C1927" t="s">
        <v>1816</v>
      </c>
      <c r="D1927" t="s">
        <v>1830</v>
      </c>
      <c r="E1927" t="s">
        <v>1833</v>
      </c>
      <c r="F1927" t="s">
        <v>1052</v>
      </c>
      <c r="G1927">
        <v>0</v>
      </c>
      <c r="H1927" s="6">
        <v>0</v>
      </c>
      <c r="I1927" s="6">
        <v>0</v>
      </c>
      <c r="J1927" s="6">
        <v>0</v>
      </c>
      <c r="K1927" s="6">
        <v>0</v>
      </c>
      <c r="L1927" s="6">
        <v>0</v>
      </c>
      <c r="M1927" s="6">
        <v>0</v>
      </c>
      <c r="N1927" s="6">
        <f>Table1[[#This Row],[Sum of Inventory]]+Table1[[#This Row],[Sum of Shipped]]</f>
        <v>0</v>
      </c>
    </row>
    <row r="1928" spans="1:14" ht="14.9" customHeight="1">
      <c r="A1928" t="s">
        <v>1814</v>
      </c>
      <c r="B1928" t="s">
        <v>1815</v>
      </c>
      <c r="C1928" t="s">
        <v>1816</v>
      </c>
      <c r="D1928" t="s">
        <v>1830</v>
      </c>
      <c r="E1928" t="s">
        <v>1833</v>
      </c>
      <c r="F1928" t="s">
        <v>1740</v>
      </c>
      <c r="G1928">
        <v>0</v>
      </c>
      <c r="H1928" s="6">
        <v>0</v>
      </c>
      <c r="I1928" s="6">
        <v>0</v>
      </c>
      <c r="J1928" s="6">
        <v>0</v>
      </c>
      <c r="K1928" s="6">
        <v>0</v>
      </c>
      <c r="L1928" s="6">
        <v>0</v>
      </c>
      <c r="M1928" s="6">
        <v>0</v>
      </c>
      <c r="N1928" s="6">
        <f>Table1[[#This Row],[Sum of Inventory]]+Table1[[#This Row],[Sum of Shipped]]</f>
        <v>0</v>
      </c>
    </row>
    <row r="1929" spans="1:14" ht="14.9" customHeight="1">
      <c r="A1929" t="s">
        <v>1814</v>
      </c>
      <c r="B1929" t="s">
        <v>1815</v>
      </c>
      <c r="C1929" t="s">
        <v>1816</v>
      </c>
      <c r="D1929" t="s">
        <v>1830</v>
      </c>
      <c r="E1929" t="s">
        <v>1833</v>
      </c>
      <c r="F1929" t="s">
        <v>1740</v>
      </c>
      <c r="G1929">
        <v>0</v>
      </c>
      <c r="H1929" s="6">
        <v>0</v>
      </c>
      <c r="I1929" s="6">
        <v>0</v>
      </c>
      <c r="J1929" s="6">
        <v>0</v>
      </c>
      <c r="K1929" s="6">
        <v>0</v>
      </c>
      <c r="L1929" s="6">
        <v>0</v>
      </c>
      <c r="M1929" s="6">
        <v>0</v>
      </c>
      <c r="N1929" s="6">
        <f>Table1[[#This Row],[Sum of Inventory]]+Table1[[#This Row],[Sum of Shipped]]</f>
        <v>0</v>
      </c>
    </row>
    <row r="1930" spans="1:14" ht="14.9" customHeight="1">
      <c r="A1930" t="s">
        <v>1814</v>
      </c>
      <c r="B1930" t="s">
        <v>1815</v>
      </c>
      <c r="C1930" t="s">
        <v>1816</v>
      </c>
      <c r="D1930" t="s">
        <v>1830</v>
      </c>
      <c r="E1930" t="s">
        <v>1833</v>
      </c>
      <c r="F1930" t="s">
        <v>639</v>
      </c>
      <c r="G1930">
        <v>0</v>
      </c>
      <c r="H1930" s="6">
        <v>0</v>
      </c>
      <c r="I1930" s="6">
        <v>0</v>
      </c>
      <c r="J1930" s="6">
        <v>0</v>
      </c>
      <c r="K1930" s="6">
        <v>0</v>
      </c>
      <c r="L1930" s="6">
        <v>0</v>
      </c>
      <c r="M1930" s="6">
        <v>0</v>
      </c>
      <c r="N1930" s="6">
        <f>Table1[[#This Row],[Sum of Inventory]]+Table1[[#This Row],[Sum of Shipped]]</f>
        <v>0</v>
      </c>
    </row>
    <row r="1931" spans="1:14" ht="14.9" customHeight="1">
      <c r="A1931" t="s">
        <v>1814</v>
      </c>
      <c r="B1931" t="s">
        <v>1815</v>
      </c>
      <c r="C1931" t="s">
        <v>1816</v>
      </c>
      <c r="D1931" t="s">
        <v>1830</v>
      </c>
      <c r="E1931" t="s">
        <v>1833</v>
      </c>
      <c r="F1931" t="s">
        <v>639</v>
      </c>
      <c r="G1931">
        <v>0</v>
      </c>
      <c r="H1931" s="6">
        <v>0</v>
      </c>
      <c r="I1931" s="6">
        <v>0</v>
      </c>
      <c r="J1931" s="6">
        <v>0</v>
      </c>
      <c r="K1931" s="6">
        <v>0</v>
      </c>
      <c r="L1931" s="6">
        <v>0</v>
      </c>
      <c r="M1931" s="6">
        <v>0</v>
      </c>
      <c r="N1931" s="6">
        <f>Table1[[#This Row],[Sum of Inventory]]+Table1[[#This Row],[Sum of Shipped]]</f>
        <v>0</v>
      </c>
    </row>
    <row r="1932" spans="1:14" ht="14.9" customHeight="1">
      <c r="A1932" t="s">
        <v>1814</v>
      </c>
      <c r="B1932" t="s">
        <v>1815</v>
      </c>
      <c r="C1932" t="s">
        <v>1816</v>
      </c>
      <c r="D1932" t="s">
        <v>1830</v>
      </c>
      <c r="E1932" t="s">
        <v>1833</v>
      </c>
      <c r="F1932" t="s">
        <v>639</v>
      </c>
      <c r="G1932">
        <v>0</v>
      </c>
      <c r="H1932" s="6">
        <v>0</v>
      </c>
      <c r="I1932" s="6">
        <v>0</v>
      </c>
      <c r="J1932" s="6">
        <v>0</v>
      </c>
      <c r="K1932" s="6">
        <v>0</v>
      </c>
      <c r="L1932" s="6">
        <v>0</v>
      </c>
      <c r="M1932" s="6">
        <v>0</v>
      </c>
      <c r="N1932" s="6">
        <f>Table1[[#This Row],[Sum of Inventory]]+Table1[[#This Row],[Sum of Shipped]]</f>
        <v>0</v>
      </c>
    </row>
    <row r="1933" spans="1:14" ht="14.9" customHeight="1">
      <c r="A1933" t="s">
        <v>1814</v>
      </c>
      <c r="B1933" t="s">
        <v>1815</v>
      </c>
      <c r="C1933" t="s">
        <v>1816</v>
      </c>
      <c r="D1933" t="s">
        <v>1830</v>
      </c>
      <c r="E1933" t="s">
        <v>1833</v>
      </c>
      <c r="F1933" t="s">
        <v>639</v>
      </c>
      <c r="G1933">
        <v>0</v>
      </c>
      <c r="H1933" s="6">
        <v>0</v>
      </c>
      <c r="I1933" s="6">
        <v>0</v>
      </c>
      <c r="J1933" s="6">
        <v>0</v>
      </c>
      <c r="K1933" s="6">
        <v>0</v>
      </c>
      <c r="L1933" s="6">
        <v>0</v>
      </c>
      <c r="M1933" s="6">
        <v>0</v>
      </c>
      <c r="N1933" s="6">
        <f>Table1[[#This Row],[Sum of Inventory]]+Table1[[#This Row],[Sum of Shipped]]</f>
        <v>0</v>
      </c>
    </row>
    <row r="1934" spans="1:14" ht="14.9" customHeight="1">
      <c r="A1934" t="s">
        <v>1814</v>
      </c>
      <c r="B1934" t="s">
        <v>1815</v>
      </c>
      <c r="C1934" t="s">
        <v>1816</v>
      </c>
      <c r="D1934" t="s">
        <v>1830</v>
      </c>
      <c r="E1934" t="s">
        <v>1833</v>
      </c>
      <c r="F1934" t="s">
        <v>640</v>
      </c>
      <c r="G1934">
        <v>0</v>
      </c>
      <c r="H1934" s="6">
        <v>0</v>
      </c>
      <c r="I1934" s="6">
        <v>0</v>
      </c>
      <c r="J1934" s="6">
        <v>0</v>
      </c>
      <c r="K1934" s="6">
        <v>0</v>
      </c>
      <c r="L1934" s="6">
        <v>0</v>
      </c>
      <c r="M1934" s="6">
        <v>0</v>
      </c>
      <c r="N1934" s="6">
        <f>Table1[[#This Row],[Sum of Inventory]]+Table1[[#This Row],[Sum of Shipped]]</f>
        <v>0</v>
      </c>
    </row>
    <row r="1935" spans="1:14" ht="14.9" customHeight="1">
      <c r="A1935" t="s">
        <v>1814</v>
      </c>
      <c r="B1935" t="s">
        <v>1815</v>
      </c>
      <c r="C1935" t="s">
        <v>1816</v>
      </c>
      <c r="D1935" t="s">
        <v>1830</v>
      </c>
      <c r="E1935" t="s">
        <v>1833</v>
      </c>
      <c r="F1935" t="s">
        <v>640</v>
      </c>
      <c r="G1935">
        <v>0</v>
      </c>
      <c r="H1935" s="6">
        <v>0</v>
      </c>
      <c r="I1935" s="6">
        <v>0</v>
      </c>
      <c r="J1935" s="6">
        <v>0</v>
      </c>
      <c r="K1935" s="6">
        <v>0</v>
      </c>
      <c r="L1935" s="6">
        <v>0</v>
      </c>
      <c r="M1935" s="6">
        <v>0</v>
      </c>
      <c r="N1935" s="6">
        <f>Table1[[#This Row],[Sum of Inventory]]+Table1[[#This Row],[Sum of Shipped]]</f>
        <v>0</v>
      </c>
    </row>
    <row r="1936" spans="1:14" ht="14.9" customHeight="1">
      <c r="A1936" t="s">
        <v>1814</v>
      </c>
      <c r="B1936" t="s">
        <v>1815</v>
      </c>
      <c r="C1936" t="s">
        <v>1816</v>
      </c>
      <c r="D1936" t="s">
        <v>1830</v>
      </c>
      <c r="E1936" t="s">
        <v>1833</v>
      </c>
      <c r="F1936" t="s">
        <v>640</v>
      </c>
      <c r="G1936">
        <v>0</v>
      </c>
      <c r="H1936" s="6">
        <v>0</v>
      </c>
      <c r="I1936" s="6">
        <v>0</v>
      </c>
      <c r="J1936" s="6">
        <v>0</v>
      </c>
      <c r="K1936" s="6">
        <v>0</v>
      </c>
      <c r="L1936" s="6">
        <v>0</v>
      </c>
      <c r="M1936" s="6">
        <v>0</v>
      </c>
      <c r="N1936" s="6">
        <f>Table1[[#This Row],[Sum of Inventory]]+Table1[[#This Row],[Sum of Shipped]]</f>
        <v>0</v>
      </c>
    </row>
    <row r="1937" spans="1:14" ht="14.9" customHeight="1">
      <c r="A1937" t="s">
        <v>1814</v>
      </c>
      <c r="B1937" t="s">
        <v>1815</v>
      </c>
      <c r="C1937" t="s">
        <v>1816</v>
      </c>
      <c r="D1937" t="s">
        <v>1830</v>
      </c>
      <c r="E1937" t="s">
        <v>1833</v>
      </c>
      <c r="F1937" t="s">
        <v>640</v>
      </c>
      <c r="G1937">
        <v>0</v>
      </c>
      <c r="H1937" s="6">
        <v>0</v>
      </c>
      <c r="I1937" s="6">
        <v>0</v>
      </c>
      <c r="J1937" s="6">
        <v>0</v>
      </c>
      <c r="K1937" s="6">
        <v>0</v>
      </c>
      <c r="L1937" s="6">
        <v>0</v>
      </c>
      <c r="M1937" s="6">
        <v>0</v>
      </c>
      <c r="N1937" s="6">
        <f>Table1[[#This Row],[Sum of Inventory]]+Table1[[#This Row],[Sum of Shipped]]</f>
        <v>0</v>
      </c>
    </row>
    <row r="1938" spans="1:14" ht="14.9" customHeight="1">
      <c r="A1938" t="s">
        <v>1814</v>
      </c>
      <c r="B1938" t="s">
        <v>1815</v>
      </c>
      <c r="C1938" t="s">
        <v>1816</v>
      </c>
      <c r="D1938" t="s">
        <v>1830</v>
      </c>
      <c r="E1938" t="s">
        <v>1833</v>
      </c>
      <c r="F1938" t="s">
        <v>1153</v>
      </c>
      <c r="G1938">
        <v>0</v>
      </c>
      <c r="H1938" s="6">
        <v>0</v>
      </c>
      <c r="I1938" s="6">
        <v>0</v>
      </c>
      <c r="J1938" s="6">
        <v>0</v>
      </c>
      <c r="K1938" s="6">
        <v>0</v>
      </c>
      <c r="L1938" s="6">
        <v>0</v>
      </c>
      <c r="M1938" s="6">
        <v>0</v>
      </c>
      <c r="N1938" s="6">
        <f>Table1[[#This Row],[Sum of Inventory]]+Table1[[#This Row],[Sum of Shipped]]</f>
        <v>0</v>
      </c>
    </row>
    <row r="1939" spans="1:14" ht="14.9" customHeight="1">
      <c r="A1939" t="s">
        <v>1814</v>
      </c>
      <c r="B1939" t="s">
        <v>1815</v>
      </c>
      <c r="C1939" t="s">
        <v>1834</v>
      </c>
      <c r="D1939" t="s">
        <v>1835</v>
      </c>
      <c r="E1939" t="s">
        <v>1836</v>
      </c>
      <c r="F1939" t="s">
        <v>695</v>
      </c>
      <c r="G1939">
        <v>0</v>
      </c>
      <c r="H1939" s="6">
        <v>0</v>
      </c>
      <c r="I1939" s="6">
        <v>0</v>
      </c>
      <c r="J1939" s="6">
        <v>0</v>
      </c>
      <c r="K1939" s="6">
        <v>0</v>
      </c>
      <c r="L1939" s="6">
        <v>0</v>
      </c>
      <c r="M1939" s="6">
        <v>0</v>
      </c>
      <c r="N1939" s="6">
        <f>Table1[[#This Row],[Sum of Inventory]]+Table1[[#This Row],[Sum of Shipped]]</f>
        <v>0</v>
      </c>
    </row>
    <row r="1940" spans="1:14" ht="14.9" customHeight="1">
      <c r="A1940" t="s">
        <v>1814</v>
      </c>
      <c r="B1940" t="s">
        <v>1815</v>
      </c>
      <c r="C1940" t="s">
        <v>1834</v>
      </c>
      <c r="D1940" t="s">
        <v>1835</v>
      </c>
      <c r="E1940" t="s">
        <v>1836</v>
      </c>
      <c r="F1940" t="s">
        <v>695</v>
      </c>
      <c r="G1940">
        <v>0</v>
      </c>
      <c r="H1940" s="6">
        <v>0</v>
      </c>
      <c r="I1940" s="6">
        <v>0</v>
      </c>
      <c r="J1940" s="6">
        <v>0</v>
      </c>
      <c r="K1940" s="6">
        <v>0</v>
      </c>
      <c r="L1940" s="6">
        <v>0</v>
      </c>
      <c r="M1940" s="6">
        <v>0</v>
      </c>
      <c r="N1940" s="6">
        <f>Table1[[#This Row],[Sum of Inventory]]+Table1[[#This Row],[Sum of Shipped]]</f>
        <v>0</v>
      </c>
    </row>
    <row r="1941" spans="1:14" ht="14.9" customHeight="1">
      <c r="A1941" t="s">
        <v>1814</v>
      </c>
      <c r="B1941" t="s">
        <v>1815</v>
      </c>
      <c r="C1941" t="s">
        <v>1834</v>
      </c>
      <c r="D1941" t="s">
        <v>1835</v>
      </c>
      <c r="E1941" t="s">
        <v>1836</v>
      </c>
      <c r="F1941" t="s">
        <v>695</v>
      </c>
      <c r="G1941">
        <v>0</v>
      </c>
      <c r="H1941" s="6">
        <v>0</v>
      </c>
      <c r="I1941" s="6">
        <v>0</v>
      </c>
      <c r="J1941" s="6">
        <v>0</v>
      </c>
      <c r="K1941" s="6">
        <v>0</v>
      </c>
      <c r="L1941" s="6">
        <v>0</v>
      </c>
      <c r="M1941" s="6">
        <v>0</v>
      </c>
      <c r="N1941" s="6">
        <f>Table1[[#This Row],[Sum of Inventory]]+Table1[[#This Row],[Sum of Shipped]]</f>
        <v>0</v>
      </c>
    </row>
    <row r="1942" spans="1:14" ht="14.9" customHeight="1">
      <c r="A1942" t="s">
        <v>1814</v>
      </c>
      <c r="B1942" t="s">
        <v>1815</v>
      </c>
      <c r="C1942" t="s">
        <v>1834</v>
      </c>
      <c r="D1942" t="s">
        <v>1835</v>
      </c>
      <c r="E1942" t="s">
        <v>1836</v>
      </c>
      <c r="F1942" t="s">
        <v>695</v>
      </c>
      <c r="G1942">
        <v>0</v>
      </c>
      <c r="H1942" s="6">
        <v>0</v>
      </c>
      <c r="I1942" s="6">
        <v>0</v>
      </c>
      <c r="J1942" s="6">
        <v>0</v>
      </c>
      <c r="K1942" s="6">
        <v>0</v>
      </c>
      <c r="L1942" s="6">
        <v>0</v>
      </c>
      <c r="M1942" s="6">
        <v>0</v>
      </c>
      <c r="N1942" s="6">
        <f>Table1[[#This Row],[Sum of Inventory]]+Table1[[#This Row],[Sum of Shipped]]</f>
        <v>0</v>
      </c>
    </row>
    <row r="1943" spans="1:14" ht="14.9" customHeight="1">
      <c r="A1943" t="s">
        <v>1814</v>
      </c>
      <c r="B1943" t="s">
        <v>1815</v>
      </c>
      <c r="C1943" t="s">
        <v>1834</v>
      </c>
      <c r="D1943" t="s">
        <v>1835</v>
      </c>
      <c r="E1943" t="s">
        <v>1836</v>
      </c>
      <c r="F1943" t="s">
        <v>1280</v>
      </c>
      <c r="G1943">
        <v>0</v>
      </c>
      <c r="H1943" s="6">
        <v>0</v>
      </c>
      <c r="I1943" s="6">
        <v>0</v>
      </c>
      <c r="J1943" s="6">
        <v>0</v>
      </c>
      <c r="K1943" s="6">
        <v>0</v>
      </c>
      <c r="L1943" s="6">
        <v>0</v>
      </c>
      <c r="M1943" s="6">
        <v>0</v>
      </c>
      <c r="N1943" s="6">
        <f>Table1[[#This Row],[Sum of Inventory]]+Table1[[#This Row],[Sum of Shipped]]</f>
        <v>0</v>
      </c>
    </row>
    <row r="1944" spans="1:14" ht="14.9" customHeight="1">
      <c r="A1944" t="s">
        <v>1814</v>
      </c>
      <c r="B1944" t="s">
        <v>1815</v>
      </c>
      <c r="C1944" t="s">
        <v>1834</v>
      </c>
      <c r="D1944" t="s">
        <v>1835</v>
      </c>
      <c r="E1944" t="s">
        <v>1836</v>
      </c>
      <c r="F1944" t="s">
        <v>1280</v>
      </c>
      <c r="G1944">
        <v>0</v>
      </c>
      <c r="H1944" s="6">
        <v>0</v>
      </c>
      <c r="I1944" s="6">
        <v>0</v>
      </c>
      <c r="J1944" s="6">
        <v>0</v>
      </c>
      <c r="K1944" s="6">
        <v>0</v>
      </c>
      <c r="L1944" s="6">
        <v>0</v>
      </c>
      <c r="M1944" s="6">
        <v>0</v>
      </c>
      <c r="N1944" s="6">
        <f>Table1[[#This Row],[Sum of Inventory]]+Table1[[#This Row],[Sum of Shipped]]</f>
        <v>0</v>
      </c>
    </row>
    <row r="1945" spans="1:14" ht="14.9" customHeight="1">
      <c r="A1945" t="s">
        <v>1814</v>
      </c>
      <c r="B1945" t="s">
        <v>1815</v>
      </c>
      <c r="C1945" t="s">
        <v>1834</v>
      </c>
      <c r="D1945" t="s">
        <v>1835</v>
      </c>
      <c r="E1945" t="s">
        <v>1836</v>
      </c>
      <c r="F1945" t="s">
        <v>1280</v>
      </c>
      <c r="G1945">
        <v>0</v>
      </c>
      <c r="H1945" s="6">
        <v>0</v>
      </c>
      <c r="I1945" s="6">
        <v>0</v>
      </c>
      <c r="J1945" s="6">
        <v>0</v>
      </c>
      <c r="K1945" s="6">
        <v>0</v>
      </c>
      <c r="L1945" s="6">
        <v>0</v>
      </c>
      <c r="M1945" s="6">
        <v>0</v>
      </c>
      <c r="N1945" s="6">
        <f>Table1[[#This Row],[Sum of Inventory]]+Table1[[#This Row],[Sum of Shipped]]</f>
        <v>0</v>
      </c>
    </row>
    <row r="1946" spans="1:14" ht="14.9" customHeight="1">
      <c r="A1946" t="s">
        <v>1814</v>
      </c>
      <c r="B1946" t="s">
        <v>1815</v>
      </c>
      <c r="C1946" t="s">
        <v>1834</v>
      </c>
      <c r="D1946" t="s">
        <v>1835</v>
      </c>
      <c r="E1946" t="s">
        <v>1836</v>
      </c>
      <c r="F1946" t="s">
        <v>1280</v>
      </c>
      <c r="G1946">
        <v>0</v>
      </c>
      <c r="H1946" s="6">
        <v>0</v>
      </c>
      <c r="I1946" s="6">
        <v>0</v>
      </c>
      <c r="J1946" s="6">
        <v>0</v>
      </c>
      <c r="K1946" s="6">
        <v>0</v>
      </c>
      <c r="L1946" s="6">
        <v>0</v>
      </c>
      <c r="M1946" s="6">
        <v>0</v>
      </c>
      <c r="N1946" s="6">
        <f>Table1[[#This Row],[Sum of Inventory]]+Table1[[#This Row],[Sum of Shipped]]</f>
        <v>0</v>
      </c>
    </row>
    <row r="1947" spans="1:14" ht="14.9" customHeight="1">
      <c r="A1947" t="s">
        <v>1814</v>
      </c>
      <c r="B1947" t="s">
        <v>1815</v>
      </c>
      <c r="C1947" t="s">
        <v>1834</v>
      </c>
      <c r="D1947" t="s">
        <v>1835</v>
      </c>
      <c r="E1947" t="s">
        <v>1836</v>
      </c>
      <c r="F1947" t="s">
        <v>1358</v>
      </c>
      <c r="G1947">
        <v>0</v>
      </c>
      <c r="H1947" s="6">
        <v>0</v>
      </c>
      <c r="I1947" s="6">
        <v>0</v>
      </c>
      <c r="J1947" s="6">
        <v>0</v>
      </c>
      <c r="K1947" s="6">
        <v>0</v>
      </c>
      <c r="L1947" s="6">
        <v>0</v>
      </c>
      <c r="M1947" s="6">
        <v>0</v>
      </c>
      <c r="N1947" s="6">
        <f>Table1[[#This Row],[Sum of Inventory]]+Table1[[#This Row],[Sum of Shipped]]</f>
        <v>0</v>
      </c>
    </row>
    <row r="1948" spans="1:14" ht="14.9" customHeight="1">
      <c r="A1948" t="s">
        <v>1814</v>
      </c>
      <c r="B1948" t="s">
        <v>1815</v>
      </c>
      <c r="C1948" t="s">
        <v>1834</v>
      </c>
      <c r="D1948" t="s">
        <v>1835</v>
      </c>
      <c r="E1948" t="s">
        <v>1836</v>
      </c>
      <c r="F1948" t="s">
        <v>1358</v>
      </c>
      <c r="G1948">
        <v>0</v>
      </c>
      <c r="H1948" s="6">
        <v>0</v>
      </c>
      <c r="I1948" s="6">
        <v>0</v>
      </c>
      <c r="J1948" s="6">
        <v>0</v>
      </c>
      <c r="K1948" s="6">
        <v>0</v>
      </c>
      <c r="L1948" s="6">
        <v>0</v>
      </c>
      <c r="M1948" s="6">
        <v>0</v>
      </c>
      <c r="N1948" s="6">
        <f>Table1[[#This Row],[Sum of Inventory]]+Table1[[#This Row],[Sum of Shipped]]</f>
        <v>0</v>
      </c>
    </row>
    <row r="1949" spans="1:14" ht="14.9" customHeight="1">
      <c r="A1949" t="s">
        <v>1814</v>
      </c>
      <c r="B1949" t="s">
        <v>1815</v>
      </c>
      <c r="C1949" t="s">
        <v>1834</v>
      </c>
      <c r="D1949" t="s">
        <v>1835</v>
      </c>
      <c r="E1949" t="s">
        <v>1836</v>
      </c>
      <c r="F1949" t="s">
        <v>1358</v>
      </c>
      <c r="G1949">
        <v>0</v>
      </c>
      <c r="H1949" s="6">
        <v>0</v>
      </c>
      <c r="I1949" s="6">
        <v>0</v>
      </c>
      <c r="J1949" s="6">
        <v>0</v>
      </c>
      <c r="K1949" s="6">
        <v>0</v>
      </c>
      <c r="L1949" s="6">
        <v>0</v>
      </c>
      <c r="M1949" s="6">
        <v>0</v>
      </c>
      <c r="N1949" s="6">
        <f>Table1[[#This Row],[Sum of Inventory]]+Table1[[#This Row],[Sum of Shipped]]</f>
        <v>0</v>
      </c>
    </row>
    <row r="1950" spans="1:14" ht="14.9" customHeight="1">
      <c r="A1950" t="s">
        <v>1814</v>
      </c>
      <c r="B1950" t="s">
        <v>1815</v>
      </c>
      <c r="C1950" t="s">
        <v>1834</v>
      </c>
      <c r="D1950" t="s">
        <v>1835</v>
      </c>
      <c r="E1950" t="s">
        <v>1836</v>
      </c>
      <c r="F1950" t="s">
        <v>1358</v>
      </c>
      <c r="G1950">
        <v>0</v>
      </c>
      <c r="H1950" s="6">
        <v>0</v>
      </c>
      <c r="I1950" s="6">
        <v>0</v>
      </c>
      <c r="J1950" s="6">
        <v>0</v>
      </c>
      <c r="K1950" s="6">
        <v>0</v>
      </c>
      <c r="L1950" s="6">
        <v>0</v>
      </c>
      <c r="M1950" s="6">
        <v>0</v>
      </c>
      <c r="N1950" s="6">
        <f>Table1[[#This Row],[Sum of Inventory]]+Table1[[#This Row],[Sum of Shipped]]</f>
        <v>0</v>
      </c>
    </row>
    <row r="1951" spans="1:14" ht="14.9" customHeight="1">
      <c r="A1951" t="s">
        <v>1814</v>
      </c>
      <c r="B1951" t="s">
        <v>1815</v>
      </c>
      <c r="C1951" t="s">
        <v>1834</v>
      </c>
      <c r="D1951" t="s">
        <v>1835</v>
      </c>
      <c r="E1951" t="s">
        <v>1836</v>
      </c>
      <c r="F1951" t="s">
        <v>1358</v>
      </c>
      <c r="G1951">
        <v>0</v>
      </c>
      <c r="H1951" s="6">
        <v>0</v>
      </c>
      <c r="I1951" s="6">
        <v>0</v>
      </c>
      <c r="J1951" s="6">
        <v>0</v>
      </c>
      <c r="K1951" s="6">
        <v>0</v>
      </c>
      <c r="L1951" s="6">
        <v>0</v>
      </c>
      <c r="M1951" s="6">
        <v>0</v>
      </c>
      <c r="N1951" s="6">
        <f>Table1[[#This Row],[Sum of Inventory]]+Table1[[#This Row],[Sum of Shipped]]</f>
        <v>0</v>
      </c>
    </row>
    <row r="1952" spans="1:14" ht="14.9" customHeight="1">
      <c r="A1952" t="s">
        <v>1814</v>
      </c>
      <c r="B1952" t="s">
        <v>1815</v>
      </c>
      <c r="C1952" t="s">
        <v>1834</v>
      </c>
      <c r="D1952" t="s">
        <v>1835</v>
      </c>
      <c r="E1952" t="s">
        <v>1836</v>
      </c>
      <c r="F1952" t="s">
        <v>1791</v>
      </c>
      <c r="G1952">
        <v>0</v>
      </c>
      <c r="H1952" s="6">
        <v>0</v>
      </c>
      <c r="I1952" s="6">
        <v>0</v>
      </c>
      <c r="J1952" s="6">
        <v>0</v>
      </c>
      <c r="K1952" s="6">
        <v>0</v>
      </c>
      <c r="L1952" s="6">
        <v>0</v>
      </c>
      <c r="M1952" s="6">
        <v>0</v>
      </c>
      <c r="N1952" s="6">
        <f>Table1[[#This Row],[Sum of Inventory]]+Table1[[#This Row],[Sum of Shipped]]</f>
        <v>0</v>
      </c>
    </row>
    <row r="1953" spans="1:14" ht="14.9" customHeight="1">
      <c r="A1953" t="s">
        <v>1814</v>
      </c>
      <c r="B1953" t="s">
        <v>1815</v>
      </c>
      <c r="C1953" t="s">
        <v>1834</v>
      </c>
      <c r="D1953" t="s">
        <v>1835</v>
      </c>
      <c r="E1953" t="s">
        <v>1836</v>
      </c>
      <c r="F1953" t="s">
        <v>1364</v>
      </c>
      <c r="G1953">
        <v>0</v>
      </c>
      <c r="H1953" s="6">
        <v>0</v>
      </c>
      <c r="I1953" s="6">
        <v>0</v>
      </c>
      <c r="J1953" s="6">
        <v>0</v>
      </c>
      <c r="K1953" s="6">
        <v>0</v>
      </c>
      <c r="L1953" s="6">
        <v>0</v>
      </c>
      <c r="M1953" s="6">
        <v>0</v>
      </c>
      <c r="N1953" s="6">
        <f>Table1[[#This Row],[Sum of Inventory]]+Table1[[#This Row],[Sum of Shipped]]</f>
        <v>0</v>
      </c>
    </row>
    <row r="1954" spans="1:14" ht="14.9" customHeight="1">
      <c r="A1954" t="s">
        <v>1814</v>
      </c>
      <c r="B1954" t="s">
        <v>1815</v>
      </c>
      <c r="C1954" t="s">
        <v>1834</v>
      </c>
      <c r="D1954" t="s">
        <v>1835</v>
      </c>
      <c r="E1954" t="s">
        <v>1836</v>
      </c>
      <c r="F1954" t="s">
        <v>1364</v>
      </c>
      <c r="G1954">
        <v>0</v>
      </c>
      <c r="H1954" s="6">
        <v>0</v>
      </c>
      <c r="I1954" s="6">
        <v>0</v>
      </c>
      <c r="J1954" s="6">
        <v>0</v>
      </c>
      <c r="K1954" s="6">
        <v>0</v>
      </c>
      <c r="L1954" s="6">
        <v>0</v>
      </c>
      <c r="M1954" s="6">
        <v>0</v>
      </c>
      <c r="N1954" s="6">
        <f>Table1[[#This Row],[Sum of Inventory]]+Table1[[#This Row],[Sum of Shipped]]</f>
        <v>0</v>
      </c>
    </row>
    <row r="1955" spans="1:14" ht="14.9" customHeight="1">
      <c r="A1955" t="s">
        <v>1814</v>
      </c>
      <c r="B1955" t="s">
        <v>1815</v>
      </c>
      <c r="C1955" t="s">
        <v>1834</v>
      </c>
      <c r="D1955" t="s">
        <v>1835</v>
      </c>
      <c r="E1955" t="s">
        <v>1836</v>
      </c>
      <c r="F1955" t="s">
        <v>1756</v>
      </c>
      <c r="G1955">
        <v>0</v>
      </c>
      <c r="H1955" s="6">
        <v>0</v>
      </c>
      <c r="I1955" s="6">
        <v>0</v>
      </c>
      <c r="J1955" s="6">
        <v>0</v>
      </c>
      <c r="K1955" s="6">
        <v>0</v>
      </c>
      <c r="L1955" s="6">
        <v>0</v>
      </c>
      <c r="M1955" s="6">
        <v>0</v>
      </c>
      <c r="N1955" s="6">
        <f>Table1[[#This Row],[Sum of Inventory]]+Table1[[#This Row],[Sum of Shipped]]</f>
        <v>0</v>
      </c>
    </row>
    <row r="1956" spans="1:14" ht="14.9" customHeight="1">
      <c r="A1956" t="s">
        <v>1814</v>
      </c>
      <c r="B1956" t="s">
        <v>1815</v>
      </c>
      <c r="C1956" t="s">
        <v>1834</v>
      </c>
      <c r="D1956" t="s">
        <v>1835</v>
      </c>
      <c r="E1956" t="s">
        <v>1836</v>
      </c>
      <c r="F1956" t="s">
        <v>1756</v>
      </c>
      <c r="G1956">
        <v>0</v>
      </c>
      <c r="H1956" s="6">
        <v>0</v>
      </c>
      <c r="I1956" s="6">
        <v>0</v>
      </c>
      <c r="J1956" s="6">
        <v>0</v>
      </c>
      <c r="K1956" s="6">
        <v>0</v>
      </c>
      <c r="L1956" s="6">
        <v>0</v>
      </c>
      <c r="M1956" s="6">
        <v>0</v>
      </c>
      <c r="N1956" s="6">
        <f>Table1[[#This Row],[Sum of Inventory]]+Table1[[#This Row],[Sum of Shipped]]</f>
        <v>0</v>
      </c>
    </row>
    <row r="1957" spans="1:14" ht="14.9" customHeight="1">
      <c r="A1957" t="s">
        <v>1814</v>
      </c>
      <c r="B1957" t="s">
        <v>1815</v>
      </c>
      <c r="C1957" t="s">
        <v>1834</v>
      </c>
      <c r="D1957" t="s">
        <v>1835</v>
      </c>
      <c r="E1957" t="s">
        <v>1836</v>
      </c>
      <c r="F1957" t="s">
        <v>1756</v>
      </c>
      <c r="G1957">
        <v>0</v>
      </c>
      <c r="H1957" s="6">
        <v>0</v>
      </c>
      <c r="I1957" s="6">
        <v>0</v>
      </c>
      <c r="J1957" s="6">
        <v>0</v>
      </c>
      <c r="K1957" s="6">
        <v>0</v>
      </c>
      <c r="L1957" s="6">
        <v>0</v>
      </c>
      <c r="M1957" s="6">
        <v>0</v>
      </c>
      <c r="N1957" s="6">
        <f>Table1[[#This Row],[Sum of Inventory]]+Table1[[#This Row],[Sum of Shipped]]</f>
        <v>0</v>
      </c>
    </row>
    <row r="1958" spans="1:14" ht="14.9" customHeight="1">
      <c r="A1958" t="s">
        <v>1814</v>
      </c>
      <c r="B1958" t="s">
        <v>1815</v>
      </c>
      <c r="C1958" t="s">
        <v>1834</v>
      </c>
      <c r="D1958" t="s">
        <v>1835</v>
      </c>
      <c r="E1958" t="s">
        <v>1836</v>
      </c>
      <c r="F1958" t="s">
        <v>1756</v>
      </c>
      <c r="G1958">
        <v>0</v>
      </c>
      <c r="H1958" s="6">
        <v>0</v>
      </c>
      <c r="I1958" s="6">
        <v>0</v>
      </c>
      <c r="J1958" s="6">
        <v>0</v>
      </c>
      <c r="K1958" s="6">
        <v>0</v>
      </c>
      <c r="L1958" s="6">
        <v>0</v>
      </c>
      <c r="M1958" s="6">
        <v>0</v>
      </c>
      <c r="N1958" s="6">
        <f>Table1[[#This Row],[Sum of Inventory]]+Table1[[#This Row],[Sum of Shipped]]</f>
        <v>0</v>
      </c>
    </row>
    <row r="1959" spans="1:14" ht="14.9" customHeight="1">
      <c r="A1959" t="s">
        <v>1814</v>
      </c>
      <c r="B1959" t="s">
        <v>1815</v>
      </c>
      <c r="C1959" t="s">
        <v>1834</v>
      </c>
      <c r="D1959" t="s">
        <v>1835</v>
      </c>
      <c r="E1959" t="s">
        <v>1836</v>
      </c>
      <c r="F1959" t="s">
        <v>1359</v>
      </c>
      <c r="G1959">
        <v>0</v>
      </c>
      <c r="H1959" s="6">
        <v>0</v>
      </c>
      <c r="I1959" s="6">
        <v>0</v>
      </c>
      <c r="J1959" s="6">
        <v>0</v>
      </c>
      <c r="K1959" s="6">
        <v>0</v>
      </c>
      <c r="L1959" s="6">
        <v>0</v>
      </c>
      <c r="M1959" s="6">
        <v>0</v>
      </c>
      <c r="N1959" s="6">
        <f>Table1[[#This Row],[Sum of Inventory]]+Table1[[#This Row],[Sum of Shipped]]</f>
        <v>0</v>
      </c>
    </row>
    <row r="1960" spans="1:14" ht="14.9" customHeight="1">
      <c r="A1960" t="s">
        <v>1814</v>
      </c>
      <c r="B1960" t="s">
        <v>1815</v>
      </c>
      <c r="C1960" t="s">
        <v>1834</v>
      </c>
      <c r="D1960" t="s">
        <v>1835</v>
      </c>
      <c r="E1960" t="s">
        <v>1836</v>
      </c>
      <c r="F1960" t="s">
        <v>1359</v>
      </c>
      <c r="G1960">
        <v>0</v>
      </c>
      <c r="H1960" s="6">
        <v>0</v>
      </c>
      <c r="I1960" s="6">
        <v>0</v>
      </c>
      <c r="J1960" s="6">
        <v>0</v>
      </c>
      <c r="K1960" s="6">
        <v>0</v>
      </c>
      <c r="L1960" s="6">
        <v>0</v>
      </c>
      <c r="M1960" s="6">
        <v>0</v>
      </c>
      <c r="N1960" s="6">
        <f>Table1[[#This Row],[Sum of Inventory]]+Table1[[#This Row],[Sum of Shipped]]</f>
        <v>0</v>
      </c>
    </row>
    <row r="1961" spans="1:14" ht="14.9" customHeight="1">
      <c r="A1961" t="s">
        <v>1814</v>
      </c>
      <c r="B1961" t="s">
        <v>1815</v>
      </c>
      <c r="C1961" t="s">
        <v>1834</v>
      </c>
      <c r="D1961" t="s">
        <v>1835</v>
      </c>
      <c r="E1961" t="s">
        <v>1836</v>
      </c>
      <c r="F1961" t="s">
        <v>1790</v>
      </c>
      <c r="G1961">
        <v>0</v>
      </c>
      <c r="H1961" s="6">
        <v>0</v>
      </c>
      <c r="I1961" s="6">
        <v>0</v>
      </c>
      <c r="J1961" s="6">
        <v>0</v>
      </c>
      <c r="K1961" s="6">
        <v>0</v>
      </c>
      <c r="L1961" s="6">
        <v>0</v>
      </c>
      <c r="M1961" s="6">
        <v>0</v>
      </c>
      <c r="N1961" s="6">
        <f>Table1[[#This Row],[Sum of Inventory]]+Table1[[#This Row],[Sum of Shipped]]</f>
        <v>0</v>
      </c>
    </row>
    <row r="1962" spans="1:14" ht="14.9" customHeight="1">
      <c r="A1962" t="s">
        <v>1814</v>
      </c>
      <c r="B1962" t="s">
        <v>1815</v>
      </c>
      <c r="C1962" t="s">
        <v>1834</v>
      </c>
      <c r="D1962" t="s">
        <v>1835</v>
      </c>
      <c r="E1962" t="s">
        <v>1836</v>
      </c>
      <c r="F1962" t="s">
        <v>1790</v>
      </c>
      <c r="G1962">
        <v>0</v>
      </c>
      <c r="H1962" s="6">
        <v>0</v>
      </c>
      <c r="I1962" s="6">
        <v>0</v>
      </c>
      <c r="J1962" s="6">
        <v>0</v>
      </c>
      <c r="K1962" s="6">
        <v>0</v>
      </c>
      <c r="L1962" s="6">
        <v>0</v>
      </c>
      <c r="M1962" s="6">
        <v>0</v>
      </c>
      <c r="N1962" s="6">
        <f>Table1[[#This Row],[Sum of Inventory]]+Table1[[#This Row],[Sum of Shipped]]</f>
        <v>0</v>
      </c>
    </row>
    <row r="1963" spans="1:14" ht="14.9" customHeight="1">
      <c r="A1963" t="s">
        <v>1814</v>
      </c>
      <c r="B1963" t="s">
        <v>1815</v>
      </c>
      <c r="C1963" t="s">
        <v>1834</v>
      </c>
      <c r="D1963" t="s">
        <v>1835</v>
      </c>
      <c r="E1963" t="s">
        <v>1836</v>
      </c>
      <c r="F1963" t="s">
        <v>1790</v>
      </c>
      <c r="G1963">
        <v>0</v>
      </c>
      <c r="H1963" s="6">
        <v>0</v>
      </c>
      <c r="I1963" s="6">
        <v>0</v>
      </c>
      <c r="J1963" s="6">
        <v>0</v>
      </c>
      <c r="K1963" s="6">
        <v>0</v>
      </c>
      <c r="L1963" s="6">
        <v>0</v>
      </c>
      <c r="M1963" s="6">
        <v>0</v>
      </c>
      <c r="N1963" s="6">
        <f>Table1[[#This Row],[Sum of Inventory]]+Table1[[#This Row],[Sum of Shipped]]</f>
        <v>0</v>
      </c>
    </row>
    <row r="1964" spans="1:14" ht="14.9" customHeight="1">
      <c r="A1964" t="s">
        <v>1814</v>
      </c>
      <c r="B1964" t="s">
        <v>1815</v>
      </c>
      <c r="C1964" t="s">
        <v>1834</v>
      </c>
      <c r="D1964" t="s">
        <v>1835</v>
      </c>
      <c r="E1964" t="s">
        <v>1836</v>
      </c>
      <c r="F1964" t="s">
        <v>743</v>
      </c>
      <c r="G1964">
        <v>0</v>
      </c>
      <c r="H1964" s="6">
        <v>0</v>
      </c>
      <c r="I1964" s="6">
        <v>0</v>
      </c>
      <c r="J1964" s="6">
        <v>0</v>
      </c>
      <c r="K1964" s="6">
        <v>0</v>
      </c>
      <c r="L1964" s="6">
        <v>0</v>
      </c>
      <c r="M1964" s="6">
        <v>0</v>
      </c>
      <c r="N1964" s="6">
        <f>Table1[[#This Row],[Sum of Inventory]]+Table1[[#This Row],[Sum of Shipped]]</f>
        <v>0</v>
      </c>
    </row>
    <row r="1965" spans="1:14" ht="14.9" customHeight="1">
      <c r="A1965" t="s">
        <v>1814</v>
      </c>
      <c r="B1965" t="s">
        <v>1815</v>
      </c>
      <c r="C1965" t="s">
        <v>1834</v>
      </c>
      <c r="D1965" t="s">
        <v>1835</v>
      </c>
      <c r="E1965" t="s">
        <v>1836</v>
      </c>
      <c r="F1965" t="s">
        <v>743</v>
      </c>
      <c r="G1965">
        <v>0</v>
      </c>
      <c r="H1965" s="6">
        <v>0</v>
      </c>
      <c r="I1965" s="6">
        <v>0</v>
      </c>
      <c r="J1965" s="6">
        <v>0</v>
      </c>
      <c r="K1965" s="6">
        <v>0</v>
      </c>
      <c r="L1965" s="6">
        <v>0</v>
      </c>
      <c r="M1965" s="6">
        <v>0</v>
      </c>
      <c r="N1965" s="6">
        <f>Table1[[#This Row],[Sum of Inventory]]+Table1[[#This Row],[Sum of Shipped]]</f>
        <v>0</v>
      </c>
    </row>
    <row r="1966" spans="1:14" ht="14.9" customHeight="1">
      <c r="A1966" t="s">
        <v>1814</v>
      </c>
      <c r="B1966" t="s">
        <v>1815</v>
      </c>
      <c r="C1966" t="s">
        <v>1834</v>
      </c>
      <c r="D1966" t="s">
        <v>1835</v>
      </c>
      <c r="E1966" t="s">
        <v>1836</v>
      </c>
      <c r="F1966" t="s">
        <v>743</v>
      </c>
      <c r="G1966">
        <v>0</v>
      </c>
      <c r="H1966" s="6">
        <v>0</v>
      </c>
      <c r="I1966" s="6">
        <v>0</v>
      </c>
      <c r="J1966" s="6">
        <v>0</v>
      </c>
      <c r="K1966" s="6">
        <v>0</v>
      </c>
      <c r="L1966" s="6">
        <v>0</v>
      </c>
      <c r="M1966" s="6">
        <v>0</v>
      </c>
      <c r="N1966" s="6">
        <f>Table1[[#This Row],[Sum of Inventory]]+Table1[[#This Row],[Sum of Shipped]]</f>
        <v>0</v>
      </c>
    </row>
    <row r="1967" spans="1:14" ht="14.9" customHeight="1">
      <c r="A1967" t="s">
        <v>1814</v>
      </c>
      <c r="B1967" t="s">
        <v>1815</v>
      </c>
      <c r="C1967" t="s">
        <v>1834</v>
      </c>
      <c r="D1967" t="s">
        <v>1835</v>
      </c>
      <c r="E1967" t="s">
        <v>1836</v>
      </c>
      <c r="F1967" t="s">
        <v>1755</v>
      </c>
      <c r="G1967">
        <v>0</v>
      </c>
      <c r="H1967" s="6">
        <v>0</v>
      </c>
      <c r="I1967" s="6">
        <v>0</v>
      </c>
      <c r="J1967" s="6">
        <v>0</v>
      </c>
      <c r="K1967" s="6">
        <v>0</v>
      </c>
      <c r="L1967" s="6">
        <v>0</v>
      </c>
      <c r="M1967" s="6">
        <v>0</v>
      </c>
      <c r="N1967" s="6">
        <f>Table1[[#This Row],[Sum of Inventory]]+Table1[[#This Row],[Sum of Shipped]]</f>
        <v>0</v>
      </c>
    </row>
    <row r="1968" spans="1:14" ht="14.9" customHeight="1">
      <c r="A1968" t="s">
        <v>1814</v>
      </c>
      <c r="B1968" t="s">
        <v>1815</v>
      </c>
      <c r="C1968" t="s">
        <v>1834</v>
      </c>
      <c r="D1968" t="s">
        <v>1835</v>
      </c>
      <c r="E1968" t="s">
        <v>1836</v>
      </c>
      <c r="F1968" t="s">
        <v>1755</v>
      </c>
      <c r="G1968">
        <v>0</v>
      </c>
      <c r="H1968" s="6">
        <v>0</v>
      </c>
      <c r="I1968" s="6">
        <v>0</v>
      </c>
      <c r="J1968" s="6">
        <v>0</v>
      </c>
      <c r="K1968" s="6">
        <v>0</v>
      </c>
      <c r="L1968" s="6">
        <v>0</v>
      </c>
      <c r="M1968" s="6">
        <v>0</v>
      </c>
      <c r="N1968" s="6">
        <f>Table1[[#This Row],[Sum of Inventory]]+Table1[[#This Row],[Sum of Shipped]]</f>
        <v>0</v>
      </c>
    </row>
    <row r="1969" spans="1:14" ht="14.9" customHeight="1">
      <c r="A1969" t="s">
        <v>1814</v>
      </c>
      <c r="B1969" t="s">
        <v>1815</v>
      </c>
      <c r="C1969" t="s">
        <v>1834</v>
      </c>
      <c r="D1969" t="s">
        <v>1835</v>
      </c>
      <c r="E1969" t="s">
        <v>1836</v>
      </c>
      <c r="F1969" t="s">
        <v>1792</v>
      </c>
      <c r="H1969" s="6">
        <v>0</v>
      </c>
      <c r="I1969" s="6">
        <v>0</v>
      </c>
      <c r="J1969" s="6">
        <v>0</v>
      </c>
      <c r="K1969" s="6">
        <v>0</v>
      </c>
      <c r="L1969" s="6">
        <v>0</v>
      </c>
      <c r="M1969" s="6">
        <v>0</v>
      </c>
      <c r="N1969" s="6">
        <f>Table1[[#This Row],[Sum of Inventory]]+Table1[[#This Row],[Sum of Shipped]]</f>
        <v>0</v>
      </c>
    </row>
    <row r="1970" spans="1:14" ht="14.9" customHeight="1">
      <c r="A1970" t="s">
        <v>1814</v>
      </c>
      <c r="B1970" t="s">
        <v>1815</v>
      </c>
      <c r="C1970" t="s">
        <v>1834</v>
      </c>
      <c r="D1970" t="s">
        <v>1835</v>
      </c>
      <c r="E1970" t="s">
        <v>1836</v>
      </c>
      <c r="F1970" t="s">
        <v>1792</v>
      </c>
      <c r="G1970">
        <v>0</v>
      </c>
      <c r="H1970" s="6">
        <v>0</v>
      </c>
      <c r="I1970" s="6">
        <v>0</v>
      </c>
      <c r="J1970" s="6">
        <v>0</v>
      </c>
      <c r="K1970" s="6">
        <v>0</v>
      </c>
      <c r="L1970" s="6">
        <v>0</v>
      </c>
      <c r="M1970" s="6">
        <v>0</v>
      </c>
      <c r="N1970" s="6">
        <f>Table1[[#This Row],[Sum of Inventory]]+Table1[[#This Row],[Sum of Shipped]]</f>
        <v>0</v>
      </c>
    </row>
    <row r="1971" spans="1:14" ht="14.9" customHeight="1">
      <c r="A1971" t="s">
        <v>1814</v>
      </c>
      <c r="B1971" t="s">
        <v>1815</v>
      </c>
      <c r="C1971" t="s">
        <v>1834</v>
      </c>
      <c r="D1971" t="s">
        <v>1835</v>
      </c>
      <c r="E1971" t="s">
        <v>1836</v>
      </c>
      <c r="F1971" t="s">
        <v>1792</v>
      </c>
      <c r="G1971">
        <v>0</v>
      </c>
      <c r="H1971" s="6">
        <v>0</v>
      </c>
      <c r="I1971" s="6">
        <v>0</v>
      </c>
      <c r="J1971" s="6">
        <v>0</v>
      </c>
      <c r="K1971" s="6">
        <v>0</v>
      </c>
      <c r="L1971" s="6">
        <v>0</v>
      </c>
      <c r="M1971" s="6">
        <v>0</v>
      </c>
      <c r="N1971" s="6">
        <f>Table1[[#This Row],[Sum of Inventory]]+Table1[[#This Row],[Sum of Shipped]]</f>
        <v>0</v>
      </c>
    </row>
    <row r="1972" spans="1:14" ht="14.9" customHeight="1">
      <c r="A1972" t="s">
        <v>1814</v>
      </c>
      <c r="B1972" t="s">
        <v>1815</v>
      </c>
      <c r="C1972" t="s">
        <v>1834</v>
      </c>
      <c r="D1972" t="s">
        <v>1835</v>
      </c>
      <c r="E1972" t="s">
        <v>1836</v>
      </c>
      <c r="F1972" t="s">
        <v>689</v>
      </c>
      <c r="G1972">
        <v>0</v>
      </c>
      <c r="H1972" s="6">
        <v>0</v>
      </c>
      <c r="I1972" s="6">
        <v>0</v>
      </c>
      <c r="J1972" s="6">
        <v>0</v>
      </c>
      <c r="K1972" s="6">
        <v>0</v>
      </c>
      <c r="L1972" s="6">
        <v>0</v>
      </c>
      <c r="M1972" s="6">
        <v>0</v>
      </c>
      <c r="N1972" s="6">
        <f>Table1[[#This Row],[Sum of Inventory]]+Table1[[#This Row],[Sum of Shipped]]</f>
        <v>0</v>
      </c>
    </row>
    <row r="1973" spans="1:14" ht="14.9" customHeight="1">
      <c r="A1973" t="s">
        <v>1814</v>
      </c>
      <c r="B1973" t="s">
        <v>1815</v>
      </c>
      <c r="C1973" t="s">
        <v>1834</v>
      </c>
      <c r="D1973" t="s">
        <v>1835</v>
      </c>
      <c r="E1973" t="s">
        <v>1836</v>
      </c>
      <c r="F1973" t="s">
        <v>689</v>
      </c>
      <c r="G1973">
        <v>0</v>
      </c>
      <c r="H1973" s="6">
        <v>0</v>
      </c>
      <c r="I1973" s="6">
        <v>0</v>
      </c>
      <c r="J1973" s="6">
        <v>0</v>
      </c>
      <c r="K1973" s="6">
        <v>0</v>
      </c>
      <c r="L1973" s="6">
        <v>13</v>
      </c>
      <c r="M1973" s="6">
        <v>0</v>
      </c>
      <c r="N1973" s="6">
        <f>Table1[[#This Row],[Sum of Inventory]]+Table1[[#This Row],[Sum of Shipped]]</f>
        <v>0</v>
      </c>
    </row>
    <row r="1974" spans="1:14" ht="14.9" customHeight="1">
      <c r="A1974" t="s">
        <v>1814</v>
      </c>
      <c r="B1974" t="s">
        <v>1815</v>
      </c>
      <c r="C1974" t="s">
        <v>1834</v>
      </c>
      <c r="D1974" t="s">
        <v>1835</v>
      </c>
      <c r="E1974" t="s">
        <v>1836</v>
      </c>
      <c r="F1974" t="s">
        <v>689</v>
      </c>
      <c r="G1974">
        <v>0</v>
      </c>
      <c r="H1974" s="6">
        <v>0</v>
      </c>
      <c r="I1974" s="6">
        <v>0</v>
      </c>
      <c r="J1974" s="6">
        <v>0</v>
      </c>
      <c r="K1974" s="6">
        <v>0</v>
      </c>
      <c r="L1974" s="6">
        <v>0</v>
      </c>
      <c r="M1974" s="6">
        <v>0</v>
      </c>
      <c r="N1974" s="6">
        <f>Table1[[#This Row],[Sum of Inventory]]+Table1[[#This Row],[Sum of Shipped]]</f>
        <v>0</v>
      </c>
    </row>
    <row r="1975" spans="1:14" ht="14.9" customHeight="1">
      <c r="A1975" t="s">
        <v>1814</v>
      </c>
      <c r="B1975" t="s">
        <v>1815</v>
      </c>
      <c r="C1975" t="s">
        <v>1834</v>
      </c>
      <c r="D1975" t="s">
        <v>1835</v>
      </c>
      <c r="E1975" t="s">
        <v>1836</v>
      </c>
      <c r="F1975" t="s">
        <v>689</v>
      </c>
      <c r="G1975">
        <v>0</v>
      </c>
      <c r="H1975" s="6">
        <v>0</v>
      </c>
      <c r="I1975" s="6">
        <v>0</v>
      </c>
      <c r="J1975" s="6">
        <v>0</v>
      </c>
      <c r="K1975" s="6">
        <v>0</v>
      </c>
      <c r="L1975" s="6">
        <v>0</v>
      </c>
      <c r="M1975" s="6">
        <v>0</v>
      </c>
      <c r="N1975" s="6">
        <f>Table1[[#This Row],[Sum of Inventory]]+Table1[[#This Row],[Sum of Shipped]]</f>
        <v>0</v>
      </c>
    </row>
    <row r="1976" spans="1:14" ht="14.9" customHeight="1">
      <c r="A1976" t="s">
        <v>1814</v>
      </c>
      <c r="B1976" t="s">
        <v>1815</v>
      </c>
      <c r="C1976" t="s">
        <v>1834</v>
      </c>
      <c r="D1976" t="s">
        <v>1835</v>
      </c>
      <c r="E1976" t="s">
        <v>1836</v>
      </c>
      <c r="F1976" t="s">
        <v>736</v>
      </c>
      <c r="G1976">
        <v>0</v>
      </c>
      <c r="H1976" s="6">
        <v>0</v>
      </c>
      <c r="I1976" s="6">
        <v>0</v>
      </c>
      <c r="J1976" s="6">
        <v>0</v>
      </c>
      <c r="K1976" s="6">
        <v>0</v>
      </c>
      <c r="L1976" s="6">
        <v>0</v>
      </c>
      <c r="M1976" s="6">
        <v>0</v>
      </c>
      <c r="N1976" s="6">
        <f>Table1[[#This Row],[Sum of Inventory]]+Table1[[#This Row],[Sum of Shipped]]</f>
        <v>0</v>
      </c>
    </row>
    <row r="1977" spans="1:14" ht="14.9" customHeight="1">
      <c r="A1977" t="s">
        <v>1814</v>
      </c>
      <c r="B1977" t="s">
        <v>1815</v>
      </c>
      <c r="C1977" t="s">
        <v>1834</v>
      </c>
      <c r="D1977" t="s">
        <v>1835</v>
      </c>
      <c r="E1977" t="s">
        <v>1836</v>
      </c>
      <c r="F1977" t="s">
        <v>736</v>
      </c>
      <c r="G1977">
        <v>0</v>
      </c>
      <c r="H1977" s="6">
        <v>0</v>
      </c>
      <c r="I1977" s="6">
        <v>0</v>
      </c>
      <c r="J1977" s="6">
        <v>0</v>
      </c>
      <c r="K1977" s="6">
        <v>0</v>
      </c>
      <c r="L1977" s="6">
        <v>0</v>
      </c>
      <c r="M1977" s="6">
        <v>0</v>
      </c>
      <c r="N1977" s="6">
        <f>Table1[[#This Row],[Sum of Inventory]]+Table1[[#This Row],[Sum of Shipped]]</f>
        <v>0</v>
      </c>
    </row>
    <row r="1978" spans="1:14" ht="14.9" customHeight="1">
      <c r="A1978" t="s">
        <v>1814</v>
      </c>
      <c r="B1978" t="s">
        <v>1815</v>
      </c>
      <c r="C1978" t="s">
        <v>1834</v>
      </c>
      <c r="D1978" t="s">
        <v>1835</v>
      </c>
      <c r="E1978" t="s">
        <v>1836</v>
      </c>
      <c r="F1978" t="s">
        <v>736</v>
      </c>
      <c r="G1978">
        <v>0</v>
      </c>
      <c r="H1978" s="6">
        <v>0</v>
      </c>
      <c r="I1978" s="6">
        <v>0</v>
      </c>
      <c r="J1978" s="6">
        <v>0</v>
      </c>
      <c r="K1978" s="6">
        <v>0</v>
      </c>
      <c r="L1978" s="6">
        <v>0</v>
      </c>
      <c r="M1978" s="6">
        <v>0</v>
      </c>
      <c r="N1978" s="6">
        <f>Table1[[#This Row],[Sum of Inventory]]+Table1[[#This Row],[Sum of Shipped]]</f>
        <v>0</v>
      </c>
    </row>
    <row r="1979" spans="1:14" ht="14.9" customHeight="1">
      <c r="A1979" t="s">
        <v>1814</v>
      </c>
      <c r="B1979" t="s">
        <v>1815</v>
      </c>
      <c r="C1979" t="s">
        <v>1834</v>
      </c>
      <c r="D1979" t="s">
        <v>1835</v>
      </c>
      <c r="E1979" t="s">
        <v>1836</v>
      </c>
      <c r="F1979" t="s">
        <v>1278</v>
      </c>
      <c r="G1979">
        <v>0</v>
      </c>
      <c r="H1979" s="6">
        <v>0</v>
      </c>
      <c r="I1979" s="6">
        <v>0</v>
      </c>
      <c r="J1979" s="6">
        <v>0</v>
      </c>
      <c r="K1979" s="6">
        <v>0</v>
      </c>
      <c r="L1979" s="6">
        <v>0</v>
      </c>
      <c r="M1979" s="6">
        <v>0</v>
      </c>
      <c r="N1979" s="6">
        <f>Table1[[#This Row],[Sum of Inventory]]+Table1[[#This Row],[Sum of Shipped]]</f>
        <v>0</v>
      </c>
    </row>
    <row r="1980" spans="1:14" ht="14.9" customHeight="1">
      <c r="A1980" t="s">
        <v>1814</v>
      </c>
      <c r="B1980" t="s">
        <v>1815</v>
      </c>
      <c r="C1980" t="s">
        <v>1834</v>
      </c>
      <c r="D1980" t="s">
        <v>1835</v>
      </c>
      <c r="E1980" t="s">
        <v>1836</v>
      </c>
      <c r="F1980" t="s">
        <v>1355</v>
      </c>
      <c r="G1980">
        <v>0</v>
      </c>
      <c r="H1980" s="6">
        <v>0</v>
      </c>
      <c r="I1980" s="6">
        <v>0</v>
      </c>
      <c r="J1980" s="6">
        <v>0</v>
      </c>
      <c r="K1980" s="6">
        <v>0</v>
      </c>
      <c r="L1980" s="6">
        <v>0</v>
      </c>
      <c r="M1980" s="6">
        <v>0</v>
      </c>
      <c r="N1980" s="6">
        <f>Table1[[#This Row],[Sum of Inventory]]+Table1[[#This Row],[Sum of Shipped]]</f>
        <v>0</v>
      </c>
    </row>
    <row r="1981" spans="1:14" ht="14.9" customHeight="1">
      <c r="A1981" t="s">
        <v>1814</v>
      </c>
      <c r="B1981" t="s">
        <v>1815</v>
      </c>
      <c r="C1981" t="s">
        <v>1834</v>
      </c>
      <c r="D1981" t="s">
        <v>1835</v>
      </c>
      <c r="E1981" t="s">
        <v>1836</v>
      </c>
      <c r="F1981" t="s">
        <v>1355</v>
      </c>
      <c r="G1981">
        <v>0</v>
      </c>
      <c r="H1981" s="6">
        <v>0</v>
      </c>
      <c r="I1981" s="6">
        <v>0</v>
      </c>
      <c r="J1981" s="6">
        <v>0</v>
      </c>
      <c r="K1981" s="6">
        <v>0</v>
      </c>
      <c r="L1981" s="6">
        <v>0</v>
      </c>
      <c r="M1981" s="6">
        <v>0</v>
      </c>
      <c r="N1981" s="6">
        <f>Table1[[#This Row],[Sum of Inventory]]+Table1[[#This Row],[Sum of Shipped]]</f>
        <v>0</v>
      </c>
    </row>
    <row r="1982" spans="1:14" ht="14.9" customHeight="1">
      <c r="A1982" t="s">
        <v>1814</v>
      </c>
      <c r="B1982" t="s">
        <v>1815</v>
      </c>
      <c r="C1982" t="s">
        <v>1834</v>
      </c>
      <c r="D1982" t="s">
        <v>1835</v>
      </c>
      <c r="E1982" t="s">
        <v>1836</v>
      </c>
      <c r="F1982" t="s">
        <v>1355</v>
      </c>
      <c r="G1982">
        <v>0</v>
      </c>
      <c r="H1982" s="6">
        <v>0</v>
      </c>
      <c r="I1982" s="6">
        <v>0</v>
      </c>
      <c r="J1982" s="6">
        <v>0</v>
      </c>
      <c r="K1982" s="6">
        <v>0</v>
      </c>
      <c r="L1982" s="6">
        <v>0</v>
      </c>
      <c r="M1982" s="6">
        <v>0</v>
      </c>
      <c r="N1982" s="6">
        <f>Table1[[#This Row],[Sum of Inventory]]+Table1[[#This Row],[Sum of Shipped]]</f>
        <v>0</v>
      </c>
    </row>
    <row r="1983" spans="1:14" ht="14.9" customHeight="1">
      <c r="A1983" t="s">
        <v>1814</v>
      </c>
      <c r="B1983" t="s">
        <v>1815</v>
      </c>
      <c r="C1983" t="s">
        <v>1834</v>
      </c>
      <c r="D1983" t="s">
        <v>1835</v>
      </c>
      <c r="E1983" t="s">
        <v>1836</v>
      </c>
      <c r="F1983" t="s">
        <v>1355</v>
      </c>
      <c r="G1983">
        <v>0</v>
      </c>
      <c r="H1983" s="6">
        <v>0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f>Table1[[#This Row],[Sum of Inventory]]+Table1[[#This Row],[Sum of Shipped]]</f>
        <v>0</v>
      </c>
    </row>
    <row r="1984" spans="1:14" ht="14.9" customHeight="1">
      <c r="A1984" t="s">
        <v>1814</v>
      </c>
      <c r="B1984" t="s">
        <v>1815</v>
      </c>
      <c r="C1984" t="s">
        <v>1834</v>
      </c>
      <c r="D1984" t="s">
        <v>1835</v>
      </c>
      <c r="E1984" t="s">
        <v>1836</v>
      </c>
      <c r="F1984" t="s">
        <v>1355</v>
      </c>
      <c r="G1984">
        <v>0</v>
      </c>
      <c r="H1984" s="6">
        <v>0</v>
      </c>
      <c r="I1984" s="6">
        <v>0</v>
      </c>
      <c r="J1984" s="6">
        <v>0</v>
      </c>
      <c r="K1984" s="6">
        <v>0</v>
      </c>
      <c r="L1984" s="6">
        <v>0</v>
      </c>
      <c r="M1984" s="6">
        <v>0</v>
      </c>
      <c r="N1984" s="6">
        <f>Table1[[#This Row],[Sum of Inventory]]+Table1[[#This Row],[Sum of Shipped]]</f>
        <v>0</v>
      </c>
    </row>
    <row r="1985" spans="1:14" ht="14.9" customHeight="1">
      <c r="A1985" t="s">
        <v>1814</v>
      </c>
      <c r="B1985" t="s">
        <v>1815</v>
      </c>
      <c r="C1985" t="s">
        <v>1834</v>
      </c>
      <c r="D1985" t="s">
        <v>1835</v>
      </c>
      <c r="E1985" t="s">
        <v>1836</v>
      </c>
      <c r="F1985" t="s">
        <v>1355</v>
      </c>
      <c r="G1985">
        <v>0</v>
      </c>
      <c r="H1985" s="6">
        <v>0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f>Table1[[#This Row],[Sum of Inventory]]+Table1[[#This Row],[Sum of Shipped]]</f>
        <v>0</v>
      </c>
    </row>
    <row r="1986" spans="1:14" ht="14.9" customHeight="1">
      <c r="A1986" t="s">
        <v>1814</v>
      </c>
      <c r="B1986" t="s">
        <v>1815</v>
      </c>
      <c r="C1986" t="s">
        <v>1834</v>
      </c>
      <c r="D1986" t="s">
        <v>1835</v>
      </c>
      <c r="E1986" t="s">
        <v>1836</v>
      </c>
      <c r="F1986" t="s">
        <v>1362</v>
      </c>
      <c r="G1986">
        <v>0</v>
      </c>
      <c r="H1986" s="6">
        <v>0</v>
      </c>
      <c r="I1986" s="6">
        <v>0</v>
      </c>
      <c r="J1986" s="6">
        <v>0</v>
      </c>
      <c r="K1986" s="6">
        <v>0</v>
      </c>
      <c r="L1986" s="6">
        <v>0</v>
      </c>
      <c r="M1986" s="6">
        <v>0</v>
      </c>
      <c r="N1986" s="6">
        <f>Table1[[#This Row],[Sum of Inventory]]+Table1[[#This Row],[Sum of Shipped]]</f>
        <v>0</v>
      </c>
    </row>
    <row r="1987" spans="1:14" ht="14.9" customHeight="1">
      <c r="A1987" t="s">
        <v>1814</v>
      </c>
      <c r="B1987" t="s">
        <v>1815</v>
      </c>
      <c r="C1987" t="s">
        <v>1834</v>
      </c>
      <c r="D1987" t="s">
        <v>1835</v>
      </c>
      <c r="E1987" t="s">
        <v>1836</v>
      </c>
      <c r="F1987" t="s">
        <v>1362</v>
      </c>
      <c r="G1987">
        <v>0</v>
      </c>
      <c r="H1987" s="6">
        <v>0</v>
      </c>
      <c r="I1987" s="6">
        <v>0</v>
      </c>
      <c r="J1987" s="6">
        <v>0</v>
      </c>
      <c r="K1987" s="6">
        <v>0</v>
      </c>
      <c r="L1987" s="6">
        <v>0</v>
      </c>
      <c r="M1987" s="6">
        <v>0</v>
      </c>
      <c r="N1987" s="6">
        <f>Table1[[#This Row],[Sum of Inventory]]+Table1[[#This Row],[Sum of Shipped]]</f>
        <v>0</v>
      </c>
    </row>
    <row r="1988" spans="1:14" ht="14.9" customHeight="1">
      <c r="A1988" t="s">
        <v>1814</v>
      </c>
      <c r="B1988" t="s">
        <v>1815</v>
      </c>
      <c r="C1988" t="s">
        <v>1834</v>
      </c>
      <c r="D1988" t="s">
        <v>1835</v>
      </c>
      <c r="E1988" t="s">
        <v>1836</v>
      </c>
      <c r="F1988" t="s">
        <v>1362</v>
      </c>
      <c r="G1988">
        <v>0</v>
      </c>
      <c r="H1988" s="6">
        <v>0</v>
      </c>
      <c r="I1988" s="6">
        <v>0</v>
      </c>
      <c r="J1988" s="6">
        <v>0</v>
      </c>
      <c r="K1988" s="6">
        <v>0</v>
      </c>
      <c r="L1988" s="6">
        <v>0</v>
      </c>
      <c r="M1988" s="6">
        <v>0</v>
      </c>
      <c r="N1988" s="6">
        <f>Table1[[#This Row],[Sum of Inventory]]+Table1[[#This Row],[Sum of Shipped]]</f>
        <v>0</v>
      </c>
    </row>
    <row r="1989" spans="1:14" ht="14.9" customHeight="1">
      <c r="A1989" t="s">
        <v>1814</v>
      </c>
      <c r="B1989" t="s">
        <v>1815</v>
      </c>
      <c r="C1989" t="s">
        <v>1834</v>
      </c>
      <c r="D1989" t="s">
        <v>1835</v>
      </c>
      <c r="E1989" t="s">
        <v>1836</v>
      </c>
      <c r="F1989" t="s">
        <v>1362</v>
      </c>
      <c r="G1989">
        <v>0</v>
      </c>
      <c r="H1989" s="6">
        <v>0</v>
      </c>
      <c r="I1989" s="6">
        <v>0</v>
      </c>
      <c r="J1989" s="6">
        <v>0</v>
      </c>
      <c r="K1989" s="6">
        <v>0</v>
      </c>
      <c r="L1989" s="6">
        <v>0</v>
      </c>
      <c r="M1989" s="6">
        <v>0</v>
      </c>
      <c r="N1989" s="6">
        <f>Table1[[#This Row],[Sum of Inventory]]+Table1[[#This Row],[Sum of Shipped]]</f>
        <v>0</v>
      </c>
    </row>
    <row r="1990" spans="1:14" ht="14.9" customHeight="1">
      <c r="A1990" t="s">
        <v>1814</v>
      </c>
      <c r="B1990" t="s">
        <v>1815</v>
      </c>
      <c r="C1990" t="s">
        <v>1834</v>
      </c>
      <c r="D1990" t="s">
        <v>1835</v>
      </c>
      <c r="E1990" t="s">
        <v>1836</v>
      </c>
      <c r="F1990" t="s">
        <v>1362</v>
      </c>
      <c r="G1990">
        <v>0</v>
      </c>
      <c r="H1990" s="6">
        <v>0</v>
      </c>
      <c r="I1990" s="6">
        <v>0</v>
      </c>
      <c r="J1990" s="6">
        <v>0</v>
      </c>
      <c r="K1990" s="6">
        <v>0</v>
      </c>
      <c r="L1990" s="6">
        <v>0</v>
      </c>
      <c r="M1990" s="6">
        <v>0</v>
      </c>
      <c r="N1990" s="6">
        <f>Table1[[#This Row],[Sum of Inventory]]+Table1[[#This Row],[Sum of Shipped]]</f>
        <v>0</v>
      </c>
    </row>
    <row r="1991" spans="1:14" ht="14.9" customHeight="1">
      <c r="A1991" t="s">
        <v>1814</v>
      </c>
      <c r="B1991" t="s">
        <v>1815</v>
      </c>
      <c r="C1991" t="s">
        <v>1834</v>
      </c>
      <c r="D1991" t="s">
        <v>1835</v>
      </c>
      <c r="E1991" t="s">
        <v>1836</v>
      </c>
      <c r="F1991" t="s">
        <v>1547</v>
      </c>
      <c r="G1991">
        <v>0</v>
      </c>
      <c r="H1991" s="6">
        <v>0</v>
      </c>
      <c r="I1991" s="6">
        <v>0</v>
      </c>
      <c r="J1991" s="6">
        <v>0</v>
      </c>
      <c r="K1991" s="6">
        <v>0</v>
      </c>
      <c r="L1991" s="6">
        <v>0</v>
      </c>
      <c r="M1991" s="6">
        <v>0</v>
      </c>
      <c r="N1991" s="6">
        <f>Table1[[#This Row],[Sum of Inventory]]+Table1[[#This Row],[Sum of Shipped]]</f>
        <v>0</v>
      </c>
    </row>
    <row r="1992" spans="1:14" ht="14.9" customHeight="1">
      <c r="A1992" t="s">
        <v>1814</v>
      </c>
      <c r="B1992" t="s">
        <v>1815</v>
      </c>
      <c r="C1992" t="s">
        <v>1834</v>
      </c>
      <c r="D1992" t="s">
        <v>1835</v>
      </c>
      <c r="E1992" t="s">
        <v>1836</v>
      </c>
      <c r="F1992" t="s">
        <v>1547</v>
      </c>
      <c r="G1992">
        <v>0</v>
      </c>
      <c r="H1992" s="6">
        <v>0</v>
      </c>
      <c r="I1992" s="6">
        <v>0</v>
      </c>
      <c r="J1992" s="6">
        <v>0</v>
      </c>
      <c r="K1992" s="6">
        <v>0</v>
      </c>
      <c r="L1992" s="6">
        <v>0</v>
      </c>
      <c r="M1992" s="6">
        <v>0</v>
      </c>
      <c r="N1992" s="6">
        <f>Table1[[#This Row],[Sum of Inventory]]+Table1[[#This Row],[Sum of Shipped]]</f>
        <v>0</v>
      </c>
    </row>
    <row r="1993" spans="1:14" ht="14.9" customHeight="1">
      <c r="A1993" t="s">
        <v>1814</v>
      </c>
      <c r="B1993" t="s">
        <v>1815</v>
      </c>
      <c r="C1993" t="s">
        <v>1834</v>
      </c>
      <c r="D1993" t="s">
        <v>1835</v>
      </c>
      <c r="E1993" t="s">
        <v>1836</v>
      </c>
      <c r="F1993" t="s">
        <v>1547</v>
      </c>
      <c r="G1993">
        <v>0</v>
      </c>
      <c r="H1993" s="6">
        <v>0</v>
      </c>
      <c r="I1993" s="6">
        <v>0</v>
      </c>
      <c r="J1993" s="6">
        <v>0</v>
      </c>
      <c r="K1993" s="6">
        <v>0</v>
      </c>
      <c r="L1993" s="6">
        <v>0</v>
      </c>
      <c r="M1993" s="6">
        <v>0</v>
      </c>
      <c r="N1993" s="6">
        <f>Table1[[#This Row],[Sum of Inventory]]+Table1[[#This Row],[Sum of Shipped]]</f>
        <v>0</v>
      </c>
    </row>
    <row r="1994" spans="1:14" ht="14.9" customHeight="1">
      <c r="A1994" t="s">
        <v>1814</v>
      </c>
      <c r="B1994" t="s">
        <v>1815</v>
      </c>
      <c r="C1994" t="s">
        <v>1834</v>
      </c>
      <c r="D1994" t="s">
        <v>1835</v>
      </c>
      <c r="E1994" t="s">
        <v>1836</v>
      </c>
      <c r="F1994" t="s">
        <v>1579</v>
      </c>
      <c r="G1994">
        <v>0</v>
      </c>
      <c r="H1994" s="6">
        <v>0</v>
      </c>
      <c r="I1994" s="6">
        <v>0</v>
      </c>
      <c r="J1994" s="6">
        <v>0</v>
      </c>
      <c r="K1994" s="6">
        <v>0</v>
      </c>
      <c r="L1994" s="6">
        <v>0</v>
      </c>
      <c r="M1994" s="6">
        <v>0</v>
      </c>
      <c r="N1994" s="6">
        <f>Table1[[#This Row],[Sum of Inventory]]+Table1[[#This Row],[Sum of Shipped]]</f>
        <v>0</v>
      </c>
    </row>
    <row r="1995" spans="1:14" ht="14.9" customHeight="1">
      <c r="A1995" t="s">
        <v>1814</v>
      </c>
      <c r="B1995" t="s">
        <v>1815</v>
      </c>
      <c r="C1995" t="s">
        <v>1834</v>
      </c>
      <c r="D1995" t="s">
        <v>1835</v>
      </c>
      <c r="E1995" t="s">
        <v>1836</v>
      </c>
      <c r="F1995" t="s">
        <v>1579</v>
      </c>
      <c r="G1995">
        <v>0</v>
      </c>
      <c r="H1995" s="6">
        <v>0</v>
      </c>
      <c r="I1995" s="6">
        <v>0</v>
      </c>
      <c r="J1995" s="6">
        <v>0</v>
      </c>
      <c r="K1995" s="6">
        <v>0</v>
      </c>
      <c r="L1995" s="6">
        <v>0</v>
      </c>
      <c r="M1995" s="6">
        <v>0</v>
      </c>
      <c r="N1995" s="6">
        <f>Table1[[#This Row],[Sum of Inventory]]+Table1[[#This Row],[Sum of Shipped]]</f>
        <v>0</v>
      </c>
    </row>
    <row r="1996" spans="1:14" ht="14.9" customHeight="1">
      <c r="A1996" t="s">
        <v>1814</v>
      </c>
      <c r="B1996" t="s">
        <v>1815</v>
      </c>
      <c r="C1996" t="s">
        <v>1834</v>
      </c>
      <c r="D1996" t="s">
        <v>1835</v>
      </c>
      <c r="E1996" t="s">
        <v>1836</v>
      </c>
      <c r="F1996" t="s">
        <v>1579</v>
      </c>
      <c r="G1996">
        <v>0</v>
      </c>
      <c r="H1996" s="6">
        <v>0</v>
      </c>
      <c r="I1996" s="6">
        <v>0</v>
      </c>
      <c r="J1996" s="6">
        <v>0</v>
      </c>
      <c r="K1996" s="6">
        <v>0</v>
      </c>
      <c r="L1996" s="6">
        <v>0</v>
      </c>
      <c r="M1996" s="6">
        <v>0</v>
      </c>
      <c r="N1996" s="6">
        <f>Table1[[#This Row],[Sum of Inventory]]+Table1[[#This Row],[Sum of Shipped]]</f>
        <v>0</v>
      </c>
    </row>
    <row r="1997" spans="1:14" ht="14.9" customHeight="1">
      <c r="A1997" t="s">
        <v>1814</v>
      </c>
      <c r="B1997" t="s">
        <v>1815</v>
      </c>
      <c r="C1997" t="s">
        <v>1834</v>
      </c>
      <c r="D1997" t="s">
        <v>1835</v>
      </c>
      <c r="E1997" t="s">
        <v>1836</v>
      </c>
      <c r="F1997" t="s">
        <v>1752</v>
      </c>
      <c r="G1997">
        <v>0</v>
      </c>
      <c r="H1997" s="6">
        <v>0</v>
      </c>
      <c r="I1997" s="6">
        <v>0</v>
      </c>
      <c r="J1997" s="6">
        <v>0</v>
      </c>
      <c r="K1997" s="6">
        <v>0</v>
      </c>
      <c r="L1997" s="6">
        <v>0</v>
      </c>
      <c r="M1997" s="6">
        <v>0</v>
      </c>
      <c r="N1997" s="6">
        <f>Table1[[#This Row],[Sum of Inventory]]+Table1[[#This Row],[Sum of Shipped]]</f>
        <v>0</v>
      </c>
    </row>
    <row r="1998" spans="1:14" ht="14.9" customHeight="1">
      <c r="A1998" t="s">
        <v>1814</v>
      </c>
      <c r="B1998" t="s">
        <v>1815</v>
      </c>
      <c r="C1998" t="s">
        <v>1834</v>
      </c>
      <c r="D1998" t="s">
        <v>1835</v>
      </c>
      <c r="E1998" t="s">
        <v>1836</v>
      </c>
      <c r="F1998" t="s">
        <v>1752</v>
      </c>
      <c r="G1998">
        <v>0</v>
      </c>
      <c r="H1998" s="6">
        <v>0</v>
      </c>
      <c r="I1998" s="6">
        <v>0</v>
      </c>
      <c r="J1998" s="6">
        <v>0</v>
      </c>
      <c r="K1998" s="6">
        <v>0</v>
      </c>
      <c r="L1998" s="6">
        <v>0</v>
      </c>
      <c r="M1998" s="6">
        <v>0</v>
      </c>
      <c r="N1998" s="6">
        <f>Table1[[#This Row],[Sum of Inventory]]+Table1[[#This Row],[Sum of Shipped]]</f>
        <v>0</v>
      </c>
    </row>
    <row r="1999" spans="1:14" ht="14.9" customHeight="1">
      <c r="A1999" t="s">
        <v>1814</v>
      </c>
      <c r="B1999" t="s">
        <v>1815</v>
      </c>
      <c r="C1999" t="s">
        <v>1834</v>
      </c>
      <c r="D1999" t="s">
        <v>1835</v>
      </c>
      <c r="E1999" t="s">
        <v>1836</v>
      </c>
      <c r="F1999" t="s">
        <v>1766</v>
      </c>
      <c r="G1999">
        <v>0</v>
      </c>
      <c r="H1999" s="6">
        <v>0</v>
      </c>
      <c r="I1999" s="6">
        <v>0</v>
      </c>
      <c r="J1999" s="6">
        <v>0</v>
      </c>
      <c r="K1999" s="6">
        <v>0</v>
      </c>
      <c r="L1999" s="6">
        <v>0</v>
      </c>
      <c r="M1999" s="6">
        <v>0</v>
      </c>
      <c r="N1999" s="6">
        <f>Table1[[#This Row],[Sum of Inventory]]+Table1[[#This Row],[Sum of Shipped]]</f>
        <v>0</v>
      </c>
    </row>
    <row r="2000" spans="1:14" ht="14.9" customHeight="1">
      <c r="A2000" t="s">
        <v>1814</v>
      </c>
      <c r="B2000" t="s">
        <v>1815</v>
      </c>
      <c r="C2000" t="s">
        <v>1834</v>
      </c>
      <c r="D2000" t="s">
        <v>1835</v>
      </c>
      <c r="E2000" t="s">
        <v>1836</v>
      </c>
      <c r="F2000" t="s">
        <v>1766</v>
      </c>
      <c r="G2000">
        <v>0</v>
      </c>
      <c r="H2000" s="6">
        <v>0</v>
      </c>
      <c r="I2000" s="6">
        <v>0</v>
      </c>
      <c r="J2000" s="6">
        <v>0</v>
      </c>
      <c r="K2000" s="6">
        <v>0</v>
      </c>
      <c r="L2000" s="6">
        <v>0</v>
      </c>
      <c r="M2000" s="6">
        <v>0</v>
      </c>
      <c r="N2000" s="6">
        <f>Table1[[#This Row],[Sum of Inventory]]+Table1[[#This Row],[Sum of Shipped]]</f>
        <v>0</v>
      </c>
    </row>
    <row r="2001" spans="1:14" ht="14.9" customHeight="1">
      <c r="A2001" t="s">
        <v>1814</v>
      </c>
      <c r="B2001" t="s">
        <v>1815</v>
      </c>
      <c r="C2001" t="s">
        <v>1834</v>
      </c>
      <c r="D2001" t="s">
        <v>1835</v>
      </c>
      <c r="E2001" t="s">
        <v>1836</v>
      </c>
      <c r="F2001" t="s">
        <v>1766</v>
      </c>
      <c r="G2001">
        <v>0</v>
      </c>
      <c r="H2001" s="6">
        <v>0</v>
      </c>
      <c r="I2001" s="6">
        <v>0</v>
      </c>
      <c r="J2001" s="6">
        <v>0</v>
      </c>
      <c r="K2001" s="6">
        <v>0</v>
      </c>
      <c r="L2001" s="6">
        <v>0</v>
      </c>
      <c r="M2001" s="6">
        <v>0</v>
      </c>
      <c r="N2001" s="6">
        <f>Table1[[#This Row],[Sum of Inventory]]+Table1[[#This Row],[Sum of Shipped]]</f>
        <v>0</v>
      </c>
    </row>
    <row r="2002" spans="1:14" ht="14.9" customHeight="1">
      <c r="A2002" t="s">
        <v>1814</v>
      </c>
      <c r="B2002" t="s">
        <v>1815</v>
      </c>
      <c r="C2002" t="s">
        <v>1834</v>
      </c>
      <c r="D2002" t="s">
        <v>1835</v>
      </c>
      <c r="E2002" t="s">
        <v>1836</v>
      </c>
      <c r="F2002" t="s">
        <v>1766</v>
      </c>
      <c r="G2002">
        <v>0</v>
      </c>
      <c r="H2002" s="6">
        <v>0</v>
      </c>
      <c r="I2002" s="6">
        <v>0</v>
      </c>
      <c r="J2002" s="6">
        <v>0</v>
      </c>
      <c r="K2002" s="6">
        <v>0</v>
      </c>
      <c r="L2002" s="6">
        <v>0</v>
      </c>
      <c r="M2002" s="6">
        <v>0</v>
      </c>
      <c r="N2002" s="6">
        <f>Table1[[#This Row],[Sum of Inventory]]+Table1[[#This Row],[Sum of Shipped]]</f>
        <v>0</v>
      </c>
    </row>
    <row r="2003" spans="1:14" ht="14.9" customHeight="1">
      <c r="A2003" t="s">
        <v>1814</v>
      </c>
      <c r="B2003" t="s">
        <v>1815</v>
      </c>
      <c r="C2003" t="s">
        <v>1834</v>
      </c>
      <c r="D2003" t="s">
        <v>1835</v>
      </c>
      <c r="E2003" t="s">
        <v>1836</v>
      </c>
      <c r="F2003" t="s">
        <v>1301</v>
      </c>
      <c r="G2003">
        <v>0</v>
      </c>
      <c r="H2003" s="6">
        <v>0</v>
      </c>
      <c r="I2003" s="6">
        <v>0</v>
      </c>
      <c r="J2003" s="6">
        <v>0</v>
      </c>
      <c r="K2003" s="6">
        <v>0</v>
      </c>
      <c r="L2003" s="6">
        <v>0</v>
      </c>
      <c r="M2003" s="6">
        <v>0</v>
      </c>
      <c r="N2003" s="6">
        <f>Table1[[#This Row],[Sum of Inventory]]+Table1[[#This Row],[Sum of Shipped]]</f>
        <v>0</v>
      </c>
    </row>
    <row r="2004" spans="1:14" ht="14.9" customHeight="1">
      <c r="A2004" t="s">
        <v>1814</v>
      </c>
      <c r="B2004" t="s">
        <v>1815</v>
      </c>
      <c r="C2004" t="s">
        <v>1834</v>
      </c>
      <c r="D2004" t="s">
        <v>1835</v>
      </c>
      <c r="E2004" t="s">
        <v>1836</v>
      </c>
      <c r="F2004" t="s">
        <v>1301</v>
      </c>
      <c r="G2004">
        <v>0</v>
      </c>
      <c r="H2004" s="6">
        <v>0</v>
      </c>
      <c r="I2004" s="6">
        <v>0</v>
      </c>
      <c r="J2004" s="6">
        <v>0</v>
      </c>
      <c r="K2004" s="6">
        <v>0</v>
      </c>
      <c r="L2004" s="6">
        <v>0</v>
      </c>
      <c r="M2004" s="6">
        <v>0</v>
      </c>
      <c r="N2004" s="6">
        <f>Table1[[#This Row],[Sum of Inventory]]+Table1[[#This Row],[Sum of Shipped]]</f>
        <v>0</v>
      </c>
    </row>
    <row r="2005" spans="1:14" ht="14.9" customHeight="1">
      <c r="A2005" t="s">
        <v>1814</v>
      </c>
      <c r="B2005" t="s">
        <v>1815</v>
      </c>
      <c r="C2005" t="s">
        <v>1834</v>
      </c>
      <c r="D2005" t="s">
        <v>1835</v>
      </c>
      <c r="E2005" t="s">
        <v>1836</v>
      </c>
      <c r="F2005" t="s">
        <v>690</v>
      </c>
      <c r="G2005">
        <v>0</v>
      </c>
      <c r="H2005" s="6">
        <v>0</v>
      </c>
      <c r="I2005" s="6">
        <v>0</v>
      </c>
      <c r="J2005" s="6">
        <v>0</v>
      </c>
      <c r="K2005" s="6">
        <v>0</v>
      </c>
      <c r="L2005" s="6">
        <v>0</v>
      </c>
      <c r="M2005" s="6">
        <v>0</v>
      </c>
      <c r="N2005" s="6">
        <f>Table1[[#This Row],[Sum of Inventory]]+Table1[[#This Row],[Sum of Shipped]]</f>
        <v>0</v>
      </c>
    </row>
    <row r="2006" spans="1:14" ht="14.9" customHeight="1">
      <c r="A2006" t="s">
        <v>1814</v>
      </c>
      <c r="B2006" t="s">
        <v>1815</v>
      </c>
      <c r="C2006" t="s">
        <v>1834</v>
      </c>
      <c r="D2006" t="s">
        <v>1835</v>
      </c>
      <c r="E2006" t="s">
        <v>1836</v>
      </c>
      <c r="F2006" t="s">
        <v>690</v>
      </c>
      <c r="G2006">
        <v>0</v>
      </c>
      <c r="H2006" s="6">
        <v>0</v>
      </c>
      <c r="I2006" s="6">
        <v>0</v>
      </c>
      <c r="J2006" s="6">
        <v>0</v>
      </c>
      <c r="K2006" s="6">
        <v>0</v>
      </c>
      <c r="L2006" s="6">
        <v>0</v>
      </c>
      <c r="M2006" s="6">
        <v>0</v>
      </c>
      <c r="N2006" s="6">
        <f>Table1[[#This Row],[Sum of Inventory]]+Table1[[#This Row],[Sum of Shipped]]</f>
        <v>0</v>
      </c>
    </row>
    <row r="2007" spans="1:14" ht="14.9" customHeight="1">
      <c r="A2007" t="s">
        <v>1814</v>
      </c>
      <c r="B2007" t="s">
        <v>1815</v>
      </c>
      <c r="C2007" t="s">
        <v>1834</v>
      </c>
      <c r="D2007" t="s">
        <v>1835</v>
      </c>
      <c r="E2007" t="s">
        <v>1836</v>
      </c>
      <c r="F2007" t="s">
        <v>690</v>
      </c>
      <c r="G2007">
        <v>0</v>
      </c>
      <c r="H2007" s="6">
        <v>0</v>
      </c>
      <c r="I2007" s="6">
        <v>0</v>
      </c>
      <c r="J2007" s="6">
        <v>0</v>
      </c>
      <c r="K2007" s="6">
        <v>0</v>
      </c>
      <c r="L2007" s="6">
        <v>0</v>
      </c>
      <c r="M2007" s="6">
        <v>0</v>
      </c>
      <c r="N2007" s="6">
        <f>Table1[[#This Row],[Sum of Inventory]]+Table1[[#This Row],[Sum of Shipped]]</f>
        <v>0</v>
      </c>
    </row>
    <row r="2008" spans="1:14" ht="14.9" customHeight="1">
      <c r="A2008" t="s">
        <v>1814</v>
      </c>
      <c r="B2008" t="s">
        <v>1815</v>
      </c>
      <c r="C2008" t="s">
        <v>1834</v>
      </c>
      <c r="D2008" t="s">
        <v>1835</v>
      </c>
      <c r="E2008" t="s">
        <v>1836</v>
      </c>
      <c r="F2008" t="s">
        <v>738</v>
      </c>
      <c r="G2008">
        <v>0</v>
      </c>
      <c r="H2008" s="6">
        <v>0</v>
      </c>
      <c r="I2008" s="6">
        <v>0</v>
      </c>
      <c r="J2008" s="6">
        <v>0</v>
      </c>
      <c r="K2008" s="6">
        <v>0</v>
      </c>
      <c r="L2008" s="6">
        <v>0</v>
      </c>
      <c r="M2008" s="6">
        <v>0</v>
      </c>
      <c r="N2008" s="6">
        <f>Table1[[#This Row],[Sum of Inventory]]+Table1[[#This Row],[Sum of Shipped]]</f>
        <v>0</v>
      </c>
    </row>
    <row r="2009" spans="1:14" ht="14.9" customHeight="1">
      <c r="A2009" t="s">
        <v>1814</v>
      </c>
      <c r="B2009" t="s">
        <v>1815</v>
      </c>
      <c r="C2009" t="s">
        <v>1834</v>
      </c>
      <c r="D2009" t="s">
        <v>1835</v>
      </c>
      <c r="E2009" t="s">
        <v>1836</v>
      </c>
      <c r="F2009" t="s">
        <v>738</v>
      </c>
      <c r="G2009">
        <v>0</v>
      </c>
      <c r="H2009" s="6">
        <v>0</v>
      </c>
      <c r="I2009" s="6">
        <v>0</v>
      </c>
      <c r="J2009" s="6">
        <v>0</v>
      </c>
      <c r="K2009" s="6">
        <v>0</v>
      </c>
      <c r="L2009" s="6">
        <v>0</v>
      </c>
      <c r="M2009" s="6">
        <v>0</v>
      </c>
      <c r="N2009" s="6">
        <f>Table1[[#This Row],[Sum of Inventory]]+Table1[[#This Row],[Sum of Shipped]]</f>
        <v>0</v>
      </c>
    </row>
    <row r="2010" spans="1:14" ht="14.9" customHeight="1">
      <c r="A2010" t="s">
        <v>1814</v>
      </c>
      <c r="B2010" t="s">
        <v>1815</v>
      </c>
      <c r="C2010" t="s">
        <v>1834</v>
      </c>
      <c r="D2010" t="s">
        <v>1835</v>
      </c>
      <c r="E2010" t="s">
        <v>1836</v>
      </c>
      <c r="F2010" t="s">
        <v>738</v>
      </c>
      <c r="G2010">
        <v>0</v>
      </c>
      <c r="H2010" s="6">
        <v>0</v>
      </c>
      <c r="I2010" s="6">
        <v>0</v>
      </c>
      <c r="J2010" s="6">
        <v>0</v>
      </c>
      <c r="K2010" s="6">
        <v>0</v>
      </c>
      <c r="L2010" s="6">
        <v>0</v>
      </c>
      <c r="M2010" s="6">
        <v>0</v>
      </c>
      <c r="N2010" s="6">
        <f>Table1[[#This Row],[Sum of Inventory]]+Table1[[#This Row],[Sum of Shipped]]</f>
        <v>0</v>
      </c>
    </row>
    <row r="2011" spans="1:14" ht="14.9" customHeight="1">
      <c r="A2011" t="s">
        <v>1814</v>
      </c>
      <c r="B2011" t="s">
        <v>1815</v>
      </c>
      <c r="C2011" t="s">
        <v>1834</v>
      </c>
      <c r="D2011" t="s">
        <v>1835</v>
      </c>
      <c r="E2011" t="s">
        <v>1836</v>
      </c>
      <c r="F2011" t="s">
        <v>738</v>
      </c>
      <c r="G2011">
        <v>0</v>
      </c>
      <c r="H2011" s="6">
        <v>0</v>
      </c>
      <c r="I2011" s="6">
        <v>0</v>
      </c>
      <c r="J2011" s="6">
        <v>0</v>
      </c>
      <c r="K2011" s="6">
        <v>0</v>
      </c>
      <c r="L2011" s="6">
        <v>0</v>
      </c>
      <c r="M2011" s="6">
        <v>0</v>
      </c>
      <c r="N2011" s="6">
        <f>Table1[[#This Row],[Sum of Inventory]]+Table1[[#This Row],[Sum of Shipped]]</f>
        <v>0</v>
      </c>
    </row>
    <row r="2012" spans="1:14" ht="14.9" customHeight="1">
      <c r="A2012" t="s">
        <v>1814</v>
      </c>
      <c r="B2012" t="s">
        <v>1815</v>
      </c>
      <c r="C2012" t="s">
        <v>1834</v>
      </c>
      <c r="D2012" t="s">
        <v>1835</v>
      </c>
      <c r="E2012" t="s">
        <v>1836</v>
      </c>
      <c r="F2012" t="s">
        <v>739</v>
      </c>
      <c r="G2012">
        <v>0</v>
      </c>
      <c r="H2012" s="6">
        <v>0</v>
      </c>
      <c r="I2012" s="6">
        <v>0</v>
      </c>
      <c r="J2012" s="6">
        <v>0</v>
      </c>
      <c r="K2012" s="6">
        <v>0</v>
      </c>
      <c r="L2012" s="6">
        <v>0</v>
      </c>
      <c r="M2012" s="6">
        <v>0</v>
      </c>
      <c r="N2012" s="6">
        <f>Table1[[#This Row],[Sum of Inventory]]+Table1[[#This Row],[Sum of Shipped]]</f>
        <v>0</v>
      </c>
    </row>
    <row r="2013" spans="1:14" ht="14.9" customHeight="1">
      <c r="A2013" t="s">
        <v>1814</v>
      </c>
      <c r="B2013" t="s">
        <v>1815</v>
      </c>
      <c r="C2013" t="s">
        <v>1834</v>
      </c>
      <c r="D2013" t="s">
        <v>1835</v>
      </c>
      <c r="E2013" t="s">
        <v>1836</v>
      </c>
      <c r="F2013" t="s">
        <v>739</v>
      </c>
      <c r="G2013">
        <v>0</v>
      </c>
      <c r="H2013" s="6">
        <v>0</v>
      </c>
      <c r="I2013" s="6">
        <v>0</v>
      </c>
      <c r="J2013" s="6">
        <v>0</v>
      </c>
      <c r="K2013" s="6">
        <v>0</v>
      </c>
      <c r="L2013" s="6">
        <v>0</v>
      </c>
      <c r="M2013" s="6">
        <v>0</v>
      </c>
      <c r="N2013" s="6">
        <f>Table1[[#This Row],[Sum of Inventory]]+Table1[[#This Row],[Sum of Shipped]]</f>
        <v>0</v>
      </c>
    </row>
    <row r="2014" spans="1:14" ht="14.9" customHeight="1">
      <c r="A2014" t="s">
        <v>1814</v>
      </c>
      <c r="B2014" t="s">
        <v>1815</v>
      </c>
      <c r="C2014" t="s">
        <v>1834</v>
      </c>
      <c r="D2014" t="s">
        <v>1835</v>
      </c>
      <c r="E2014" t="s">
        <v>1836</v>
      </c>
      <c r="F2014" t="s">
        <v>816</v>
      </c>
      <c r="G2014">
        <v>0</v>
      </c>
      <c r="H2014" s="6">
        <v>0</v>
      </c>
      <c r="I2014" s="6">
        <v>0</v>
      </c>
      <c r="J2014" s="6">
        <v>0</v>
      </c>
      <c r="K2014" s="6">
        <v>0</v>
      </c>
      <c r="L2014" s="6">
        <v>335</v>
      </c>
      <c r="M2014" s="6">
        <v>0</v>
      </c>
      <c r="N2014" s="6">
        <f>Table1[[#This Row],[Sum of Inventory]]+Table1[[#This Row],[Sum of Shipped]]</f>
        <v>0</v>
      </c>
    </row>
    <row r="2015" spans="1:14" ht="14.9" customHeight="1">
      <c r="A2015" t="s">
        <v>1814</v>
      </c>
      <c r="B2015" t="s">
        <v>1815</v>
      </c>
      <c r="C2015" t="s">
        <v>1834</v>
      </c>
      <c r="D2015" t="s">
        <v>1835</v>
      </c>
      <c r="E2015" t="s">
        <v>1836</v>
      </c>
      <c r="F2015" t="s">
        <v>816</v>
      </c>
      <c r="G2015">
        <v>0</v>
      </c>
      <c r="H2015" s="6">
        <v>0</v>
      </c>
      <c r="I2015" s="6">
        <v>0</v>
      </c>
      <c r="J2015" s="6">
        <v>0</v>
      </c>
      <c r="K2015" s="6">
        <v>0</v>
      </c>
      <c r="L2015" s="6">
        <v>95</v>
      </c>
      <c r="M2015" s="6">
        <v>0</v>
      </c>
      <c r="N2015" s="6">
        <f>Table1[[#This Row],[Sum of Inventory]]+Table1[[#This Row],[Sum of Shipped]]</f>
        <v>0</v>
      </c>
    </row>
    <row r="2016" spans="1:14" ht="14.9" customHeight="1">
      <c r="A2016" t="s">
        <v>1814</v>
      </c>
      <c r="B2016" t="s">
        <v>1815</v>
      </c>
      <c r="C2016" t="s">
        <v>1834</v>
      </c>
      <c r="D2016" t="s">
        <v>1835</v>
      </c>
      <c r="E2016" t="s">
        <v>1836</v>
      </c>
      <c r="F2016" t="s">
        <v>816</v>
      </c>
      <c r="G2016">
        <v>0</v>
      </c>
      <c r="H2016" s="6">
        <v>0</v>
      </c>
      <c r="I2016" s="6">
        <v>0</v>
      </c>
      <c r="J2016" s="6">
        <v>0</v>
      </c>
      <c r="K2016" s="6">
        <v>0</v>
      </c>
      <c r="L2016" s="6">
        <v>0</v>
      </c>
      <c r="M2016" s="6">
        <v>0</v>
      </c>
      <c r="N2016" s="6">
        <f>Table1[[#This Row],[Sum of Inventory]]+Table1[[#This Row],[Sum of Shipped]]</f>
        <v>0</v>
      </c>
    </row>
    <row r="2017" spans="1:14" ht="14.9" customHeight="1">
      <c r="A2017" t="s">
        <v>1814</v>
      </c>
      <c r="B2017" t="s">
        <v>1815</v>
      </c>
      <c r="C2017" t="s">
        <v>1834</v>
      </c>
      <c r="D2017" t="s">
        <v>1835</v>
      </c>
      <c r="E2017" t="s">
        <v>1836</v>
      </c>
      <c r="F2017" t="s">
        <v>816</v>
      </c>
      <c r="G2017">
        <v>0</v>
      </c>
      <c r="H2017" s="6">
        <v>0</v>
      </c>
      <c r="I2017" s="6">
        <v>0</v>
      </c>
      <c r="J2017" s="6">
        <v>0</v>
      </c>
      <c r="K2017" s="6">
        <v>0</v>
      </c>
      <c r="L2017" s="6">
        <v>0</v>
      </c>
      <c r="M2017" s="6">
        <v>0</v>
      </c>
      <c r="N2017" s="6">
        <f>Table1[[#This Row],[Sum of Inventory]]+Table1[[#This Row],[Sum of Shipped]]</f>
        <v>0</v>
      </c>
    </row>
    <row r="2018" spans="1:14" ht="14.9" customHeight="1">
      <c r="A2018" t="s">
        <v>1814</v>
      </c>
      <c r="B2018" t="s">
        <v>1815</v>
      </c>
      <c r="C2018" t="s">
        <v>1834</v>
      </c>
      <c r="D2018" t="s">
        <v>1835</v>
      </c>
      <c r="E2018" t="s">
        <v>1836</v>
      </c>
      <c r="F2018" t="s">
        <v>816</v>
      </c>
      <c r="H2018" s="6">
        <v>0</v>
      </c>
      <c r="I2018" s="6">
        <v>0</v>
      </c>
      <c r="J2018" s="6">
        <v>0</v>
      </c>
      <c r="K2018" s="6">
        <v>0</v>
      </c>
      <c r="L2018" s="6">
        <v>299</v>
      </c>
      <c r="M2018" s="6">
        <v>0</v>
      </c>
      <c r="N2018" s="6">
        <f>Table1[[#This Row],[Sum of Inventory]]+Table1[[#This Row],[Sum of Shipped]]</f>
        <v>0</v>
      </c>
    </row>
    <row r="2019" spans="1:14" ht="14.9" customHeight="1">
      <c r="A2019" t="s">
        <v>1814</v>
      </c>
      <c r="B2019" t="s">
        <v>1815</v>
      </c>
      <c r="C2019" t="s">
        <v>1834</v>
      </c>
      <c r="D2019" t="s">
        <v>1835</v>
      </c>
      <c r="E2019" t="s">
        <v>1836</v>
      </c>
      <c r="F2019" t="s">
        <v>1346</v>
      </c>
      <c r="G2019">
        <v>0</v>
      </c>
      <c r="H2019" s="6">
        <v>0</v>
      </c>
      <c r="I2019" s="6">
        <v>0</v>
      </c>
      <c r="J2019" s="6">
        <v>0</v>
      </c>
      <c r="K2019" s="6">
        <v>0</v>
      </c>
      <c r="L2019" s="6">
        <v>0</v>
      </c>
      <c r="M2019" s="6">
        <v>0</v>
      </c>
      <c r="N2019" s="6">
        <f>Table1[[#This Row],[Sum of Inventory]]+Table1[[#This Row],[Sum of Shipped]]</f>
        <v>0</v>
      </c>
    </row>
    <row r="2020" spans="1:14" ht="14.9" customHeight="1">
      <c r="A2020" t="s">
        <v>1814</v>
      </c>
      <c r="B2020" t="s">
        <v>1815</v>
      </c>
      <c r="C2020" t="s">
        <v>1834</v>
      </c>
      <c r="D2020" t="s">
        <v>1835</v>
      </c>
      <c r="E2020" t="s">
        <v>1836</v>
      </c>
      <c r="F2020" t="s">
        <v>1346</v>
      </c>
      <c r="G2020">
        <v>0</v>
      </c>
      <c r="H2020" s="6">
        <v>0</v>
      </c>
      <c r="I2020" s="6">
        <v>0</v>
      </c>
      <c r="J2020" s="6">
        <v>0</v>
      </c>
      <c r="K2020" s="6">
        <v>0</v>
      </c>
      <c r="L2020" s="6">
        <v>0</v>
      </c>
      <c r="M2020" s="6">
        <v>0</v>
      </c>
      <c r="N2020" s="6">
        <f>Table1[[#This Row],[Sum of Inventory]]+Table1[[#This Row],[Sum of Shipped]]</f>
        <v>0</v>
      </c>
    </row>
    <row r="2021" spans="1:14" ht="14.9" customHeight="1">
      <c r="A2021" t="s">
        <v>1814</v>
      </c>
      <c r="B2021" t="s">
        <v>1815</v>
      </c>
      <c r="C2021" t="s">
        <v>1834</v>
      </c>
      <c r="D2021" t="s">
        <v>1835</v>
      </c>
      <c r="E2021" t="s">
        <v>1836</v>
      </c>
      <c r="F2021" t="s">
        <v>1356</v>
      </c>
      <c r="G2021">
        <v>0</v>
      </c>
      <c r="H2021" s="6">
        <v>0</v>
      </c>
      <c r="I2021" s="6">
        <v>0</v>
      </c>
      <c r="J2021" s="6">
        <v>0</v>
      </c>
      <c r="K2021" s="6">
        <v>0</v>
      </c>
      <c r="L2021" s="6">
        <v>0</v>
      </c>
      <c r="M2021" s="6">
        <v>0</v>
      </c>
      <c r="N2021" s="6">
        <f>Table1[[#This Row],[Sum of Inventory]]+Table1[[#This Row],[Sum of Shipped]]</f>
        <v>0</v>
      </c>
    </row>
    <row r="2022" spans="1:14" ht="14.9" customHeight="1">
      <c r="A2022" t="s">
        <v>1814</v>
      </c>
      <c r="B2022" t="s">
        <v>1815</v>
      </c>
      <c r="C2022" t="s">
        <v>1834</v>
      </c>
      <c r="D2022" t="s">
        <v>1835</v>
      </c>
      <c r="E2022" t="s">
        <v>1836</v>
      </c>
      <c r="F2022" t="s">
        <v>1356</v>
      </c>
      <c r="G2022">
        <v>0</v>
      </c>
      <c r="H2022" s="6">
        <v>0</v>
      </c>
      <c r="I2022" s="6">
        <v>0</v>
      </c>
      <c r="J2022" s="6">
        <v>0</v>
      </c>
      <c r="K2022" s="6">
        <v>0</v>
      </c>
      <c r="L2022" s="6">
        <v>0</v>
      </c>
      <c r="M2022" s="6">
        <v>0</v>
      </c>
      <c r="N2022" s="6">
        <f>Table1[[#This Row],[Sum of Inventory]]+Table1[[#This Row],[Sum of Shipped]]</f>
        <v>0</v>
      </c>
    </row>
    <row r="2023" spans="1:14" ht="14.9" customHeight="1">
      <c r="A2023" t="s">
        <v>1814</v>
      </c>
      <c r="B2023" t="s">
        <v>1815</v>
      </c>
      <c r="C2023" t="s">
        <v>1834</v>
      </c>
      <c r="D2023" t="s">
        <v>1835</v>
      </c>
      <c r="E2023" t="s">
        <v>1836</v>
      </c>
      <c r="F2023" t="s">
        <v>1356</v>
      </c>
      <c r="G2023">
        <v>0</v>
      </c>
      <c r="H2023" s="6">
        <v>0</v>
      </c>
      <c r="I2023" s="6">
        <v>0</v>
      </c>
      <c r="J2023" s="6">
        <v>0</v>
      </c>
      <c r="K2023" s="6">
        <v>0</v>
      </c>
      <c r="L2023" s="6">
        <v>0</v>
      </c>
      <c r="M2023" s="6">
        <v>0</v>
      </c>
      <c r="N2023" s="6">
        <f>Table1[[#This Row],[Sum of Inventory]]+Table1[[#This Row],[Sum of Shipped]]</f>
        <v>0</v>
      </c>
    </row>
    <row r="2024" spans="1:14" ht="14.9" customHeight="1">
      <c r="A2024" t="s">
        <v>1814</v>
      </c>
      <c r="B2024" t="s">
        <v>1815</v>
      </c>
      <c r="C2024" t="s">
        <v>1834</v>
      </c>
      <c r="D2024" t="s">
        <v>1835</v>
      </c>
      <c r="E2024" t="s">
        <v>1836</v>
      </c>
      <c r="F2024" t="s">
        <v>1356</v>
      </c>
      <c r="G2024">
        <v>0</v>
      </c>
      <c r="H2024" s="6">
        <v>0</v>
      </c>
      <c r="I2024" s="6">
        <v>0</v>
      </c>
      <c r="J2024" s="6">
        <v>0</v>
      </c>
      <c r="K2024" s="6">
        <v>0</v>
      </c>
      <c r="L2024" s="6">
        <v>0</v>
      </c>
      <c r="M2024" s="6">
        <v>0</v>
      </c>
      <c r="N2024" s="6">
        <f>Table1[[#This Row],[Sum of Inventory]]+Table1[[#This Row],[Sum of Shipped]]</f>
        <v>0</v>
      </c>
    </row>
    <row r="2025" spans="1:14" ht="14.9" customHeight="1">
      <c r="A2025" t="s">
        <v>1814</v>
      </c>
      <c r="B2025" t="s">
        <v>1815</v>
      </c>
      <c r="C2025" t="s">
        <v>1834</v>
      </c>
      <c r="D2025" t="s">
        <v>1835</v>
      </c>
      <c r="E2025" t="s">
        <v>1836</v>
      </c>
      <c r="F2025" t="s">
        <v>1356</v>
      </c>
      <c r="H2025" s="6">
        <v>0</v>
      </c>
      <c r="I2025" s="6">
        <v>0</v>
      </c>
      <c r="J2025" s="6">
        <v>0</v>
      </c>
      <c r="K2025" s="6">
        <v>0</v>
      </c>
      <c r="L2025" s="6">
        <v>135</v>
      </c>
      <c r="M2025" s="6">
        <v>0</v>
      </c>
      <c r="N2025" s="6">
        <f>Table1[[#This Row],[Sum of Inventory]]+Table1[[#This Row],[Sum of Shipped]]</f>
        <v>0</v>
      </c>
    </row>
    <row r="2026" spans="1:14" ht="14.9" customHeight="1">
      <c r="A2026" t="s">
        <v>1814</v>
      </c>
      <c r="B2026" t="s">
        <v>1815</v>
      </c>
      <c r="C2026" t="s">
        <v>1834</v>
      </c>
      <c r="D2026" t="s">
        <v>1835</v>
      </c>
      <c r="E2026" t="s">
        <v>1836</v>
      </c>
      <c r="F2026" t="s">
        <v>1382</v>
      </c>
      <c r="H2026" s="6">
        <v>0</v>
      </c>
      <c r="I2026" s="6">
        <v>0</v>
      </c>
      <c r="J2026" s="6">
        <v>0</v>
      </c>
      <c r="K2026" s="6">
        <v>0</v>
      </c>
      <c r="L2026" s="6">
        <v>1500</v>
      </c>
      <c r="M2026" s="6">
        <v>0</v>
      </c>
      <c r="N2026" s="6">
        <f>Table1[[#This Row],[Sum of Inventory]]+Table1[[#This Row],[Sum of Shipped]]</f>
        <v>0</v>
      </c>
    </row>
    <row r="2027" spans="1:14" ht="14.9" customHeight="1">
      <c r="A2027" t="s">
        <v>1814</v>
      </c>
      <c r="B2027" t="s">
        <v>1815</v>
      </c>
      <c r="C2027" t="s">
        <v>1834</v>
      </c>
      <c r="D2027" t="s">
        <v>1835</v>
      </c>
      <c r="E2027" t="s">
        <v>1836</v>
      </c>
      <c r="F2027" t="s">
        <v>1382</v>
      </c>
      <c r="H2027" s="6">
        <v>0</v>
      </c>
      <c r="I2027" s="6">
        <v>0</v>
      </c>
      <c r="J2027" s="6">
        <v>0</v>
      </c>
      <c r="K2027" s="6">
        <v>0</v>
      </c>
      <c r="L2027" s="6">
        <v>200</v>
      </c>
      <c r="M2027" s="6">
        <v>0</v>
      </c>
      <c r="N2027" s="6">
        <f>Table1[[#This Row],[Sum of Inventory]]+Table1[[#This Row],[Sum of Shipped]]</f>
        <v>0</v>
      </c>
    </row>
    <row r="2028" spans="1:14" ht="14.9" customHeight="1">
      <c r="A2028" t="s">
        <v>1814</v>
      </c>
      <c r="B2028" t="s">
        <v>1815</v>
      </c>
      <c r="C2028" t="s">
        <v>1834</v>
      </c>
      <c r="D2028" t="s">
        <v>1835</v>
      </c>
      <c r="E2028" t="s">
        <v>1836</v>
      </c>
      <c r="F2028" t="s">
        <v>1383</v>
      </c>
      <c r="G2028">
        <v>0</v>
      </c>
      <c r="H2028" s="6">
        <v>0</v>
      </c>
      <c r="I2028" s="6">
        <v>0</v>
      </c>
      <c r="J2028" s="6">
        <v>0</v>
      </c>
      <c r="K2028" s="6">
        <v>0</v>
      </c>
      <c r="L2028" s="6">
        <v>0</v>
      </c>
      <c r="M2028" s="6">
        <v>0</v>
      </c>
      <c r="N2028" s="6">
        <f>Table1[[#This Row],[Sum of Inventory]]+Table1[[#This Row],[Sum of Shipped]]</f>
        <v>0</v>
      </c>
    </row>
    <row r="2029" spans="1:14" ht="14.9" customHeight="1">
      <c r="A2029" t="s">
        <v>1814</v>
      </c>
      <c r="B2029" t="s">
        <v>1815</v>
      </c>
      <c r="C2029" t="s">
        <v>1834</v>
      </c>
      <c r="D2029" t="s">
        <v>1835</v>
      </c>
      <c r="E2029" t="s">
        <v>1836</v>
      </c>
      <c r="F2029" t="s">
        <v>1383</v>
      </c>
      <c r="G2029">
        <v>0</v>
      </c>
      <c r="H2029" s="6">
        <v>0</v>
      </c>
      <c r="I2029" s="6">
        <v>0</v>
      </c>
      <c r="J2029" s="6">
        <v>0</v>
      </c>
      <c r="K2029" s="6">
        <v>0</v>
      </c>
      <c r="L2029" s="6">
        <v>0</v>
      </c>
      <c r="M2029" s="6">
        <v>0</v>
      </c>
      <c r="N2029" s="6">
        <f>Table1[[#This Row],[Sum of Inventory]]+Table1[[#This Row],[Sum of Shipped]]</f>
        <v>0</v>
      </c>
    </row>
    <row r="2030" spans="1:14" ht="14.9" customHeight="1">
      <c r="A2030" t="s">
        <v>1814</v>
      </c>
      <c r="B2030" t="s">
        <v>1815</v>
      </c>
      <c r="C2030" t="s">
        <v>1834</v>
      </c>
      <c r="D2030" t="s">
        <v>1835</v>
      </c>
      <c r="E2030" t="s">
        <v>1836</v>
      </c>
      <c r="F2030" t="s">
        <v>1383</v>
      </c>
      <c r="G2030">
        <v>0</v>
      </c>
      <c r="H2030" s="6">
        <v>0</v>
      </c>
      <c r="I2030" s="6">
        <v>0</v>
      </c>
      <c r="J2030" s="6">
        <v>0</v>
      </c>
      <c r="K2030" s="6">
        <v>0</v>
      </c>
      <c r="L2030" s="6">
        <v>0</v>
      </c>
      <c r="M2030" s="6">
        <v>0</v>
      </c>
      <c r="N2030" s="6">
        <f>Table1[[#This Row],[Sum of Inventory]]+Table1[[#This Row],[Sum of Shipped]]</f>
        <v>0</v>
      </c>
    </row>
    <row r="2031" spans="1:14" ht="14.9" customHeight="1">
      <c r="A2031" t="s">
        <v>1814</v>
      </c>
      <c r="B2031" t="s">
        <v>1815</v>
      </c>
      <c r="C2031" t="s">
        <v>1834</v>
      </c>
      <c r="D2031" t="s">
        <v>1835</v>
      </c>
      <c r="E2031" t="s">
        <v>1836</v>
      </c>
      <c r="F2031" t="s">
        <v>1383</v>
      </c>
      <c r="G2031">
        <v>0</v>
      </c>
      <c r="H2031" s="6">
        <v>0</v>
      </c>
      <c r="I2031" s="6">
        <v>0</v>
      </c>
      <c r="J2031" s="6">
        <v>0</v>
      </c>
      <c r="K2031" s="6">
        <v>0</v>
      </c>
      <c r="L2031" s="6">
        <v>0</v>
      </c>
      <c r="M2031" s="6">
        <v>0</v>
      </c>
      <c r="N2031" s="6">
        <f>Table1[[#This Row],[Sum of Inventory]]+Table1[[#This Row],[Sum of Shipped]]</f>
        <v>0</v>
      </c>
    </row>
    <row r="2032" spans="1:14" ht="14.9" customHeight="1">
      <c r="A2032" t="s">
        <v>1814</v>
      </c>
      <c r="B2032" t="s">
        <v>1815</v>
      </c>
      <c r="C2032" t="s">
        <v>1834</v>
      </c>
      <c r="D2032" t="s">
        <v>1835</v>
      </c>
      <c r="E2032" t="s">
        <v>1836</v>
      </c>
      <c r="F2032" t="s">
        <v>1502</v>
      </c>
      <c r="G2032">
        <v>0</v>
      </c>
      <c r="H2032" s="6">
        <v>0</v>
      </c>
      <c r="I2032" s="6">
        <v>0</v>
      </c>
      <c r="J2032" s="6">
        <v>0</v>
      </c>
      <c r="K2032" s="6">
        <v>0</v>
      </c>
      <c r="L2032" s="6">
        <v>0</v>
      </c>
      <c r="M2032" s="6">
        <v>0</v>
      </c>
      <c r="N2032" s="6">
        <f>Table1[[#This Row],[Sum of Inventory]]+Table1[[#This Row],[Sum of Shipped]]</f>
        <v>0</v>
      </c>
    </row>
    <row r="2033" spans="1:14" ht="14.9" customHeight="1">
      <c r="A2033" t="s">
        <v>1814</v>
      </c>
      <c r="B2033" t="s">
        <v>1815</v>
      </c>
      <c r="C2033" t="s">
        <v>1834</v>
      </c>
      <c r="D2033" t="s">
        <v>1835</v>
      </c>
      <c r="E2033" t="s">
        <v>1836</v>
      </c>
      <c r="F2033" t="s">
        <v>1502</v>
      </c>
      <c r="G2033">
        <v>0</v>
      </c>
      <c r="H2033" s="6">
        <v>0</v>
      </c>
      <c r="I2033" s="6">
        <v>0</v>
      </c>
      <c r="J2033" s="6">
        <v>0</v>
      </c>
      <c r="K2033" s="6">
        <v>0</v>
      </c>
      <c r="L2033" s="6">
        <v>12</v>
      </c>
      <c r="M2033" s="6">
        <v>0</v>
      </c>
      <c r="N2033" s="6">
        <f>Table1[[#This Row],[Sum of Inventory]]+Table1[[#This Row],[Sum of Shipped]]</f>
        <v>0</v>
      </c>
    </row>
    <row r="2034" spans="1:14" ht="14.9" customHeight="1">
      <c r="A2034" t="s">
        <v>1814</v>
      </c>
      <c r="B2034" t="s">
        <v>1815</v>
      </c>
      <c r="C2034" t="s">
        <v>1834</v>
      </c>
      <c r="D2034" t="s">
        <v>1835</v>
      </c>
      <c r="E2034" t="s">
        <v>1836</v>
      </c>
      <c r="F2034" t="s">
        <v>1502</v>
      </c>
      <c r="G2034">
        <v>0</v>
      </c>
      <c r="H2034" s="6">
        <v>0</v>
      </c>
      <c r="I2034" s="6">
        <v>0</v>
      </c>
      <c r="J2034" s="6">
        <v>0</v>
      </c>
      <c r="K2034" s="6">
        <v>0</v>
      </c>
      <c r="L2034" s="6">
        <v>0</v>
      </c>
      <c r="M2034" s="6">
        <v>0</v>
      </c>
      <c r="N2034" s="6">
        <f>Table1[[#This Row],[Sum of Inventory]]+Table1[[#This Row],[Sum of Shipped]]</f>
        <v>0</v>
      </c>
    </row>
    <row r="2035" spans="1:14" ht="14.9" customHeight="1">
      <c r="A2035" t="s">
        <v>1814</v>
      </c>
      <c r="B2035" t="s">
        <v>1815</v>
      </c>
      <c r="C2035" t="s">
        <v>1834</v>
      </c>
      <c r="D2035" t="s">
        <v>1835</v>
      </c>
      <c r="E2035" t="s">
        <v>1836</v>
      </c>
      <c r="F2035" t="s">
        <v>1502</v>
      </c>
      <c r="G2035">
        <v>0</v>
      </c>
      <c r="H2035" s="6">
        <v>0</v>
      </c>
      <c r="I2035" s="6">
        <v>0</v>
      </c>
      <c r="J2035" s="6">
        <v>0</v>
      </c>
      <c r="K2035" s="6">
        <v>0</v>
      </c>
      <c r="L2035" s="6">
        <v>0</v>
      </c>
      <c r="M2035" s="6">
        <v>0</v>
      </c>
      <c r="N2035" s="6">
        <f>Table1[[#This Row],[Sum of Inventory]]+Table1[[#This Row],[Sum of Shipped]]</f>
        <v>0</v>
      </c>
    </row>
    <row r="2036" spans="1:14" ht="14.9" customHeight="1">
      <c r="A2036" t="s">
        <v>1814</v>
      </c>
      <c r="B2036" t="s">
        <v>1815</v>
      </c>
      <c r="C2036" t="s">
        <v>1834</v>
      </c>
      <c r="D2036" t="s">
        <v>1835</v>
      </c>
      <c r="E2036" t="s">
        <v>1836</v>
      </c>
      <c r="F2036" t="s">
        <v>1546</v>
      </c>
      <c r="G2036">
        <v>0</v>
      </c>
      <c r="H2036" s="6">
        <v>0</v>
      </c>
      <c r="I2036" s="6">
        <v>0</v>
      </c>
      <c r="J2036" s="6">
        <v>0</v>
      </c>
      <c r="K2036" s="6">
        <v>0</v>
      </c>
      <c r="L2036" s="6">
        <v>9</v>
      </c>
      <c r="M2036" s="6">
        <v>0</v>
      </c>
      <c r="N2036" s="6">
        <f>Table1[[#This Row],[Sum of Inventory]]+Table1[[#This Row],[Sum of Shipped]]</f>
        <v>0</v>
      </c>
    </row>
    <row r="2037" spans="1:14" ht="14.9" customHeight="1">
      <c r="A2037" t="s">
        <v>1814</v>
      </c>
      <c r="B2037" t="s">
        <v>1815</v>
      </c>
      <c r="C2037" t="s">
        <v>1834</v>
      </c>
      <c r="D2037" t="s">
        <v>1835</v>
      </c>
      <c r="E2037" t="s">
        <v>1836</v>
      </c>
      <c r="F2037" t="s">
        <v>1550</v>
      </c>
      <c r="G2037">
        <v>0</v>
      </c>
      <c r="H2037" s="6">
        <v>0</v>
      </c>
      <c r="I2037" s="6">
        <v>0</v>
      </c>
      <c r="J2037" s="6">
        <v>0</v>
      </c>
      <c r="K2037" s="6">
        <v>0</v>
      </c>
      <c r="L2037" s="6">
        <v>0</v>
      </c>
      <c r="M2037" s="6">
        <v>0</v>
      </c>
      <c r="N2037" s="6">
        <f>Table1[[#This Row],[Sum of Inventory]]+Table1[[#This Row],[Sum of Shipped]]</f>
        <v>0</v>
      </c>
    </row>
    <row r="2038" spans="1:14" ht="14.9" customHeight="1">
      <c r="A2038" t="s">
        <v>1814</v>
      </c>
      <c r="B2038" t="s">
        <v>1815</v>
      </c>
      <c r="C2038" t="s">
        <v>1834</v>
      </c>
      <c r="D2038" t="s">
        <v>1835</v>
      </c>
      <c r="E2038" t="s">
        <v>1836</v>
      </c>
      <c r="F2038" t="s">
        <v>1550</v>
      </c>
      <c r="G2038">
        <v>0</v>
      </c>
      <c r="H2038" s="6">
        <v>0</v>
      </c>
      <c r="I2038" s="6">
        <v>0</v>
      </c>
      <c r="J2038" s="6">
        <v>0</v>
      </c>
      <c r="K2038" s="6">
        <v>0</v>
      </c>
      <c r="L2038" s="6">
        <v>0</v>
      </c>
      <c r="M2038" s="6">
        <v>0</v>
      </c>
      <c r="N2038" s="6">
        <f>Table1[[#This Row],[Sum of Inventory]]+Table1[[#This Row],[Sum of Shipped]]</f>
        <v>0</v>
      </c>
    </row>
    <row r="2039" spans="1:14" ht="14.9" customHeight="1">
      <c r="A2039" t="s">
        <v>1814</v>
      </c>
      <c r="B2039" t="s">
        <v>1815</v>
      </c>
      <c r="C2039" t="s">
        <v>1834</v>
      </c>
      <c r="D2039" t="s">
        <v>1835</v>
      </c>
      <c r="E2039" t="s">
        <v>1836</v>
      </c>
      <c r="F2039" t="s">
        <v>1550</v>
      </c>
      <c r="G2039">
        <v>0</v>
      </c>
      <c r="H2039" s="6">
        <v>0</v>
      </c>
      <c r="I2039" s="6">
        <v>0</v>
      </c>
      <c r="J2039" s="6">
        <v>0</v>
      </c>
      <c r="K2039" s="6">
        <v>0</v>
      </c>
      <c r="L2039" s="6">
        <v>0</v>
      </c>
      <c r="M2039" s="6">
        <v>0</v>
      </c>
      <c r="N2039" s="6">
        <f>Table1[[#This Row],[Sum of Inventory]]+Table1[[#This Row],[Sum of Shipped]]</f>
        <v>0</v>
      </c>
    </row>
    <row r="2040" spans="1:14" ht="14.9" customHeight="1">
      <c r="A2040" t="s">
        <v>1814</v>
      </c>
      <c r="B2040" t="s">
        <v>1815</v>
      </c>
      <c r="C2040" t="s">
        <v>1834</v>
      </c>
      <c r="D2040" t="s">
        <v>1835</v>
      </c>
      <c r="E2040" t="s">
        <v>1836</v>
      </c>
      <c r="F2040" t="s">
        <v>1580</v>
      </c>
      <c r="G2040">
        <v>0</v>
      </c>
      <c r="H2040" s="6">
        <v>0</v>
      </c>
      <c r="I2040" s="6">
        <v>0</v>
      </c>
      <c r="J2040" s="6">
        <v>0</v>
      </c>
      <c r="K2040" s="6">
        <v>0</v>
      </c>
      <c r="L2040" s="6">
        <v>0</v>
      </c>
      <c r="M2040" s="6">
        <v>0</v>
      </c>
      <c r="N2040" s="6">
        <f>Table1[[#This Row],[Sum of Inventory]]+Table1[[#This Row],[Sum of Shipped]]</f>
        <v>0</v>
      </c>
    </row>
    <row r="2041" spans="1:14" ht="14.9" customHeight="1">
      <c r="A2041" t="s">
        <v>1814</v>
      </c>
      <c r="B2041" t="s">
        <v>1815</v>
      </c>
      <c r="C2041" t="s">
        <v>1834</v>
      </c>
      <c r="D2041" t="s">
        <v>1835</v>
      </c>
      <c r="E2041" t="s">
        <v>1836</v>
      </c>
      <c r="F2041" t="s">
        <v>1580</v>
      </c>
      <c r="G2041">
        <v>0</v>
      </c>
      <c r="H2041" s="6">
        <v>0</v>
      </c>
      <c r="I2041" s="6">
        <v>0</v>
      </c>
      <c r="J2041" s="6">
        <v>0</v>
      </c>
      <c r="K2041" s="6">
        <v>0</v>
      </c>
      <c r="L2041" s="6">
        <v>0</v>
      </c>
      <c r="M2041" s="6">
        <v>0</v>
      </c>
      <c r="N2041" s="6">
        <f>Table1[[#This Row],[Sum of Inventory]]+Table1[[#This Row],[Sum of Shipped]]</f>
        <v>0</v>
      </c>
    </row>
    <row r="2042" spans="1:14" ht="14.9" customHeight="1">
      <c r="A2042" t="s">
        <v>1814</v>
      </c>
      <c r="B2042" t="s">
        <v>1815</v>
      </c>
      <c r="C2042" t="s">
        <v>1834</v>
      </c>
      <c r="D2042" t="s">
        <v>1835</v>
      </c>
      <c r="E2042" t="s">
        <v>1836</v>
      </c>
      <c r="F2042" t="s">
        <v>1580</v>
      </c>
      <c r="G2042">
        <v>0</v>
      </c>
      <c r="H2042" s="6">
        <v>0</v>
      </c>
      <c r="I2042" s="6">
        <v>0</v>
      </c>
      <c r="J2042" s="6">
        <v>0</v>
      </c>
      <c r="K2042" s="6">
        <v>0</v>
      </c>
      <c r="L2042" s="6">
        <v>0</v>
      </c>
      <c r="M2042" s="6">
        <v>0</v>
      </c>
      <c r="N2042" s="6">
        <f>Table1[[#This Row],[Sum of Inventory]]+Table1[[#This Row],[Sum of Shipped]]</f>
        <v>0</v>
      </c>
    </row>
    <row r="2043" spans="1:14" ht="14.9" customHeight="1">
      <c r="A2043" t="s">
        <v>1814</v>
      </c>
      <c r="B2043" t="s">
        <v>1815</v>
      </c>
      <c r="C2043" t="s">
        <v>1834</v>
      </c>
      <c r="D2043" t="s">
        <v>1835</v>
      </c>
      <c r="E2043" t="s">
        <v>1836</v>
      </c>
      <c r="F2043" t="s">
        <v>1580</v>
      </c>
      <c r="G2043">
        <v>0</v>
      </c>
      <c r="H2043" s="6">
        <v>0</v>
      </c>
      <c r="I2043" s="6">
        <v>0</v>
      </c>
      <c r="J2043" s="6">
        <v>0</v>
      </c>
      <c r="K2043" s="6">
        <v>0</v>
      </c>
      <c r="L2043" s="6">
        <v>0</v>
      </c>
      <c r="M2043" s="6">
        <v>0</v>
      </c>
      <c r="N2043" s="6">
        <f>Table1[[#This Row],[Sum of Inventory]]+Table1[[#This Row],[Sum of Shipped]]</f>
        <v>0</v>
      </c>
    </row>
    <row r="2044" spans="1:14" ht="14.9" customHeight="1">
      <c r="A2044" t="s">
        <v>1814</v>
      </c>
      <c r="B2044" t="s">
        <v>1815</v>
      </c>
      <c r="C2044" t="s">
        <v>1834</v>
      </c>
      <c r="D2044" t="s">
        <v>1835</v>
      </c>
      <c r="E2044" t="s">
        <v>1836</v>
      </c>
      <c r="F2044" t="s">
        <v>1630</v>
      </c>
      <c r="G2044">
        <v>0</v>
      </c>
      <c r="H2044" s="6">
        <v>0</v>
      </c>
      <c r="I2044" s="6">
        <v>0</v>
      </c>
      <c r="J2044" s="6">
        <v>0</v>
      </c>
      <c r="K2044" s="6">
        <v>0</v>
      </c>
      <c r="L2044" s="6">
        <v>0</v>
      </c>
      <c r="M2044" s="6">
        <v>0</v>
      </c>
      <c r="N2044" s="6">
        <f>Table1[[#This Row],[Sum of Inventory]]+Table1[[#This Row],[Sum of Shipped]]</f>
        <v>0</v>
      </c>
    </row>
    <row r="2045" spans="1:14" ht="14.9" customHeight="1">
      <c r="A2045" t="s">
        <v>1814</v>
      </c>
      <c r="B2045" t="s">
        <v>1815</v>
      </c>
      <c r="C2045" t="s">
        <v>1834</v>
      </c>
      <c r="D2045" t="s">
        <v>1835</v>
      </c>
      <c r="E2045" t="s">
        <v>1836</v>
      </c>
      <c r="F2045" t="s">
        <v>1630</v>
      </c>
      <c r="G2045">
        <v>0</v>
      </c>
      <c r="H2045" s="6">
        <v>0</v>
      </c>
      <c r="I2045" s="6">
        <v>0</v>
      </c>
      <c r="J2045" s="6">
        <v>0</v>
      </c>
      <c r="K2045" s="6">
        <v>0</v>
      </c>
      <c r="L2045" s="6">
        <v>0</v>
      </c>
      <c r="M2045" s="6">
        <v>0</v>
      </c>
      <c r="N2045" s="6">
        <f>Table1[[#This Row],[Sum of Inventory]]+Table1[[#This Row],[Sum of Shipped]]</f>
        <v>0</v>
      </c>
    </row>
    <row r="2046" spans="1:14" ht="14.9" customHeight="1">
      <c r="A2046" t="s">
        <v>1814</v>
      </c>
      <c r="B2046" t="s">
        <v>1815</v>
      </c>
      <c r="C2046" t="s">
        <v>1834</v>
      </c>
      <c r="D2046" t="s">
        <v>1835</v>
      </c>
      <c r="E2046" t="s">
        <v>1836</v>
      </c>
      <c r="F2046" t="s">
        <v>1630</v>
      </c>
      <c r="G2046">
        <v>0</v>
      </c>
      <c r="H2046" s="6">
        <v>0</v>
      </c>
      <c r="I2046" s="6">
        <v>0</v>
      </c>
      <c r="J2046" s="6">
        <v>0</v>
      </c>
      <c r="K2046" s="6">
        <v>0</v>
      </c>
      <c r="L2046" s="6">
        <v>0</v>
      </c>
      <c r="M2046" s="6">
        <v>0</v>
      </c>
      <c r="N2046" s="6">
        <f>Table1[[#This Row],[Sum of Inventory]]+Table1[[#This Row],[Sum of Shipped]]</f>
        <v>0</v>
      </c>
    </row>
    <row r="2047" spans="1:14" ht="14.9" customHeight="1">
      <c r="A2047" t="s">
        <v>1814</v>
      </c>
      <c r="B2047" t="s">
        <v>1815</v>
      </c>
      <c r="C2047" t="s">
        <v>1834</v>
      </c>
      <c r="D2047" t="s">
        <v>1835</v>
      </c>
      <c r="E2047" t="s">
        <v>1836</v>
      </c>
      <c r="F2047" t="s">
        <v>1753</v>
      </c>
      <c r="G2047">
        <v>0</v>
      </c>
      <c r="H2047" s="6">
        <v>0</v>
      </c>
      <c r="I2047" s="6">
        <v>0</v>
      </c>
      <c r="J2047" s="6">
        <v>0</v>
      </c>
      <c r="K2047" s="6">
        <v>0</v>
      </c>
      <c r="L2047" s="6">
        <v>0</v>
      </c>
      <c r="M2047" s="6">
        <v>0</v>
      </c>
      <c r="N2047" s="6">
        <f>Table1[[#This Row],[Sum of Inventory]]+Table1[[#This Row],[Sum of Shipped]]</f>
        <v>0</v>
      </c>
    </row>
    <row r="2048" spans="1:14" ht="14.9" customHeight="1">
      <c r="A2048" t="s">
        <v>1814</v>
      </c>
      <c r="B2048" t="s">
        <v>1815</v>
      </c>
      <c r="C2048" t="s">
        <v>1834</v>
      </c>
      <c r="D2048" t="s">
        <v>1835</v>
      </c>
      <c r="E2048" t="s">
        <v>1836</v>
      </c>
      <c r="F2048" t="s">
        <v>1762</v>
      </c>
      <c r="G2048">
        <v>0</v>
      </c>
      <c r="H2048" s="6">
        <v>0</v>
      </c>
      <c r="I2048" s="6">
        <v>0</v>
      </c>
      <c r="J2048" s="6">
        <v>0</v>
      </c>
      <c r="K2048" s="6">
        <v>0</v>
      </c>
      <c r="L2048" s="6">
        <v>0</v>
      </c>
      <c r="M2048" s="6">
        <v>0</v>
      </c>
      <c r="N2048" s="6">
        <f>Table1[[#This Row],[Sum of Inventory]]+Table1[[#This Row],[Sum of Shipped]]</f>
        <v>0</v>
      </c>
    </row>
    <row r="2049" spans="1:14" ht="14.9" customHeight="1">
      <c r="A2049" t="s">
        <v>1814</v>
      </c>
      <c r="B2049" t="s">
        <v>1815</v>
      </c>
      <c r="C2049" t="s">
        <v>1834</v>
      </c>
      <c r="D2049" t="s">
        <v>1835</v>
      </c>
      <c r="E2049" t="s">
        <v>1836</v>
      </c>
      <c r="F2049" t="s">
        <v>1762</v>
      </c>
      <c r="G2049">
        <v>0</v>
      </c>
      <c r="H2049" s="6">
        <v>0</v>
      </c>
      <c r="I2049" s="6">
        <v>0</v>
      </c>
      <c r="J2049" s="6">
        <v>0</v>
      </c>
      <c r="K2049" s="6">
        <v>0</v>
      </c>
      <c r="L2049" s="6">
        <v>0</v>
      </c>
      <c r="M2049" s="6">
        <v>0</v>
      </c>
      <c r="N2049" s="6">
        <f>Table1[[#This Row],[Sum of Inventory]]+Table1[[#This Row],[Sum of Shipped]]</f>
        <v>0</v>
      </c>
    </row>
    <row r="2050" spans="1:14" ht="14.9" customHeight="1">
      <c r="A2050" t="s">
        <v>1814</v>
      </c>
      <c r="B2050" t="s">
        <v>1815</v>
      </c>
      <c r="C2050" t="s">
        <v>1834</v>
      </c>
      <c r="D2050" t="s">
        <v>1835</v>
      </c>
      <c r="E2050" t="s">
        <v>1836</v>
      </c>
      <c r="F2050" t="s">
        <v>1762</v>
      </c>
      <c r="G2050">
        <v>0</v>
      </c>
      <c r="H2050" s="6">
        <v>0</v>
      </c>
      <c r="I2050" s="6">
        <v>0</v>
      </c>
      <c r="J2050" s="6">
        <v>0</v>
      </c>
      <c r="K2050" s="6">
        <v>0</v>
      </c>
      <c r="L2050" s="6">
        <v>0</v>
      </c>
      <c r="M2050" s="6">
        <v>0</v>
      </c>
      <c r="N2050" s="6">
        <f>Table1[[#This Row],[Sum of Inventory]]+Table1[[#This Row],[Sum of Shipped]]</f>
        <v>0</v>
      </c>
    </row>
    <row r="2051" spans="1:14" ht="14.9" customHeight="1">
      <c r="A2051" t="s">
        <v>1814</v>
      </c>
      <c r="B2051" t="s">
        <v>1815</v>
      </c>
      <c r="C2051" t="s">
        <v>1834</v>
      </c>
      <c r="D2051" t="s">
        <v>1835</v>
      </c>
      <c r="E2051" t="s">
        <v>1836</v>
      </c>
      <c r="F2051" t="s">
        <v>1762</v>
      </c>
      <c r="G2051">
        <v>0</v>
      </c>
      <c r="H2051" s="6">
        <v>0</v>
      </c>
      <c r="I2051" s="6">
        <v>0</v>
      </c>
      <c r="J2051" s="6">
        <v>0</v>
      </c>
      <c r="K2051" s="6">
        <v>0</v>
      </c>
      <c r="L2051" s="6">
        <v>0</v>
      </c>
      <c r="M2051" s="6">
        <v>0</v>
      </c>
      <c r="N2051" s="6">
        <f>Table1[[#This Row],[Sum of Inventory]]+Table1[[#This Row],[Sum of Shipped]]</f>
        <v>0</v>
      </c>
    </row>
    <row r="2052" spans="1:14" ht="14.9" customHeight="1">
      <c r="A2052" t="s">
        <v>1814</v>
      </c>
      <c r="B2052" t="s">
        <v>1815</v>
      </c>
      <c r="C2052" t="s">
        <v>1834</v>
      </c>
      <c r="D2052" t="s">
        <v>1835</v>
      </c>
      <c r="E2052" t="s">
        <v>1836</v>
      </c>
      <c r="F2052" t="s">
        <v>1763</v>
      </c>
      <c r="G2052">
        <v>0</v>
      </c>
      <c r="H2052" s="6">
        <v>0</v>
      </c>
      <c r="I2052" s="6">
        <v>0</v>
      </c>
      <c r="J2052" s="6">
        <v>0</v>
      </c>
      <c r="K2052" s="6">
        <v>0</v>
      </c>
      <c r="L2052" s="6">
        <v>0</v>
      </c>
      <c r="M2052" s="6">
        <v>0</v>
      </c>
      <c r="N2052" s="6">
        <f>Table1[[#This Row],[Sum of Inventory]]+Table1[[#This Row],[Sum of Shipped]]</f>
        <v>0</v>
      </c>
    </row>
    <row r="2053" spans="1:14" ht="14.9" customHeight="1">
      <c r="A2053" t="s">
        <v>1814</v>
      </c>
      <c r="B2053" t="s">
        <v>1815</v>
      </c>
      <c r="C2053" t="s">
        <v>1834</v>
      </c>
      <c r="D2053" t="s">
        <v>1835</v>
      </c>
      <c r="E2053" t="s">
        <v>1836</v>
      </c>
      <c r="F2053" t="s">
        <v>1763</v>
      </c>
      <c r="G2053">
        <v>0</v>
      </c>
      <c r="H2053" s="6">
        <v>0</v>
      </c>
      <c r="I2053" s="6">
        <v>0</v>
      </c>
      <c r="J2053" s="6">
        <v>0</v>
      </c>
      <c r="K2053" s="6">
        <v>0</v>
      </c>
      <c r="L2053" s="6">
        <v>0</v>
      </c>
      <c r="M2053" s="6">
        <v>0</v>
      </c>
      <c r="N2053" s="6">
        <f>Table1[[#This Row],[Sum of Inventory]]+Table1[[#This Row],[Sum of Shipped]]</f>
        <v>0</v>
      </c>
    </row>
    <row r="2054" spans="1:14" ht="14.9" customHeight="1">
      <c r="A2054" t="s">
        <v>1814</v>
      </c>
      <c r="B2054" t="s">
        <v>1815</v>
      </c>
      <c r="C2054" t="s">
        <v>1834</v>
      </c>
      <c r="D2054" t="s">
        <v>1835</v>
      </c>
      <c r="E2054" t="s">
        <v>1836</v>
      </c>
      <c r="F2054" t="s">
        <v>1767</v>
      </c>
      <c r="G2054">
        <v>0</v>
      </c>
      <c r="H2054" s="6">
        <v>0</v>
      </c>
      <c r="I2054" s="6">
        <v>0</v>
      </c>
      <c r="J2054" s="6">
        <v>0</v>
      </c>
      <c r="K2054" s="6">
        <v>0</v>
      </c>
      <c r="L2054" s="6">
        <v>0</v>
      </c>
      <c r="M2054" s="6">
        <v>0</v>
      </c>
      <c r="N2054" s="6">
        <f>Table1[[#This Row],[Sum of Inventory]]+Table1[[#This Row],[Sum of Shipped]]</f>
        <v>0</v>
      </c>
    </row>
    <row r="2055" spans="1:14" ht="14.9" customHeight="1">
      <c r="A2055" t="s">
        <v>1814</v>
      </c>
      <c r="B2055" t="s">
        <v>1815</v>
      </c>
      <c r="C2055" t="s">
        <v>1834</v>
      </c>
      <c r="D2055" t="s">
        <v>1835</v>
      </c>
      <c r="E2055" t="s">
        <v>1836</v>
      </c>
      <c r="F2055" t="s">
        <v>1767</v>
      </c>
      <c r="G2055">
        <v>0</v>
      </c>
      <c r="H2055" s="6">
        <v>0</v>
      </c>
      <c r="I2055" s="6">
        <v>0</v>
      </c>
      <c r="J2055" s="6">
        <v>0</v>
      </c>
      <c r="K2055" s="6">
        <v>0</v>
      </c>
      <c r="L2055" s="6">
        <v>0</v>
      </c>
      <c r="M2055" s="6">
        <v>0</v>
      </c>
      <c r="N2055" s="6">
        <f>Table1[[#This Row],[Sum of Inventory]]+Table1[[#This Row],[Sum of Shipped]]</f>
        <v>0</v>
      </c>
    </row>
    <row r="2056" spans="1:14" ht="14.9" customHeight="1">
      <c r="A2056" t="s">
        <v>1814</v>
      </c>
      <c r="B2056" t="s">
        <v>1815</v>
      </c>
      <c r="C2056" t="s">
        <v>1834</v>
      </c>
      <c r="D2056" t="s">
        <v>1835</v>
      </c>
      <c r="E2056" t="s">
        <v>1836</v>
      </c>
      <c r="F2056" t="s">
        <v>737</v>
      </c>
      <c r="G2056">
        <v>0</v>
      </c>
      <c r="H2056" s="6">
        <v>0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f>Table1[[#This Row],[Sum of Inventory]]+Table1[[#This Row],[Sum of Shipped]]</f>
        <v>0</v>
      </c>
    </row>
    <row r="2057" spans="1:14" ht="14.9" customHeight="1">
      <c r="A2057" t="s">
        <v>1814</v>
      </c>
      <c r="B2057" t="s">
        <v>1815</v>
      </c>
      <c r="C2057" t="s">
        <v>1834</v>
      </c>
      <c r="D2057" t="s">
        <v>1835</v>
      </c>
      <c r="E2057" t="s">
        <v>1836</v>
      </c>
      <c r="F2057" t="s">
        <v>737</v>
      </c>
      <c r="G2057">
        <v>0</v>
      </c>
      <c r="H2057" s="6">
        <v>0</v>
      </c>
      <c r="I2057" s="6">
        <v>0</v>
      </c>
      <c r="J2057" s="6">
        <v>0</v>
      </c>
      <c r="K2057" s="6">
        <v>0</v>
      </c>
      <c r="L2057" s="6">
        <v>0</v>
      </c>
      <c r="M2057" s="6">
        <v>0</v>
      </c>
      <c r="N2057" s="6">
        <f>Table1[[#This Row],[Sum of Inventory]]+Table1[[#This Row],[Sum of Shipped]]</f>
        <v>0</v>
      </c>
    </row>
    <row r="2058" spans="1:14" ht="14.9" customHeight="1">
      <c r="A2058" t="s">
        <v>1814</v>
      </c>
      <c r="B2058" t="s">
        <v>1815</v>
      </c>
      <c r="C2058" t="s">
        <v>1834</v>
      </c>
      <c r="D2058" t="s">
        <v>1835</v>
      </c>
      <c r="E2058" t="s">
        <v>1836</v>
      </c>
      <c r="F2058" t="s">
        <v>737</v>
      </c>
      <c r="G2058">
        <v>0</v>
      </c>
      <c r="H2058" s="6">
        <v>0</v>
      </c>
      <c r="I2058" s="6">
        <v>0</v>
      </c>
      <c r="J2058" s="6">
        <v>0</v>
      </c>
      <c r="K2058" s="6">
        <v>0</v>
      </c>
      <c r="L2058" s="6">
        <v>0</v>
      </c>
      <c r="M2058" s="6">
        <v>0</v>
      </c>
      <c r="N2058" s="6">
        <f>Table1[[#This Row],[Sum of Inventory]]+Table1[[#This Row],[Sum of Shipped]]</f>
        <v>0</v>
      </c>
    </row>
    <row r="2059" spans="1:14" ht="14.9" customHeight="1">
      <c r="A2059" t="s">
        <v>1814</v>
      </c>
      <c r="B2059" t="s">
        <v>1815</v>
      </c>
      <c r="C2059" t="s">
        <v>1834</v>
      </c>
      <c r="D2059" t="s">
        <v>1835</v>
      </c>
      <c r="E2059" t="s">
        <v>1836</v>
      </c>
      <c r="F2059" t="s">
        <v>737</v>
      </c>
      <c r="G2059">
        <v>0</v>
      </c>
      <c r="H2059" s="6">
        <v>0</v>
      </c>
      <c r="I2059" s="6">
        <v>0</v>
      </c>
      <c r="J2059" s="6">
        <v>0</v>
      </c>
      <c r="K2059" s="6">
        <v>0</v>
      </c>
      <c r="L2059" s="6">
        <v>0</v>
      </c>
      <c r="M2059" s="6">
        <v>0</v>
      </c>
      <c r="N2059" s="6">
        <f>Table1[[#This Row],[Sum of Inventory]]+Table1[[#This Row],[Sum of Shipped]]</f>
        <v>0</v>
      </c>
    </row>
    <row r="2060" spans="1:14" ht="14.9" customHeight="1">
      <c r="A2060" t="s">
        <v>1814</v>
      </c>
      <c r="B2060" t="s">
        <v>1815</v>
      </c>
      <c r="C2060" t="s">
        <v>1834</v>
      </c>
      <c r="D2060" t="s">
        <v>1835</v>
      </c>
      <c r="E2060" t="s">
        <v>1836</v>
      </c>
      <c r="F2060" t="s">
        <v>1055</v>
      </c>
      <c r="G2060">
        <v>0</v>
      </c>
      <c r="H2060" s="6">
        <v>0</v>
      </c>
      <c r="I2060" s="6">
        <v>0</v>
      </c>
      <c r="J2060" s="6">
        <v>0</v>
      </c>
      <c r="K2060" s="6">
        <v>0</v>
      </c>
      <c r="L2060" s="6">
        <v>0</v>
      </c>
      <c r="M2060" s="6">
        <v>0</v>
      </c>
      <c r="N2060" s="6">
        <f>Table1[[#This Row],[Sum of Inventory]]+Table1[[#This Row],[Sum of Shipped]]</f>
        <v>0</v>
      </c>
    </row>
    <row r="2061" spans="1:14" ht="14.9" customHeight="1">
      <c r="A2061" t="s">
        <v>1814</v>
      </c>
      <c r="B2061" t="s">
        <v>1815</v>
      </c>
      <c r="C2061" t="s">
        <v>1834</v>
      </c>
      <c r="D2061" t="s">
        <v>1835</v>
      </c>
      <c r="E2061" t="s">
        <v>1836</v>
      </c>
      <c r="F2061" t="s">
        <v>1549</v>
      </c>
      <c r="G2061">
        <v>0</v>
      </c>
      <c r="H2061" s="6">
        <v>0</v>
      </c>
      <c r="I2061" s="6">
        <v>0</v>
      </c>
      <c r="J2061" s="6">
        <v>0</v>
      </c>
      <c r="K2061" s="6">
        <v>0</v>
      </c>
      <c r="L2061" s="6">
        <v>0</v>
      </c>
      <c r="M2061" s="6">
        <v>0</v>
      </c>
      <c r="N2061" s="6">
        <f>Table1[[#This Row],[Sum of Inventory]]+Table1[[#This Row],[Sum of Shipped]]</f>
        <v>0</v>
      </c>
    </row>
    <row r="2062" spans="1:14" ht="14.9" customHeight="1">
      <c r="A2062" t="s">
        <v>1814</v>
      </c>
      <c r="B2062" t="s">
        <v>1815</v>
      </c>
      <c r="C2062" t="s">
        <v>1834</v>
      </c>
      <c r="D2062" t="s">
        <v>1835</v>
      </c>
      <c r="E2062" t="s">
        <v>1836</v>
      </c>
      <c r="F2062" t="s">
        <v>1761</v>
      </c>
      <c r="G2062">
        <v>0</v>
      </c>
      <c r="H2062" s="6">
        <v>0</v>
      </c>
      <c r="I2062" s="6">
        <v>0</v>
      </c>
      <c r="J2062" s="6">
        <v>0</v>
      </c>
      <c r="K2062" s="6">
        <v>0</v>
      </c>
      <c r="L2062" s="6">
        <v>0</v>
      </c>
      <c r="M2062" s="6">
        <v>0</v>
      </c>
      <c r="N2062" s="6">
        <f>Table1[[#This Row],[Sum of Inventory]]+Table1[[#This Row],[Sum of Shipped]]</f>
        <v>0</v>
      </c>
    </row>
    <row r="2063" spans="1:14" ht="14.9" customHeight="1">
      <c r="A2063" t="s">
        <v>1814</v>
      </c>
      <c r="B2063" t="s">
        <v>1815</v>
      </c>
      <c r="C2063" t="s">
        <v>1834</v>
      </c>
      <c r="D2063" t="s">
        <v>1835</v>
      </c>
      <c r="E2063" t="s">
        <v>1836</v>
      </c>
      <c r="F2063" t="s">
        <v>1761</v>
      </c>
      <c r="G2063">
        <v>0</v>
      </c>
      <c r="H2063" s="6">
        <v>0</v>
      </c>
      <c r="I2063" s="6">
        <v>0</v>
      </c>
      <c r="J2063" s="6">
        <v>0</v>
      </c>
      <c r="K2063" s="6">
        <v>0</v>
      </c>
      <c r="L2063" s="6">
        <v>0</v>
      </c>
      <c r="M2063" s="6">
        <v>0</v>
      </c>
      <c r="N2063" s="6">
        <f>Table1[[#This Row],[Sum of Inventory]]+Table1[[#This Row],[Sum of Shipped]]</f>
        <v>0</v>
      </c>
    </row>
    <row r="2064" spans="1:14" ht="14.9" customHeight="1">
      <c r="A2064" t="s">
        <v>1814</v>
      </c>
      <c r="B2064" t="s">
        <v>1815</v>
      </c>
      <c r="C2064" t="s">
        <v>1834</v>
      </c>
      <c r="D2064" t="s">
        <v>1835</v>
      </c>
      <c r="E2064" t="s">
        <v>1836</v>
      </c>
      <c r="F2064" t="s">
        <v>1761</v>
      </c>
      <c r="G2064">
        <v>0</v>
      </c>
      <c r="H2064" s="6">
        <v>0</v>
      </c>
      <c r="I2064" s="6">
        <v>0</v>
      </c>
      <c r="J2064" s="6">
        <v>0</v>
      </c>
      <c r="K2064" s="6">
        <v>0</v>
      </c>
      <c r="L2064" s="6">
        <v>0</v>
      </c>
      <c r="M2064" s="6">
        <v>0</v>
      </c>
      <c r="N2064" s="6">
        <f>Table1[[#This Row],[Sum of Inventory]]+Table1[[#This Row],[Sum of Shipped]]</f>
        <v>0</v>
      </c>
    </row>
    <row r="2065" spans="1:14" ht="14.9" customHeight="1">
      <c r="A2065" t="s">
        <v>1814</v>
      </c>
      <c r="B2065" t="s">
        <v>1815</v>
      </c>
      <c r="C2065" t="s">
        <v>1834</v>
      </c>
      <c r="D2065" t="s">
        <v>1835</v>
      </c>
      <c r="E2065" t="s">
        <v>1836</v>
      </c>
      <c r="F2065" t="s">
        <v>1761</v>
      </c>
      <c r="G2065">
        <v>0</v>
      </c>
      <c r="H2065" s="6">
        <v>0</v>
      </c>
      <c r="I2065" s="6">
        <v>0</v>
      </c>
      <c r="J2065" s="6">
        <v>0</v>
      </c>
      <c r="K2065" s="6">
        <v>0</v>
      </c>
      <c r="L2065" s="6">
        <v>0</v>
      </c>
      <c r="M2065" s="6">
        <v>0</v>
      </c>
      <c r="N2065" s="6">
        <f>Table1[[#This Row],[Sum of Inventory]]+Table1[[#This Row],[Sum of Shipped]]</f>
        <v>0</v>
      </c>
    </row>
    <row r="2066" spans="1:14" ht="14.9" customHeight="1">
      <c r="A2066" t="s">
        <v>1814</v>
      </c>
      <c r="B2066" t="s">
        <v>1815</v>
      </c>
      <c r="C2066" t="s">
        <v>1834</v>
      </c>
      <c r="D2066" t="s">
        <v>1835</v>
      </c>
      <c r="E2066" t="s">
        <v>1836</v>
      </c>
      <c r="F2066" t="s">
        <v>1795</v>
      </c>
      <c r="G2066">
        <v>0</v>
      </c>
      <c r="H2066" s="6">
        <v>0</v>
      </c>
      <c r="I2066" s="6">
        <v>0</v>
      </c>
      <c r="J2066" s="6">
        <v>0</v>
      </c>
      <c r="K2066" s="6">
        <v>0</v>
      </c>
      <c r="L2066" s="6">
        <v>0</v>
      </c>
      <c r="M2066" s="6">
        <v>0</v>
      </c>
      <c r="N2066" s="6">
        <f>Table1[[#This Row],[Sum of Inventory]]+Table1[[#This Row],[Sum of Shipped]]</f>
        <v>0</v>
      </c>
    </row>
    <row r="2067" spans="1:14" ht="14.9" customHeight="1">
      <c r="A2067" t="s">
        <v>1814</v>
      </c>
      <c r="B2067" t="s">
        <v>1815</v>
      </c>
      <c r="C2067" t="s">
        <v>1834</v>
      </c>
      <c r="D2067" t="s">
        <v>1835</v>
      </c>
      <c r="E2067" t="s">
        <v>1836</v>
      </c>
      <c r="F2067" t="s">
        <v>1795</v>
      </c>
      <c r="G2067">
        <v>0</v>
      </c>
      <c r="H2067" s="6">
        <v>0</v>
      </c>
      <c r="I2067" s="6">
        <v>0</v>
      </c>
      <c r="J2067" s="6">
        <v>0</v>
      </c>
      <c r="K2067" s="6">
        <v>0</v>
      </c>
      <c r="L2067" s="6">
        <v>0</v>
      </c>
      <c r="M2067" s="6">
        <v>0</v>
      </c>
      <c r="N2067" s="6">
        <f>Table1[[#This Row],[Sum of Inventory]]+Table1[[#This Row],[Sum of Shipped]]</f>
        <v>0</v>
      </c>
    </row>
    <row r="2068" spans="1:14" ht="14.9" customHeight="1">
      <c r="A2068" t="s">
        <v>1814</v>
      </c>
      <c r="B2068" t="s">
        <v>1815</v>
      </c>
      <c r="C2068" t="s">
        <v>1834</v>
      </c>
      <c r="D2068" t="s">
        <v>1835</v>
      </c>
      <c r="E2068" t="s">
        <v>1836</v>
      </c>
      <c r="F2068" t="s">
        <v>1795</v>
      </c>
      <c r="G2068">
        <v>0</v>
      </c>
      <c r="H2068" s="6">
        <v>0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f>Table1[[#This Row],[Sum of Inventory]]+Table1[[#This Row],[Sum of Shipped]]</f>
        <v>0</v>
      </c>
    </row>
    <row r="2069" spans="1:14" ht="14.9" customHeight="1">
      <c r="A2069" t="s">
        <v>1814</v>
      </c>
      <c r="B2069" t="s">
        <v>1815</v>
      </c>
      <c r="C2069" t="s">
        <v>1834</v>
      </c>
      <c r="D2069" t="s">
        <v>1835</v>
      </c>
      <c r="E2069" t="s">
        <v>1836</v>
      </c>
      <c r="F2069" t="s">
        <v>1795</v>
      </c>
      <c r="H2069" s="6">
        <v>0</v>
      </c>
      <c r="I2069" s="6">
        <v>0</v>
      </c>
      <c r="J2069" s="6">
        <v>0</v>
      </c>
      <c r="K2069" s="6">
        <v>0</v>
      </c>
      <c r="L2069" s="6">
        <v>1</v>
      </c>
      <c r="M2069" s="6">
        <v>0</v>
      </c>
      <c r="N2069" s="6">
        <f>Table1[[#This Row],[Sum of Inventory]]+Table1[[#This Row],[Sum of Shipped]]</f>
        <v>0</v>
      </c>
    </row>
    <row r="2070" spans="1:14" ht="14.9" customHeight="1">
      <c r="A2070" t="s">
        <v>1814</v>
      </c>
      <c r="B2070" t="s">
        <v>1815</v>
      </c>
      <c r="C2070" t="s">
        <v>1834</v>
      </c>
      <c r="D2070" t="s">
        <v>1835</v>
      </c>
      <c r="E2070" t="s">
        <v>1836</v>
      </c>
      <c r="F2070" t="s">
        <v>1551</v>
      </c>
      <c r="G2070">
        <v>0</v>
      </c>
      <c r="H2070" s="6">
        <v>0</v>
      </c>
      <c r="I2070" s="6">
        <v>0</v>
      </c>
      <c r="J2070" s="6">
        <v>0</v>
      </c>
      <c r="K2070" s="6">
        <v>0</v>
      </c>
      <c r="L2070" s="6">
        <v>0</v>
      </c>
      <c r="M2070" s="6">
        <v>0</v>
      </c>
      <c r="N2070" s="6">
        <f>Table1[[#This Row],[Sum of Inventory]]+Table1[[#This Row],[Sum of Shipped]]</f>
        <v>0</v>
      </c>
    </row>
    <row r="2071" spans="1:14" ht="14.9" customHeight="1">
      <c r="A2071" t="s">
        <v>1814</v>
      </c>
      <c r="B2071" t="s">
        <v>1815</v>
      </c>
      <c r="C2071" t="s">
        <v>1834</v>
      </c>
      <c r="D2071" t="s">
        <v>1835</v>
      </c>
      <c r="E2071" t="s">
        <v>1836</v>
      </c>
      <c r="F2071" t="s">
        <v>1551</v>
      </c>
      <c r="G2071">
        <v>0</v>
      </c>
      <c r="H2071" s="6">
        <v>0</v>
      </c>
      <c r="I2071" s="6">
        <v>0</v>
      </c>
      <c r="J2071" s="6">
        <v>0</v>
      </c>
      <c r="K2071" s="6">
        <v>0</v>
      </c>
      <c r="L2071" s="6">
        <v>0</v>
      </c>
      <c r="M2071" s="6">
        <v>0</v>
      </c>
      <c r="N2071" s="6">
        <f>Table1[[#This Row],[Sum of Inventory]]+Table1[[#This Row],[Sum of Shipped]]</f>
        <v>0</v>
      </c>
    </row>
    <row r="2072" spans="1:14" ht="14.9" customHeight="1">
      <c r="A2072" t="s">
        <v>1814</v>
      </c>
      <c r="B2072" t="s">
        <v>1815</v>
      </c>
      <c r="C2072" t="s">
        <v>1834</v>
      </c>
      <c r="D2072" t="s">
        <v>1835</v>
      </c>
      <c r="E2072" t="s">
        <v>1836</v>
      </c>
      <c r="F2072" t="s">
        <v>1551</v>
      </c>
      <c r="G2072">
        <v>0</v>
      </c>
      <c r="H2072" s="6">
        <v>0</v>
      </c>
      <c r="I2072" s="6">
        <v>0</v>
      </c>
      <c r="J2072" s="6">
        <v>0</v>
      </c>
      <c r="K2072" s="6">
        <v>0</v>
      </c>
      <c r="L2072" s="6">
        <v>0</v>
      </c>
      <c r="M2072" s="6">
        <v>0</v>
      </c>
      <c r="N2072" s="6">
        <f>Table1[[#This Row],[Sum of Inventory]]+Table1[[#This Row],[Sum of Shipped]]</f>
        <v>0</v>
      </c>
    </row>
    <row r="2073" spans="1:14" ht="14.9" customHeight="1">
      <c r="A2073" t="s">
        <v>1814</v>
      </c>
      <c r="B2073" t="s">
        <v>1815</v>
      </c>
      <c r="C2073" t="s">
        <v>1834</v>
      </c>
      <c r="D2073" t="s">
        <v>1835</v>
      </c>
      <c r="E2073" t="s">
        <v>1836</v>
      </c>
      <c r="F2073" t="s">
        <v>1768</v>
      </c>
      <c r="G2073">
        <v>0</v>
      </c>
      <c r="H2073" s="6">
        <v>0</v>
      </c>
      <c r="I2073" s="6">
        <v>0</v>
      </c>
      <c r="J2073" s="6">
        <v>0</v>
      </c>
      <c r="K2073" s="6">
        <v>0</v>
      </c>
      <c r="L2073" s="6">
        <v>0</v>
      </c>
      <c r="M2073" s="6">
        <v>0</v>
      </c>
      <c r="N2073" s="6">
        <f>Table1[[#This Row],[Sum of Inventory]]+Table1[[#This Row],[Sum of Shipped]]</f>
        <v>0</v>
      </c>
    </row>
    <row r="2074" spans="1:14" ht="14.9" customHeight="1">
      <c r="A2074" t="s">
        <v>1814</v>
      </c>
      <c r="B2074" t="s">
        <v>1815</v>
      </c>
      <c r="C2074" t="s">
        <v>1834</v>
      </c>
      <c r="D2074" t="s">
        <v>1835</v>
      </c>
      <c r="E2074" t="s">
        <v>1836</v>
      </c>
      <c r="F2074" t="s">
        <v>1768</v>
      </c>
      <c r="G2074">
        <v>0</v>
      </c>
      <c r="H2074" s="6">
        <v>0</v>
      </c>
      <c r="I2074" s="6">
        <v>0</v>
      </c>
      <c r="J2074" s="6">
        <v>0</v>
      </c>
      <c r="K2074" s="6">
        <v>0</v>
      </c>
      <c r="L2074" s="6">
        <v>0</v>
      </c>
      <c r="M2074" s="6">
        <v>0</v>
      </c>
      <c r="N2074" s="6">
        <f>Table1[[#This Row],[Sum of Inventory]]+Table1[[#This Row],[Sum of Shipped]]</f>
        <v>0</v>
      </c>
    </row>
    <row r="2075" spans="1:14" ht="14.9" customHeight="1">
      <c r="A2075" t="s">
        <v>1814</v>
      </c>
      <c r="B2075" t="s">
        <v>1815</v>
      </c>
      <c r="C2075" t="s">
        <v>1834</v>
      </c>
      <c r="D2075" t="s">
        <v>1835</v>
      </c>
      <c r="E2075" t="s">
        <v>1836</v>
      </c>
      <c r="F2075" t="s">
        <v>1768</v>
      </c>
      <c r="G2075">
        <v>0</v>
      </c>
      <c r="H2075" s="6">
        <v>0</v>
      </c>
      <c r="I2075" s="6">
        <v>0</v>
      </c>
      <c r="J2075" s="6">
        <v>0</v>
      </c>
      <c r="K2075" s="6">
        <v>0</v>
      </c>
      <c r="L2075" s="6">
        <v>0</v>
      </c>
      <c r="M2075" s="6">
        <v>0</v>
      </c>
      <c r="N2075" s="6">
        <f>Table1[[#This Row],[Sum of Inventory]]+Table1[[#This Row],[Sum of Shipped]]</f>
        <v>0</v>
      </c>
    </row>
    <row r="2076" spans="1:14" ht="14.9" customHeight="1">
      <c r="A2076" t="s">
        <v>1814</v>
      </c>
      <c r="B2076" t="s">
        <v>1815</v>
      </c>
      <c r="C2076" t="s">
        <v>1834</v>
      </c>
      <c r="D2076" t="s">
        <v>1835</v>
      </c>
      <c r="E2076" t="s">
        <v>1836</v>
      </c>
      <c r="F2076" t="s">
        <v>1768</v>
      </c>
      <c r="G2076">
        <v>0</v>
      </c>
      <c r="H2076" s="6">
        <v>0</v>
      </c>
      <c r="I2076" s="6">
        <v>0</v>
      </c>
      <c r="J2076" s="6">
        <v>0</v>
      </c>
      <c r="K2076" s="6">
        <v>0</v>
      </c>
      <c r="L2076" s="6">
        <v>0</v>
      </c>
      <c r="M2076" s="6">
        <v>0</v>
      </c>
      <c r="N2076" s="6">
        <f>Table1[[#This Row],[Sum of Inventory]]+Table1[[#This Row],[Sum of Shipped]]</f>
        <v>0</v>
      </c>
    </row>
    <row r="2077" spans="1:14" ht="14.9" customHeight="1">
      <c r="A2077" t="s">
        <v>1814</v>
      </c>
      <c r="B2077" t="s">
        <v>1815</v>
      </c>
      <c r="C2077" t="s">
        <v>1834</v>
      </c>
      <c r="D2077" t="s">
        <v>1835</v>
      </c>
      <c r="E2077" t="s">
        <v>1836</v>
      </c>
      <c r="F2077" t="s">
        <v>740</v>
      </c>
      <c r="G2077">
        <v>0</v>
      </c>
      <c r="H2077" s="6">
        <v>0</v>
      </c>
      <c r="I2077" s="6">
        <v>0</v>
      </c>
      <c r="J2077" s="6">
        <v>0</v>
      </c>
      <c r="K2077" s="6">
        <v>0</v>
      </c>
      <c r="L2077" s="6">
        <v>0</v>
      </c>
      <c r="M2077" s="6">
        <v>0</v>
      </c>
      <c r="N2077" s="6">
        <f>Table1[[#This Row],[Sum of Inventory]]+Table1[[#This Row],[Sum of Shipped]]</f>
        <v>0</v>
      </c>
    </row>
    <row r="2078" spans="1:14" ht="14.9" customHeight="1">
      <c r="A2078" t="s">
        <v>1814</v>
      </c>
      <c r="B2078" t="s">
        <v>1815</v>
      </c>
      <c r="C2078" t="s">
        <v>1834</v>
      </c>
      <c r="D2078" t="s">
        <v>1835</v>
      </c>
      <c r="E2078" t="s">
        <v>1836</v>
      </c>
      <c r="F2078" t="s">
        <v>740</v>
      </c>
      <c r="G2078">
        <v>0</v>
      </c>
      <c r="H2078" s="6">
        <v>0</v>
      </c>
      <c r="I2078" s="6">
        <v>0</v>
      </c>
      <c r="J2078" s="6">
        <v>0</v>
      </c>
      <c r="K2078" s="6">
        <v>0</v>
      </c>
      <c r="L2078" s="6">
        <v>0</v>
      </c>
      <c r="M2078" s="6">
        <v>0</v>
      </c>
      <c r="N2078" s="6">
        <f>Table1[[#This Row],[Sum of Inventory]]+Table1[[#This Row],[Sum of Shipped]]</f>
        <v>0</v>
      </c>
    </row>
    <row r="2079" spans="1:14" ht="14.9" customHeight="1">
      <c r="A2079" t="s">
        <v>1814</v>
      </c>
      <c r="B2079" t="s">
        <v>1815</v>
      </c>
      <c r="C2079" t="s">
        <v>1834</v>
      </c>
      <c r="D2079" t="s">
        <v>1835</v>
      </c>
      <c r="E2079" t="s">
        <v>1836</v>
      </c>
      <c r="F2079" t="s">
        <v>740</v>
      </c>
      <c r="G2079">
        <v>0</v>
      </c>
      <c r="H2079" s="6">
        <v>0</v>
      </c>
      <c r="I2079" s="6">
        <v>0</v>
      </c>
      <c r="J2079" s="6">
        <v>0</v>
      </c>
      <c r="K2079" s="6">
        <v>0</v>
      </c>
      <c r="L2079" s="6">
        <v>0</v>
      </c>
      <c r="M2079" s="6">
        <v>0</v>
      </c>
      <c r="N2079" s="6">
        <f>Table1[[#This Row],[Sum of Inventory]]+Table1[[#This Row],[Sum of Shipped]]</f>
        <v>0</v>
      </c>
    </row>
    <row r="2080" spans="1:14" ht="14.9" customHeight="1">
      <c r="A2080" t="s">
        <v>1814</v>
      </c>
      <c r="B2080" t="s">
        <v>1815</v>
      </c>
      <c r="C2080" t="s">
        <v>1834</v>
      </c>
      <c r="D2080" t="s">
        <v>1835</v>
      </c>
      <c r="E2080" t="s">
        <v>1836</v>
      </c>
      <c r="F2080" t="s">
        <v>740</v>
      </c>
      <c r="G2080">
        <v>0</v>
      </c>
      <c r="H2080" s="6">
        <v>0</v>
      </c>
      <c r="I2080" s="6">
        <v>0</v>
      </c>
      <c r="J2080" s="6">
        <v>0</v>
      </c>
      <c r="K2080" s="6">
        <v>0</v>
      </c>
      <c r="L2080" s="6">
        <v>0</v>
      </c>
      <c r="M2080" s="6">
        <v>0</v>
      </c>
      <c r="N2080" s="6">
        <f>Table1[[#This Row],[Sum of Inventory]]+Table1[[#This Row],[Sum of Shipped]]</f>
        <v>0</v>
      </c>
    </row>
    <row r="2081" spans="1:14" ht="14.9" customHeight="1">
      <c r="A2081" t="s">
        <v>1814</v>
      </c>
      <c r="B2081" t="s">
        <v>1815</v>
      </c>
      <c r="C2081" t="s">
        <v>1834</v>
      </c>
      <c r="D2081" t="s">
        <v>1835</v>
      </c>
      <c r="E2081" t="s">
        <v>1836</v>
      </c>
      <c r="F2081" t="s">
        <v>1296</v>
      </c>
      <c r="G2081">
        <v>0</v>
      </c>
      <c r="H2081" s="6">
        <v>0</v>
      </c>
      <c r="I2081" s="6">
        <v>0</v>
      </c>
      <c r="J2081" s="6">
        <v>0</v>
      </c>
      <c r="K2081" s="6">
        <v>0</v>
      </c>
      <c r="L2081" s="6">
        <v>0</v>
      </c>
      <c r="M2081" s="6">
        <v>0</v>
      </c>
      <c r="N2081" s="6">
        <f>Table1[[#This Row],[Sum of Inventory]]+Table1[[#This Row],[Sum of Shipped]]</f>
        <v>0</v>
      </c>
    </row>
    <row r="2082" spans="1:14" ht="14.9" customHeight="1">
      <c r="A2082" t="s">
        <v>1814</v>
      </c>
      <c r="B2082" t="s">
        <v>1815</v>
      </c>
      <c r="C2082" t="s">
        <v>1834</v>
      </c>
      <c r="D2082" t="s">
        <v>1835</v>
      </c>
      <c r="E2082" t="s">
        <v>1836</v>
      </c>
      <c r="F2082" t="s">
        <v>1297</v>
      </c>
      <c r="G2082">
        <v>0</v>
      </c>
      <c r="H2082" s="6">
        <v>0</v>
      </c>
      <c r="I2082" s="6">
        <v>0</v>
      </c>
      <c r="J2082" s="6">
        <v>0</v>
      </c>
      <c r="K2082" s="6">
        <v>0</v>
      </c>
      <c r="L2082" s="6">
        <v>0</v>
      </c>
      <c r="M2082" s="6">
        <v>0</v>
      </c>
      <c r="N2082" s="6">
        <f>Table1[[#This Row],[Sum of Inventory]]+Table1[[#This Row],[Sum of Shipped]]</f>
        <v>0</v>
      </c>
    </row>
    <row r="2083" spans="1:14" ht="14.9" customHeight="1">
      <c r="A2083" t="s">
        <v>1814</v>
      </c>
      <c r="B2083" t="s">
        <v>1815</v>
      </c>
      <c r="C2083" t="s">
        <v>1834</v>
      </c>
      <c r="D2083" t="s">
        <v>1835</v>
      </c>
      <c r="E2083" t="s">
        <v>1836</v>
      </c>
      <c r="F2083" t="s">
        <v>741</v>
      </c>
      <c r="G2083">
        <v>0</v>
      </c>
      <c r="H2083" s="6">
        <v>0</v>
      </c>
      <c r="I2083" s="6">
        <v>0</v>
      </c>
      <c r="J2083" s="6">
        <v>0</v>
      </c>
      <c r="K2083" s="6">
        <v>0</v>
      </c>
      <c r="L2083" s="6">
        <v>0</v>
      </c>
      <c r="M2083" s="6">
        <v>0</v>
      </c>
      <c r="N2083" s="6">
        <f>Table1[[#This Row],[Sum of Inventory]]+Table1[[#This Row],[Sum of Shipped]]</f>
        <v>0</v>
      </c>
    </row>
    <row r="2084" spans="1:14" ht="14.9" customHeight="1">
      <c r="A2084" t="s">
        <v>1814</v>
      </c>
      <c r="B2084" t="s">
        <v>1815</v>
      </c>
      <c r="C2084" t="s">
        <v>1834</v>
      </c>
      <c r="D2084" t="s">
        <v>1835</v>
      </c>
      <c r="E2084" t="s">
        <v>1836</v>
      </c>
      <c r="F2084" t="s">
        <v>741</v>
      </c>
      <c r="G2084">
        <v>0</v>
      </c>
      <c r="H2084" s="6">
        <v>0</v>
      </c>
      <c r="I2084" s="6">
        <v>0</v>
      </c>
      <c r="J2084" s="6">
        <v>0</v>
      </c>
      <c r="K2084" s="6">
        <v>0</v>
      </c>
      <c r="L2084" s="6">
        <v>0</v>
      </c>
      <c r="M2084" s="6">
        <v>0</v>
      </c>
      <c r="N2084" s="6">
        <f>Table1[[#This Row],[Sum of Inventory]]+Table1[[#This Row],[Sum of Shipped]]</f>
        <v>0</v>
      </c>
    </row>
    <row r="2085" spans="1:14" ht="14.9" customHeight="1">
      <c r="A2085" t="s">
        <v>1814</v>
      </c>
      <c r="B2085" t="s">
        <v>1815</v>
      </c>
      <c r="C2085" t="s">
        <v>1834</v>
      </c>
      <c r="D2085" t="s">
        <v>1835</v>
      </c>
      <c r="E2085" t="s">
        <v>1836</v>
      </c>
      <c r="F2085" t="s">
        <v>741</v>
      </c>
      <c r="G2085">
        <v>0</v>
      </c>
      <c r="H2085" s="6">
        <v>0</v>
      </c>
      <c r="I2085" s="6">
        <v>0</v>
      </c>
      <c r="J2085" s="6">
        <v>0</v>
      </c>
      <c r="K2085" s="6">
        <v>0</v>
      </c>
      <c r="L2085" s="6">
        <v>0</v>
      </c>
      <c r="M2085" s="6">
        <v>0</v>
      </c>
      <c r="N2085" s="6">
        <f>Table1[[#This Row],[Sum of Inventory]]+Table1[[#This Row],[Sum of Shipped]]</f>
        <v>0</v>
      </c>
    </row>
    <row r="2086" spans="1:14" ht="14.9" customHeight="1">
      <c r="A2086" t="s">
        <v>1814</v>
      </c>
      <c r="B2086" t="s">
        <v>1815</v>
      </c>
      <c r="C2086" t="s">
        <v>1834</v>
      </c>
      <c r="D2086" t="s">
        <v>1835</v>
      </c>
      <c r="E2086" t="s">
        <v>1836</v>
      </c>
      <c r="F2086" t="s">
        <v>741</v>
      </c>
      <c r="G2086">
        <v>0</v>
      </c>
      <c r="H2086" s="6">
        <v>0</v>
      </c>
      <c r="I2086" s="6">
        <v>0</v>
      </c>
      <c r="J2086" s="6">
        <v>0</v>
      </c>
      <c r="K2086" s="6">
        <v>0</v>
      </c>
      <c r="L2086" s="6">
        <v>0</v>
      </c>
      <c r="M2086" s="6">
        <v>0</v>
      </c>
      <c r="N2086" s="6">
        <f>Table1[[#This Row],[Sum of Inventory]]+Table1[[#This Row],[Sum of Shipped]]</f>
        <v>0</v>
      </c>
    </row>
    <row r="2087" spans="1:14" ht="14.9" customHeight="1">
      <c r="A2087" t="s">
        <v>1814</v>
      </c>
      <c r="B2087" t="s">
        <v>1815</v>
      </c>
      <c r="C2087" t="s">
        <v>1834</v>
      </c>
      <c r="D2087" t="s">
        <v>1835</v>
      </c>
      <c r="E2087" t="s">
        <v>1836</v>
      </c>
      <c r="F2087" t="s">
        <v>813</v>
      </c>
      <c r="G2087">
        <v>0</v>
      </c>
      <c r="H2087" s="6">
        <v>0</v>
      </c>
      <c r="I2087" s="6">
        <v>0</v>
      </c>
      <c r="J2087" s="6">
        <v>0</v>
      </c>
      <c r="K2087" s="6">
        <v>0</v>
      </c>
      <c r="L2087" s="6">
        <v>0</v>
      </c>
      <c r="M2087" s="6">
        <v>0</v>
      </c>
      <c r="N2087" s="6">
        <f>Table1[[#This Row],[Sum of Inventory]]+Table1[[#This Row],[Sum of Shipped]]</f>
        <v>0</v>
      </c>
    </row>
    <row r="2088" spans="1:14" ht="14.9" customHeight="1">
      <c r="A2088" t="s">
        <v>1814</v>
      </c>
      <c r="B2088" t="s">
        <v>1815</v>
      </c>
      <c r="C2088" t="s">
        <v>1834</v>
      </c>
      <c r="D2088" t="s">
        <v>1835</v>
      </c>
      <c r="E2088" t="s">
        <v>1836</v>
      </c>
      <c r="F2088" t="s">
        <v>1363</v>
      </c>
      <c r="G2088">
        <v>0</v>
      </c>
      <c r="H2088" s="6">
        <v>0</v>
      </c>
      <c r="I2088" s="6">
        <v>0</v>
      </c>
      <c r="J2088" s="6">
        <v>0</v>
      </c>
      <c r="K2088" s="6">
        <v>0</v>
      </c>
      <c r="L2088" s="6">
        <v>0</v>
      </c>
      <c r="M2088" s="6">
        <v>0</v>
      </c>
      <c r="N2088" s="6">
        <f>Table1[[#This Row],[Sum of Inventory]]+Table1[[#This Row],[Sum of Shipped]]</f>
        <v>0</v>
      </c>
    </row>
    <row r="2089" spans="1:14" ht="14.9" customHeight="1">
      <c r="A2089" t="s">
        <v>1814</v>
      </c>
      <c r="B2089" t="s">
        <v>1815</v>
      </c>
      <c r="C2089" t="s">
        <v>1834</v>
      </c>
      <c r="D2089" t="s">
        <v>1835</v>
      </c>
      <c r="E2089" t="s">
        <v>1836</v>
      </c>
      <c r="F2089" t="s">
        <v>1384</v>
      </c>
      <c r="H2089" s="6">
        <v>0</v>
      </c>
      <c r="I2089" s="6">
        <v>0</v>
      </c>
      <c r="J2089" s="6">
        <v>0</v>
      </c>
      <c r="K2089" s="6">
        <v>0</v>
      </c>
      <c r="L2089" s="6">
        <v>1500</v>
      </c>
      <c r="M2089" s="6">
        <v>0</v>
      </c>
      <c r="N2089" s="6">
        <f>Table1[[#This Row],[Sum of Inventory]]+Table1[[#This Row],[Sum of Shipped]]</f>
        <v>0</v>
      </c>
    </row>
    <row r="2090" spans="1:14" ht="14.9" customHeight="1">
      <c r="A2090" t="s">
        <v>1814</v>
      </c>
      <c r="B2090" t="s">
        <v>1815</v>
      </c>
      <c r="C2090" t="s">
        <v>1834</v>
      </c>
      <c r="D2090" t="s">
        <v>1835</v>
      </c>
      <c r="E2090" t="s">
        <v>1836</v>
      </c>
      <c r="F2090" t="s">
        <v>1384</v>
      </c>
      <c r="H2090" s="6">
        <v>0</v>
      </c>
      <c r="I2090" s="6">
        <v>0</v>
      </c>
      <c r="J2090" s="6">
        <v>0</v>
      </c>
      <c r="K2090" s="6">
        <v>0</v>
      </c>
      <c r="L2090" s="6">
        <v>200</v>
      </c>
      <c r="M2090" s="6">
        <v>0</v>
      </c>
      <c r="N2090" s="6">
        <f>Table1[[#This Row],[Sum of Inventory]]+Table1[[#This Row],[Sum of Shipped]]</f>
        <v>0</v>
      </c>
    </row>
    <row r="2091" spans="1:14" ht="14.9" customHeight="1">
      <c r="A2091" t="s">
        <v>1814</v>
      </c>
      <c r="B2091" t="s">
        <v>1815</v>
      </c>
      <c r="C2091" t="s">
        <v>1834</v>
      </c>
      <c r="D2091" t="s">
        <v>1835</v>
      </c>
      <c r="E2091" t="s">
        <v>1836</v>
      </c>
      <c r="F2091" t="s">
        <v>1385</v>
      </c>
      <c r="G2091">
        <v>0</v>
      </c>
      <c r="H2091" s="6">
        <v>0</v>
      </c>
      <c r="I2091" s="6">
        <v>0</v>
      </c>
      <c r="J2091" s="6">
        <v>0</v>
      </c>
      <c r="K2091" s="6">
        <v>0</v>
      </c>
      <c r="L2091" s="6">
        <v>0</v>
      </c>
      <c r="M2091" s="6">
        <v>0</v>
      </c>
      <c r="N2091" s="6">
        <f>Table1[[#This Row],[Sum of Inventory]]+Table1[[#This Row],[Sum of Shipped]]</f>
        <v>0</v>
      </c>
    </row>
    <row r="2092" spans="1:14" ht="14.9" customHeight="1">
      <c r="A2092" t="s">
        <v>1814</v>
      </c>
      <c r="B2092" t="s">
        <v>1815</v>
      </c>
      <c r="C2092" t="s">
        <v>1834</v>
      </c>
      <c r="D2092" t="s">
        <v>1835</v>
      </c>
      <c r="E2092" t="s">
        <v>1836</v>
      </c>
      <c r="F2092" t="s">
        <v>1385</v>
      </c>
      <c r="G2092">
        <v>0</v>
      </c>
      <c r="H2092" s="6">
        <v>0</v>
      </c>
      <c r="I2092" s="6">
        <v>0</v>
      </c>
      <c r="J2092" s="6">
        <v>0</v>
      </c>
      <c r="K2092" s="6">
        <v>0</v>
      </c>
      <c r="L2092" s="6">
        <v>0</v>
      </c>
      <c r="M2092" s="6">
        <v>0</v>
      </c>
      <c r="N2092" s="6">
        <f>Table1[[#This Row],[Sum of Inventory]]+Table1[[#This Row],[Sum of Shipped]]</f>
        <v>0</v>
      </c>
    </row>
    <row r="2093" spans="1:14" ht="14.9" customHeight="1">
      <c r="A2093" t="s">
        <v>1814</v>
      </c>
      <c r="B2093" t="s">
        <v>1815</v>
      </c>
      <c r="C2093" t="s">
        <v>1834</v>
      </c>
      <c r="D2093" t="s">
        <v>1835</v>
      </c>
      <c r="E2093" t="s">
        <v>1836</v>
      </c>
      <c r="F2093" t="s">
        <v>1385</v>
      </c>
      <c r="G2093">
        <v>0</v>
      </c>
      <c r="H2093" s="6">
        <v>0</v>
      </c>
      <c r="I2093" s="6">
        <v>0</v>
      </c>
      <c r="J2093" s="6">
        <v>0</v>
      </c>
      <c r="K2093" s="6">
        <v>0</v>
      </c>
      <c r="L2093" s="6">
        <v>0</v>
      </c>
      <c r="M2093" s="6">
        <v>0</v>
      </c>
      <c r="N2093" s="6">
        <f>Table1[[#This Row],[Sum of Inventory]]+Table1[[#This Row],[Sum of Shipped]]</f>
        <v>0</v>
      </c>
    </row>
    <row r="2094" spans="1:14" ht="14.9" customHeight="1">
      <c r="A2094" t="s">
        <v>1814</v>
      </c>
      <c r="B2094" t="s">
        <v>1815</v>
      </c>
      <c r="C2094" t="s">
        <v>1834</v>
      </c>
      <c r="D2094" t="s">
        <v>1835</v>
      </c>
      <c r="E2094" t="s">
        <v>1836</v>
      </c>
      <c r="F2094" t="s">
        <v>1385</v>
      </c>
      <c r="G2094">
        <v>0</v>
      </c>
      <c r="H2094" s="6">
        <v>0</v>
      </c>
      <c r="I2094" s="6">
        <v>0</v>
      </c>
      <c r="J2094" s="6">
        <v>0</v>
      </c>
      <c r="K2094" s="6">
        <v>0</v>
      </c>
      <c r="L2094" s="6">
        <v>0</v>
      </c>
      <c r="M2094" s="6">
        <v>0</v>
      </c>
      <c r="N2094" s="6">
        <f>Table1[[#This Row],[Sum of Inventory]]+Table1[[#This Row],[Sum of Shipped]]</f>
        <v>0</v>
      </c>
    </row>
    <row r="2095" spans="1:14" ht="14.9" customHeight="1">
      <c r="A2095" t="s">
        <v>1814</v>
      </c>
      <c r="B2095" t="s">
        <v>1815</v>
      </c>
      <c r="C2095" t="s">
        <v>1834</v>
      </c>
      <c r="D2095" t="s">
        <v>1835</v>
      </c>
      <c r="E2095" t="s">
        <v>1836</v>
      </c>
      <c r="F2095" t="s">
        <v>1552</v>
      </c>
      <c r="G2095">
        <v>0</v>
      </c>
      <c r="H2095" s="6">
        <v>0</v>
      </c>
      <c r="I2095" s="6">
        <v>0</v>
      </c>
      <c r="J2095" s="6">
        <v>0</v>
      </c>
      <c r="K2095" s="6">
        <v>0</v>
      </c>
      <c r="L2095" s="6">
        <v>0</v>
      </c>
      <c r="M2095" s="6">
        <v>0</v>
      </c>
      <c r="N2095" s="6">
        <f>Table1[[#This Row],[Sum of Inventory]]+Table1[[#This Row],[Sum of Shipped]]</f>
        <v>0</v>
      </c>
    </row>
    <row r="2096" spans="1:14" ht="14.9" customHeight="1">
      <c r="A2096" t="s">
        <v>1814</v>
      </c>
      <c r="B2096" t="s">
        <v>1815</v>
      </c>
      <c r="C2096" t="s">
        <v>1834</v>
      </c>
      <c r="D2096" t="s">
        <v>1835</v>
      </c>
      <c r="E2096" t="s">
        <v>1836</v>
      </c>
      <c r="F2096" t="s">
        <v>1552</v>
      </c>
      <c r="G2096">
        <v>0</v>
      </c>
      <c r="H2096" s="6">
        <v>0</v>
      </c>
      <c r="I2096" s="6">
        <v>0</v>
      </c>
      <c r="J2096" s="6">
        <v>0</v>
      </c>
      <c r="K2096" s="6">
        <v>0</v>
      </c>
      <c r="L2096" s="6">
        <v>0</v>
      </c>
      <c r="M2096" s="6">
        <v>0</v>
      </c>
      <c r="N2096" s="6">
        <f>Table1[[#This Row],[Sum of Inventory]]+Table1[[#This Row],[Sum of Shipped]]</f>
        <v>0</v>
      </c>
    </row>
    <row r="2097" spans="1:14" ht="14.9" customHeight="1">
      <c r="A2097" t="s">
        <v>1814</v>
      </c>
      <c r="B2097" t="s">
        <v>1815</v>
      </c>
      <c r="C2097" t="s">
        <v>1834</v>
      </c>
      <c r="D2097" t="s">
        <v>1835</v>
      </c>
      <c r="E2097" t="s">
        <v>1836</v>
      </c>
      <c r="F2097" t="s">
        <v>1552</v>
      </c>
      <c r="G2097">
        <v>0</v>
      </c>
      <c r="H2097" s="6">
        <v>0</v>
      </c>
      <c r="I2097" s="6">
        <v>0</v>
      </c>
      <c r="J2097" s="6">
        <v>0</v>
      </c>
      <c r="K2097" s="6">
        <v>0</v>
      </c>
      <c r="L2097" s="6">
        <v>0</v>
      </c>
      <c r="M2097" s="6">
        <v>0</v>
      </c>
      <c r="N2097" s="6">
        <f>Table1[[#This Row],[Sum of Inventory]]+Table1[[#This Row],[Sum of Shipped]]</f>
        <v>0</v>
      </c>
    </row>
    <row r="2098" spans="1:14" ht="14.9" customHeight="1">
      <c r="A2098" t="s">
        <v>1814</v>
      </c>
      <c r="B2098" t="s">
        <v>1815</v>
      </c>
      <c r="C2098" t="s">
        <v>1834</v>
      </c>
      <c r="D2098" t="s">
        <v>1835</v>
      </c>
      <c r="E2098" t="s">
        <v>1836</v>
      </c>
      <c r="F2098" t="s">
        <v>1552</v>
      </c>
      <c r="G2098">
        <v>0</v>
      </c>
      <c r="H2098" s="6">
        <v>0</v>
      </c>
      <c r="I2098" s="6">
        <v>0</v>
      </c>
      <c r="J2098" s="6">
        <v>0</v>
      </c>
      <c r="K2098" s="6">
        <v>0</v>
      </c>
      <c r="L2098" s="6">
        <v>0</v>
      </c>
      <c r="M2098" s="6">
        <v>0</v>
      </c>
      <c r="N2098" s="6">
        <f>Table1[[#This Row],[Sum of Inventory]]+Table1[[#This Row],[Sum of Shipped]]</f>
        <v>0</v>
      </c>
    </row>
    <row r="2099" spans="1:14" ht="14.9" customHeight="1">
      <c r="A2099" t="s">
        <v>1814</v>
      </c>
      <c r="B2099" t="s">
        <v>1815</v>
      </c>
      <c r="C2099" t="s">
        <v>1834</v>
      </c>
      <c r="D2099" t="s">
        <v>1835</v>
      </c>
      <c r="E2099" t="s">
        <v>1836</v>
      </c>
      <c r="F2099" t="s">
        <v>1553</v>
      </c>
      <c r="G2099">
        <v>0</v>
      </c>
      <c r="H2099" s="6">
        <v>0</v>
      </c>
      <c r="I2099" s="6">
        <v>0</v>
      </c>
      <c r="J2099" s="6">
        <v>0</v>
      </c>
      <c r="K2099" s="6">
        <v>0</v>
      </c>
      <c r="L2099" s="6">
        <v>0</v>
      </c>
      <c r="M2099" s="6">
        <v>0</v>
      </c>
      <c r="N2099" s="6">
        <f>Table1[[#This Row],[Sum of Inventory]]+Table1[[#This Row],[Sum of Shipped]]</f>
        <v>0</v>
      </c>
    </row>
    <row r="2100" spans="1:14" ht="14.9" customHeight="1">
      <c r="A2100" t="s">
        <v>1814</v>
      </c>
      <c r="B2100" t="s">
        <v>1815</v>
      </c>
      <c r="C2100" t="s">
        <v>1834</v>
      </c>
      <c r="D2100" t="s">
        <v>1835</v>
      </c>
      <c r="E2100" t="s">
        <v>1836</v>
      </c>
      <c r="F2100" t="s">
        <v>1553</v>
      </c>
      <c r="G2100">
        <v>0</v>
      </c>
      <c r="H2100" s="6">
        <v>0</v>
      </c>
      <c r="I2100" s="6">
        <v>0</v>
      </c>
      <c r="J2100" s="6">
        <v>0</v>
      </c>
      <c r="K2100" s="6">
        <v>0</v>
      </c>
      <c r="L2100" s="6">
        <v>0</v>
      </c>
      <c r="M2100" s="6">
        <v>0</v>
      </c>
      <c r="N2100" s="6">
        <f>Table1[[#This Row],[Sum of Inventory]]+Table1[[#This Row],[Sum of Shipped]]</f>
        <v>0</v>
      </c>
    </row>
    <row r="2101" spans="1:14" ht="14.9" customHeight="1">
      <c r="A2101" t="s">
        <v>1814</v>
      </c>
      <c r="B2101" t="s">
        <v>1815</v>
      </c>
      <c r="C2101" t="s">
        <v>1834</v>
      </c>
      <c r="D2101" t="s">
        <v>1835</v>
      </c>
      <c r="E2101" t="s">
        <v>1836</v>
      </c>
      <c r="F2101" t="s">
        <v>1553</v>
      </c>
      <c r="G2101">
        <v>0</v>
      </c>
      <c r="H2101" s="6">
        <v>0</v>
      </c>
      <c r="I2101" s="6">
        <v>0</v>
      </c>
      <c r="J2101" s="6">
        <v>0</v>
      </c>
      <c r="K2101" s="6">
        <v>0</v>
      </c>
      <c r="L2101" s="6">
        <v>0</v>
      </c>
      <c r="M2101" s="6">
        <v>0</v>
      </c>
      <c r="N2101" s="6">
        <f>Table1[[#This Row],[Sum of Inventory]]+Table1[[#This Row],[Sum of Shipped]]</f>
        <v>0</v>
      </c>
    </row>
    <row r="2102" spans="1:14" ht="14.9" customHeight="1">
      <c r="A2102" t="s">
        <v>1814</v>
      </c>
      <c r="B2102" t="s">
        <v>1815</v>
      </c>
      <c r="C2102" t="s">
        <v>1834</v>
      </c>
      <c r="D2102" t="s">
        <v>1835</v>
      </c>
      <c r="E2102" t="s">
        <v>1836</v>
      </c>
      <c r="F2102" t="s">
        <v>1581</v>
      </c>
      <c r="G2102">
        <v>0</v>
      </c>
      <c r="H2102" s="6">
        <v>0</v>
      </c>
      <c r="I2102" s="6">
        <v>0</v>
      </c>
      <c r="J2102" s="6">
        <v>0</v>
      </c>
      <c r="K2102" s="6">
        <v>0</v>
      </c>
      <c r="L2102" s="6">
        <v>0</v>
      </c>
      <c r="M2102" s="6">
        <v>0</v>
      </c>
      <c r="N2102" s="6">
        <f>Table1[[#This Row],[Sum of Inventory]]+Table1[[#This Row],[Sum of Shipped]]</f>
        <v>0</v>
      </c>
    </row>
    <row r="2103" spans="1:14" ht="14.9" customHeight="1">
      <c r="A2103" t="s">
        <v>1814</v>
      </c>
      <c r="B2103" t="s">
        <v>1815</v>
      </c>
      <c r="C2103" t="s">
        <v>1834</v>
      </c>
      <c r="D2103" t="s">
        <v>1835</v>
      </c>
      <c r="E2103" t="s">
        <v>1836</v>
      </c>
      <c r="F2103" t="s">
        <v>1581</v>
      </c>
      <c r="G2103">
        <v>0</v>
      </c>
      <c r="H2103" s="6">
        <v>0</v>
      </c>
      <c r="I2103" s="6">
        <v>0</v>
      </c>
      <c r="J2103" s="6">
        <v>0</v>
      </c>
      <c r="K2103" s="6">
        <v>0</v>
      </c>
      <c r="L2103" s="6">
        <v>0</v>
      </c>
      <c r="M2103" s="6">
        <v>0</v>
      </c>
      <c r="N2103" s="6">
        <f>Table1[[#This Row],[Sum of Inventory]]+Table1[[#This Row],[Sum of Shipped]]</f>
        <v>0</v>
      </c>
    </row>
    <row r="2104" spans="1:14" ht="14.9" customHeight="1">
      <c r="A2104" t="s">
        <v>1814</v>
      </c>
      <c r="B2104" t="s">
        <v>1815</v>
      </c>
      <c r="C2104" t="s">
        <v>1834</v>
      </c>
      <c r="D2104" t="s">
        <v>1835</v>
      </c>
      <c r="E2104" t="s">
        <v>1836</v>
      </c>
      <c r="F2104" t="s">
        <v>1581</v>
      </c>
      <c r="G2104">
        <v>0</v>
      </c>
      <c r="H2104" s="6">
        <v>0</v>
      </c>
      <c r="I2104" s="6">
        <v>0</v>
      </c>
      <c r="J2104" s="6">
        <v>0</v>
      </c>
      <c r="K2104" s="6">
        <v>0</v>
      </c>
      <c r="L2104" s="6">
        <v>0</v>
      </c>
      <c r="M2104" s="6">
        <v>0</v>
      </c>
      <c r="N2104" s="6">
        <f>Table1[[#This Row],[Sum of Inventory]]+Table1[[#This Row],[Sum of Shipped]]</f>
        <v>0</v>
      </c>
    </row>
    <row r="2105" spans="1:14" ht="14.9" customHeight="1">
      <c r="A2105" t="s">
        <v>1814</v>
      </c>
      <c r="B2105" t="s">
        <v>1815</v>
      </c>
      <c r="C2105" t="s">
        <v>1834</v>
      </c>
      <c r="D2105" t="s">
        <v>1835</v>
      </c>
      <c r="E2105" t="s">
        <v>1836</v>
      </c>
      <c r="F2105" t="s">
        <v>1631</v>
      </c>
      <c r="G2105">
        <v>0</v>
      </c>
      <c r="H2105" s="6">
        <v>0</v>
      </c>
      <c r="I2105" s="6">
        <v>0</v>
      </c>
      <c r="J2105" s="6">
        <v>0</v>
      </c>
      <c r="K2105" s="6">
        <v>0</v>
      </c>
      <c r="L2105" s="6">
        <v>0</v>
      </c>
      <c r="M2105" s="6">
        <v>0</v>
      </c>
      <c r="N2105" s="6">
        <f>Table1[[#This Row],[Sum of Inventory]]+Table1[[#This Row],[Sum of Shipped]]</f>
        <v>0</v>
      </c>
    </row>
    <row r="2106" spans="1:14" ht="14.9" customHeight="1">
      <c r="A2106" t="s">
        <v>1814</v>
      </c>
      <c r="B2106" t="s">
        <v>1815</v>
      </c>
      <c r="C2106" t="s">
        <v>1834</v>
      </c>
      <c r="D2106" t="s">
        <v>1835</v>
      </c>
      <c r="E2106" t="s">
        <v>1836</v>
      </c>
      <c r="F2106" t="s">
        <v>1631</v>
      </c>
      <c r="G2106">
        <v>0</v>
      </c>
      <c r="H2106" s="6">
        <v>0</v>
      </c>
      <c r="I2106" s="6">
        <v>0</v>
      </c>
      <c r="J2106" s="6">
        <v>0</v>
      </c>
      <c r="K2106" s="6">
        <v>0</v>
      </c>
      <c r="L2106" s="6">
        <v>0</v>
      </c>
      <c r="M2106" s="6">
        <v>0</v>
      </c>
      <c r="N2106" s="6">
        <f>Table1[[#This Row],[Sum of Inventory]]+Table1[[#This Row],[Sum of Shipped]]</f>
        <v>0</v>
      </c>
    </row>
    <row r="2107" spans="1:14" ht="14.9" customHeight="1">
      <c r="A2107" t="s">
        <v>1814</v>
      </c>
      <c r="B2107" t="s">
        <v>1815</v>
      </c>
      <c r="C2107" t="s">
        <v>1834</v>
      </c>
      <c r="D2107" t="s">
        <v>1835</v>
      </c>
      <c r="E2107" t="s">
        <v>1836</v>
      </c>
      <c r="F2107" t="s">
        <v>1631</v>
      </c>
      <c r="G2107">
        <v>0</v>
      </c>
      <c r="H2107" s="6">
        <v>0</v>
      </c>
      <c r="I2107" s="6">
        <v>0</v>
      </c>
      <c r="J2107" s="6">
        <v>0</v>
      </c>
      <c r="K2107" s="6">
        <v>0</v>
      </c>
      <c r="L2107" s="6">
        <v>0</v>
      </c>
      <c r="M2107" s="6">
        <v>0</v>
      </c>
      <c r="N2107" s="6">
        <f>Table1[[#This Row],[Sum of Inventory]]+Table1[[#This Row],[Sum of Shipped]]</f>
        <v>0</v>
      </c>
    </row>
    <row r="2108" spans="1:14" ht="14.9" customHeight="1">
      <c r="A2108" t="s">
        <v>1814</v>
      </c>
      <c r="B2108" t="s">
        <v>1815</v>
      </c>
      <c r="C2108" t="s">
        <v>1834</v>
      </c>
      <c r="D2108" t="s">
        <v>1835</v>
      </c>
      <c r="E2108" t="s">
        <v>1836</v>
      </c>
      <c r="F2108" t="s">
        <v>1751</v>
      </c>
      <c r="G2108">
        <v>0</v>
      </c>
      <c r="H2108" s="6">
        <v>0</v>
      </c>
      <c r="I2108" s="6">
        <v>0</v>
      </c>
      <c r="J2108" s="6">
        <v>0</v>
      </c>
      <c r="K2108" s="6">
        <v>0</v>
      </c>
      <c r="L2108" s="6">
        <v>0</v>
      </c>
      <c r="M2108" s="6">
        <v>0</v>
      </c>
      <c r="N2108" s="6">
        <f>Table1[[#This Row],[Sum of Inventory]]+Table1[[#This Row],[Sum of Shipped]]</f>
        <v>0</v>
      </c>
    </row>
    <row r="2109" spans="1:14" ht="14.9" customHeight="1">
      <c r="A2109" t="s">
        <v>1814</v>
      </c>
      <c r="B2109" t="s">
        <v>1815</v>
      </c>
      <c r="C2109" t="s">
        <v>1834</v>
      </c>
      <c r="D2109" t="s">
        <v>1835</v>
      </c>
      <c r="E2109" t="s">
        <v>1836</v>
      </c>
      <c r="F2109" t="s">
        <v>1751</v>
      </c>
      <c r="G2109">
        <v>0</v>
      </c>
      <c r="H2109" s="6">
        <v>0</v>
      </c>
      <c r="I2109" s="6">
        <v>0</v>
      </c>
      <c r="J2109" s="6">
        <v>0</v>
      </c>
      <c r="K2109" s="6">
        <v>0</v>
      </c>
      <c r="L2109" s="6">
        <v>0</v>
      </c>
      <c r="M2109" s="6">
        <v>0</v>
      </c>
      <c r="N2109" s="6">
        <f>Table1[[#This Row],[Sum of Inventory]]+Table1[[#This Row],[Sum of Shipped]]</f>
        <v>0</v>
      </c>
    </row>
    <row r="2110" spans="1:14" ht="14.9" customHeight="1">
      <c r="A2110" t="s">
        <v>1814</v>
      </c>
      <c r="B2110" t="s">
        <v>1815</v>
      </c>
      <c r="C2110" t="s">
        <v>1834</v>
      </c>
      <c r="D2110" t="s">
        <v>1835</v>
      </c>
      <c r="E2110" t="s">
        <v>1836</v>
      </c>
      <c r="F2110" t="s">
        <v>1764</v>
      </c>
      <c r="G2110">
        <v>0</v>
      </c>
      <c r="H2110" s="6">
        <v>0</v>
      </c>
      <c r="I2110" s="6">
        <v>0</v>
      </c>
      <c r="J2110" s="6">
        <v>0</v>
      </c>
      <c r="K2110" s="6">
        <v>0</v>
      </c>
      <c r="L2110" s="6">
        <v>0</v>
      </c>
      <c r="M2110" s="6">
        <v>0</v>
      </c>
      <c r="N2110" s="6">
        <f>Table1[[#This Row],[Sum of Inventory]]+Table1[[#This Row],[Sum of Shipped]]</f>
        <v>0</v>
      </c>
    </row>
    <row r="2111" spans="1:14" ht="14.9" customHeight="1">
      <c r="A2111" t="s">
        <v>1814</v>
      </c>
      <c r="B2111" t="s">
        <v>1815</v>
      </c>
      <c r="C2111" t="s">
        <v>1834</v>
      </c>
      <c r="D2111" t="s">
        <v>1835</v>
      </c>
      <c r="E2111" t="s">
        <v>1836</v>
      </c>
      <c r="F2111" t="s">
        <v>1765</v>
      </c>
      <c r="G2111">
        <v>0</v>
      </c>
      <c r="H2111" s="6">
        <v>0</v>
      </c>
      <c r="I2111" s="6">
        <v>0</v>
      </c>
      <c r="J2111" s="6">
        <v>0</v>
      </c>
      <c r="K2111" s="6">
        <v>0</v>
      </c>
      <c r="L2111" s="6">
        <v>0</v>
      </c>
      <c r="M2111" s="6">
        <v>0</v>
      </c>
      <c r="N2111" s="6">
        <f>Table1[[#This Row],[Sum of Inventory]]+Table1[[#This Row],[Sum of Shipped]]</f>
        <v>0</v>
      </c>
    </row>
    <row r="2112" spans="1:14" ht="14.9" customHeight="1">
      <c r="A2112" t="s">
        <v>1814</v>
      </c>
      <c r="B2112" t="s">
        <v>1815</v>
      </c>
      <c r="C2112" t="s">
        <v>1834</v>
      </c>
      <c r="D2112" t="s">
        <v>1835</v>
      </c>
      <c r="E2112" t="s">
        <v>1836</v>
      </c>
      <c r="F2112" t="s">
        <v>1765</v>
      </c>
      <c r="G2112">
        <v>0</v>
      </c>
      <c r="H2112" s="6">
        <v>0</v>
      </c>
      <c r="I2112" s="6">
        <v>0</v>
      </c>
      <c r="J2112" s="6">
        <v>0</v>
      </c>
      <c r="K2112" s="6">
        <v>0</v>
      </c>
      <c r="L2112" s="6">
        <v>0</v>
      </c>
      <c r="M2112" s="6">
        <v>0</v>
      </c>
      <c r="N2112" s="6">
        <f>Table1[[#This Row],[Sum of Inventory]]+Table1[[#This Row],[Sum of Shipped]]</f>
        <v>0</v>
      </c>
    </row>
    <row r="2113" spans="1:14" ht="14.9" customHeight="1">
      <c r="A2113" t="s">
        <v>1814</v>
      </c>
      <c r="B2113" t="s">
        <v>1815</v>
      </c>
      <c r="C2113" t="s">
        <v>1834</v>
      </c>
      <c r="D2113" t="s">
        <v>1835</v>
      </c>
      <c r="E2113" t="s">
        <v>1836</v>
      </c>
      <c r="F2113" t="s">
        <v>1765</v>
      </c>
      <c r="G2113">
        <v>0</v>
      </c>
      <c r="H2113" s="6">
        <v>0</v>
      </c>
      <c r="I2113" s="6">
        <v>0</v>
      </c>
      <c r="J2113" s="6">
        <v>0</v>
      </c>
      <c r="K2113" s="6">
        <v>0</v>
      </c>
      <c r="L2113" s="6">
        <v>0</v>
      </c>
      <c r="M2113" s="6">
        <v>0</v>
      </c>
      <c r="N2113" s="6">
        <f>Table1[[#This Row],[Sum of Inventory]]+Table1[[#This Row],[Sum of Shipped]]</f>
        <v>0</v>
      </c>
    </row>
    <row r="2114" spans="1:14" ht="14.9" customHeight="1">
      <c r="A2114" t="s">
        <v>1814</v>
      </c>
      <c r="B2114" t="s">
        <v>1815</v>
      </c>
      <c r="C2114" t="s">
        <v>1834</v>
      </c>
      <c r="D2114" t="s">
        <v>1835</v>
      </c>
      <c r="E2114" t="s">
        <v>1836</v>
      </c>
      <c r="F2114" t="s">
        <v>1344</v>
      </c>
      <c r="G2114">
        <v>0</v>
      </c>
      <c r="H2114" s="6">
        <v>0</v>
      </c>
      <c r="I2114" s="6">
        <v>0</v>
      </c>
      <c r="J2114" s="6">
        <v>0</v>
      </c>
      <c r="K2114" s="6">
        <v>0</v>
      </c>
      <c r="L2114" s="6">
        <v>0</v>
      </c>
      <c r="M2114" s="6">
        <v>0</v>
      </c>
      <c r="N2114" s="6">
        <f>Table1[[#This Row],[Sum of Inventory]]+Table1[[#This Row],[Sum of Shipped]]</f>
        <v>0</v>
      </c>
    </row>
    <row r="2115" spans="1:14" ht="14.9" customHeight="1">
      <c r="A2115" t="s">
        <v>1814</v>
      </c>
      <c r="B2115" t="s">
        <v>1815</v>
      </c>
      <c r="C2115" t="s">
        <v>1834</v>
      </c>
      <c r="D2115" t="s">
        <v>1835</v>
      </c>
      <c r="E2115" t="s">
        <v>1836</v>
      </c>
      <c r="F2115" t="s">
        <v>1344</v>
      </c>
      <c r="G2115">
        <v>0</v>
      </c>
      <c r="H2115" s="6">
        <v>0</v>
      </c>
      <c r="I2115" s="6">
        <v>0</v>
      </c>
      <c r="J2115" s="6">
        <v>0</v>
      </c>
      <c r="K2115" s="6">
        <v>0</v>
      </c>
      <c r="L2115" s="6">
        <v>0</v>
      </c>
      <c r="M2115" s="6">
        <v>0</v>
      </c>
      <c r="N2115" s="6">
        <f>Table1[[#This Row],[Sum of Inventory]]+Table1[[#This Row],[Sum of Shipped]]</f>
        <v>0</v>
      </c>
    </row>
    <row r="2116" spans="1:14" ht="14.9" customHeight="1">
      <c r="A2116" t="s">
        <v>1814</v>
      </c>
      <c r="B2116" t="s">
        <v>1815</v>
      </c>
      <c r="C2116" t="s">
        <v>1834</v>
      </c>
      <c r="D2116" t="s">
        <v>1835</v>
      </c>
      <c r="E2116" t="s">
        <v>1836</v>
      </c>
      <c r="F2116" t="s">
        <v>1344</v>
      </c>
      <c r="G2116">
        <v>0</v>
      </c>
      <c r="H2116" s="6">
        <v>0</v>
      </c>
      <c r="I2116" s="6">
        <v>0</v>
      </c>
      <c r="J2116" s="6">
        <v>0</v>
      </c>
      <c r="K2116" s="6">
        <v>0</v>
      </c>
      <c r="L2116" s="6">
        <v>0</v>
      </c>
      <c r="M2116" s="6">
        <v>0</v>
      </c>
      <c r="N2116" s="6">
        <f>Table1[[#This Row],[Sum of Inventory]]+Table1[[#This Row],[Sum of Shipped]]</f>
        <v>0</v>
      </c>
    </row>
    <row r="2117" spans="1:14" ht="14.9" customHeight="1">
      <c r="A2117" t="s">
        <v>1814</v>
      </c>
      <c r="B2117" t="s">
        <v>1815</v>
      </c>
      <c r="C2117" t="s">
        <v>1834</v>
      </c>
      <c r="D2117" t="s">
        <v>1835</v>
      </c>
      <c r="E2117" t="s">
        <v>1836</v>
      </c>
      <c r="F2117" t="s">
        <v>1344</v>
      </c>
      <c r="G2117">
        <v>0</v>
      </c>
      <c r="H2117" s="6">
        <v>0</v>
      </c>
      <c r="I2117" s="6">
        <v>0</v>
      </c>
      <c r="J2117" s="6">
        <v>0</v>
      </c>
      <c r="K2117" s="6">
        <v>0</v>
      </c>
      <c r="L2117" s="6">
        <v>0</v>
      </c>
      <c r="M2117" s="6">
        <v>0</v>
      </c>
      <c r="N2117" s="6">
        <f>Table1[[#This Row],[Sum of Inventory]]+Table1[[#This Row],[Sum of Shipped]]</f>
        <v>0</v>
      </c>
    </row>
    <row r="2118" spans="1:14" ht="14.9" customHeight="1">
      <c r="A2118" t="s">
        <v>1814</v>
      </c>
      <c r="B2118" t="s">
        <v>1815</v>
      </c>
      <c r="C2118" t="s">
        <v>1834</v>
      </c>
      <c r="D2118" t="s">
        <v>1835</v>
      </c>
      <c r="E2118" t="s">
        <v>1836</v>
      </c>
      <c r="F2118" t="s">
        <v>855</v>
      </c>
      <c r="G2118">
        <v>0</v>
      </c>
      <c r="H2118" s="6">
        <v>0</v>
      </c>
      <c r="I2118" s="6">
        <v>0</v>
      </c>
      <c r="J2118" s="6">
        <v>0</v>
      </c>
      <c r="K2118" s="6">
        <v>0</v>
      </c>
      <c r="L2118" s="6">
        <v>0</v>
      </c>
      <c r="M2118" s="6">
        <v>0</v>
      </c>
      <c r="N2118" s="6">
        <f>Table1[[#This Row],[Sum of Inventory]]+Table1[[#This Row],[Sum of Shipped]]</f>
        <v>0</v>
      </c>
    </row>
    <row r="2119" spans="1:14" ht="14.9" customHeight="1">
      <c r="A2119" t="s">
        <v>1814</v>
      </c>
      <c r="B2119" t="s">
        <v>1815</v>
      </c>
      <c r="C2119" t="s">
        <v>1834</v>
      </c>
      <c r="D2119" t="s">
        <v>1835</v>
      </c>
      <c r="E2119" t="s">
        <v>1836</v>
      </c>
      <c r="F2119" t="s">
        <v>855</v>
      </c>
      <c r="G2119">
        <v>0</v>
      </c>
      <c r="H2119" s="6">
        <v>0</v>
      </c>
      <c r="I2119" s="6">
        <v>0</v>
      </c>
      <c r="J2119" s="6">
        <v>0</v>
      </c>
      <c r="K2119" s="6">
        <v>0</v>
      </c>
      <c r="L2119" s="6">
        <v>0</v>
      </c>
      <c r="M2119" s="6">
        <v>0</v>
      </c>
      <c r="N2119" s="6">
        <f>Table1[[#This Row],[Sum of Inventory]]+Table1[[#This Row],[Sum of Shipped]]</f>
        <v>0</v>
      </c>
    </row>
    <row r="2120" spans="1:14" ht="14.9" customHeight="1">
      <c r="A2120" t="s">
        <v>1814</v>
      </c>
      <c r="B2120" t="s">
        <v>1815</v>
      </c>
      <c r="C2120" t="s">
        <v>1834</v>
      </c>
      <c r="D2120" t="s">
        <v>1835</v>
      </c>
      <c r="E2120" t="s">
        <v>1836</v>
      </c>
      <c r="F2120" t="s">
        <v>855</v>
      </c>
      <c r="G2120">
        <v>0</v>
      </c>
      <c r="H2120" s="6">
        <v>0</v>
      </c>
      <c r="I2120" s="6">
        <v>0</v>
      </c>
      <c r="J2120" s="6">
        <v>0</v>
      </c>
      <c r="K2120" s="6">
        <v>0</v>
      </c>
      <c r="L2120" s="6">
        <v>0</v>
      </c>
      <c r="M2120" s="6">
        <v>0</v>
      </c>
      <c r="N2120" s="6">
        <f>Table1[[#This Row],[Sum of Inventory]]+Table1[[#This Row],[Sum of Shipped]]</f>
        <v>0</v>
      </c>
    </row>
    <row r="2121" spans="1:14" ht="14.9" customHeight="1">
      <c r="A2121" t="s">
        <v>1814</v>
      </c>
      <c r="B2121" t="s">
        <v>1815</v>
      </c>
      <c r="C2121" t="s">
        <v>1834</v>
      </c>
      <c r="D2121" t="s">
        <v>1835</v>
      </c>
      <c r="E2121" t="s">
        <v>1836</v>
      </c>
      <c r="F2121" t="s">
        <v>1368</v>
      </c>
      <c r="G2121">
        <v>0</v>
      </c>
      <c r="H2121" s="6">
        <v>0</v>
      </c>
      <c r="I2121" s="6">
        <v>0</v>
      </c>
      <c r="J2121" s="6">
        <v>0</v>
      </c>
      <c r="K2121" s="6">
        <v>0</v>
      </c>
      <c r="L2121" s="6">
        <v>0</v>
      </c>
      <c r="M2121" s="6">
        <v>0</v>
      </c>
      <c r="N2121" s="6">
        <f>Table1[[#This Row],[Sum of Inventory]]+Table1[[#This Row],[Sum of Shipped]]</f>
        <v>0</v>
      </c>
    </row>
    <row r="2122" spans="1:14" ht="14.9" customHeight="1">
      <c r="A2122" t="s">
        <v>1814</v>
      </c>
      <c r="B2122" t="s">
        <v>1815</v>
      </c>
      <c r="C2122" t="s">
        <v>1834</v>
      </c>
      <c r="D2122" t="s">
        <v>1835</v>
      </c>
      <c r="E2122" t="s">
        <v>1836</v>
      </c>
      <c r="F2122" t="s">
        <v>1368</v>
      </c>
      <c r="G2122">
        <v>0</v>
      </c>
      <c r="H2122" s="6">
        <v>0</v>
      </c>
      <c r="I2122" s="6">
        <v>0</v>
      </c>
      <c r="J2122" s="6">
        <v>0</v>
      </c>
      <c r="K2122" s="6">
        <v>0</v>
      </c>
      <c r="L2122" s="6">
        <v>0</v>
      </c>
      <c r="M2122" s="6">
        <v>0</v>
      </c>
      <c r="N2122" s="6">
        <f>Table1[[#This Row],[Sum of Inventory]]+Table1[[#This Row],[Sum of Shipped]]</f>
        <v>0</v>
      </c>
    </row>
    <row r="2123" spans="1:14" ht="14.9" customHeight="1">
      <c r="A2123" t="s">
        <v>1814</v>
      </c>
      <c r="B2123" t="s">
        <v>1815</v>
      </c>
      <c r="C2123" t="s">
        <v>1834</v>
      </c>
      <c r="D2123" t="s">
        <v>1835</v>
      </c>
      <c r="E2123" t="s">
        <v>1836</v>
      </c>
      <c r="F2123" t="s">
        <v>1368</v>
      </c>
      <c r="G2123">
        <v>0</v>
      </c>
      <c r="H2123" s="6">
        <v>0</v>
      </c>
      <c r="I2123" s="6">
        <v>0</v>
      </c>
      <c r="J2123" s="6">
        <v>0</v>
      </c>
      <c r="K2123" s="6">
        <v>0</v>
      </c>
      <c r="L2123" s="6">
        <v>0</v>
      </c>
      <c r="M2123" s="6">
        <v>0</v>
      </c>
      <c r="N2123" s="6">
        <f>Table1[[#This Row],[Sum of Inventory]]+Table1[[#This Row],[Sum of Shipped]]</f>
        <v>0</v>
      </c>
    </row>
    <row r="2124" spans="1:14" ht="14.9" customHeight="1">
      <c r="A2124" t="s">
        <v>1814</v>
      </c>
      <c r="B2124" t="s">
        <v>1815</v>
      </c>
      <c r="C2124" t="s">
        <v>1834</v>
      </c>
      <c r="D2124" t="s">
        <v>1835</v>
      </c>
      <c r="E2124" t="s">
        <v>1836</v>
      </c>
      <c r="F2124" t="s">
        <v>1347</v>
      </c>
      <c r="G2124">
        <v>0</v>
      </c>
      <c r="H2124" s="6">
        <v>0</v>
      </c>
      <c r="I2124" s="6">
        <v>0</v>
      </c>
      <c r="J2124" s="6">
        <v>0</v>
      </c>
      <c r="K2124" s="6">
        <v>0</v>
      </c>
      <c r="L2124" s="6">
        <v>0</v>
      </c>
      <c r="M2124" s="6">
        <v>0</v>
      </c>
      <c r="N2124" s="6">
        <f>Table1[[#This Row],[Sum of Inventory]]+Table1[[#This Row],[Sum of Shipped]]</f>
        <v>0</v>
      </c>
    </row>
    <row r="2125" spans="1:14" ht="14.9" customHeight="1">
      <c r="A2125" t="s">
        <v>1814</v>
      </c>
      <c r="B2125" t="s">
        <v>1815</v>
      </c>
      <c r="C2125" t="s">
        <v>1834</v>
      </c>
      <c r="D2125" t="s">
        <v>1835</v>
      </c>
      <c r="E2125" t="s">
        <v>1836</v>
      </c>
      <c r="F2125" t="s">
        <v>1347</v>
      </c>
      <c r="G2125">
        <v>0</v>
      </c>
      <c r="H2125" s="6">
        <v>0</v>
      </c>
      <c r="I2125" s="6">
        <v>0</v>
      </c>
      <c r="J2125" s="6">
        <v>0</v>
      </c>
      <c r="K2125" s="6">
        <v>0</v>
      </c>
      <c r="L2125" s="6">
        <v>0</v>
      </c>
      <c r="M2125" s="6">
        <v>0</v>
      </c>
      <c r="N2125" s="6">
        <f>Table1[[#This Row],[Sum of Inventory]]+Table1[[#This Row],[Sum of Shipped]]</f>
        <v>0</v>
      </c>
    </row>
    <row r="2126" spans="1:14" ht="14.9" customHeight="1">
      <c r="A2126" t="s">
        <v>1814</v>
      </c>
      <c r="B2126" t="s">
        <v>1815</v>
      </c>
      <c r="C2126" t="s">
        <v>1834</v>
      </c>
      <c r="D2126" t="s">
        <v>1835</v>
      </c>
      <c r="E2126" t="s">
        <v>1836</v>
      </c>
      <c r="F2126" t="s">
        <v>1347</v>
      </c>
      <c r="G2126">
        <v>0</v>
      </c>
      <c r="H2126" s="6">
        <v>0</v>
      </c>
      <c r="I2126" s="6">
        <v>0</v>
      </c>
      <c r="J2126" s="6">
        <v>0</v>
      </c>
      <c r="K2126" s="6">
        <v>0</v>
      </c>
      <c r="L2126" s="6">
        <v>0</v>
      </c>
      <c r="M2126" s="6">
        <v>0</v>
      </c>
      <c r="N2126" s="6">
        <f>Table1[[#This Row],[Sum of Inventory]]+Table1[[#This Row],[Sum of Shipped]]</f>
        <v>0</v>
      </c>
    </row>
    <row r="2127" spans="1:14" ht="14.9" customHeight="1">
      <c r="A2127" t="s">
        <v>1814</v>
      </c>
      <c r="B2127" t="s">
        <v>1815</v>
      </c>
      <c r="C2127" t="s">
        <v>1834</v>
      </c>
      <c r="D2127" t="s">
        <v>1835</v>
      </c>
      <c r="E2127" t="s">
        <v>1836</v>
      </c>
      <c r="F2127" t="s">
        <v>1347</v>
      </c>
      <c r="G2127">
        <v>0</v>
      </c>
      <c r="H2127" s="6">
        <v>0</v>
      </c>
      <c r="I2127" s="6">
        <v>0</v>
      </c>
      <c r="J2127" s="6">
        <v>0</v>
      </c>
      <c r="K2127" s="6">
        <v>0</v>
      </c>
      <c r="L2127" s="6">
        <v>0</v>
      </c>
      <c r="M2127" s="6">
        <v>0</v>
      </c>
      <c r="N2127" s="6">
        <f>Table1[[#This Row],[Sum of Inventory]]+Table1[[#This Row],[Sum of Shipped]]</f>
        <v>0</v>
      </c>
    </row>
    <row r="2128" spans="1:14" ht="14.9" customHeight="1">
      <c r="A2128" t="s">
        <v>1814</v>
      </c>
      <c r="B2128" t="s">
        <v>1815</v>
      </c>
      <c r="C2128" t="s">
        <v>1834</v>
      </c>
      <c r="D2128" t="s">
        <v>1835</v>
      </c>
      <c r="E2128" t="s">
        <v>1836</v>
      </c>
      <c r="F2128" t="s">
        <v>1347</v>
      </c>
      <c r="G2128">
        <v>0</v>
      </c>
      <c r="H2128" s="6">
        <v>0</v>
      </c>
      <c r="I2128" s="6">
        <v>0</v>
      </c>
      <c r="J2128" s="6">
        <v>0</v>
      </c>
      <c r="K2128" s="6">
        <v>0</v>
      </c>
      <c r="L2128" s="6">
        <v>0</v>
      </c>
      <c r="M2128" s="6">
        <v>0</v>
      </c>
      <c r="N2128" s="6">
        <f>Table1[[#This Row],[Sum of Inventory]]+Table1[[#This Row],[Sum of Shipped]]</f>
        <v>0</v>
      </c>
    </row>
    <row r="2129" spans="1:14" ht="14.9" customHeight="1">
      <c r="A2129" t="s">
        <v>1814</v>
      </c>
      <c r="B2129" t="s">
        <v>1815</v>
      </c>
      <c r="C2129" t="s">
        <v>1834</v>
      </c>
      <c r="D2129" t="s">
        <v>1835</v>
      </c>
      <c r="E2129" t="s">
        <v>1836</v>
      </c>
      <c r="F2129" t="s">
        <v>742</v>
      </c>
      <c r="H2129" s="6">
        <v>0</v>
      </c>
      <c r="I2129" s="6">
        <v>0</v>
      </c>
      <c r="J2129" s="6">
        <v>0</v>
      </c>
      <c r="K2129" s="6">
        <v>0</v>
      </c>
      <c r="L2129" s="6">
        <v>10</v>
      </c>
      <c r="M2129" s="6">
        <v>0</v>
      </c>
      <c r="N2129" s="6">
        <f>Table1[[#This Row],[Sum of Inventory]]+Table1[[#This Row],[Sum of Shipped]]</f>
        <v>0</v>
      </c>
    </row>
    <row r="2130" spans="1:14" ht="14.9" customHeight="1">
      <c r="A2130" t="s">
        <v>1814</v>
      </c>
      <c r="B2130" t="s">
        <v>1815</v>
      </c>
      <c r="C2130" t="s">
        <v>1834</v>
      </c>
      <c r="D2130" t="s">
        <v>1835</v>
      </c>
      <c r="E2130" t="s">
        <v>1837</v>
      </c>
      <c r="F2130" t="s">
        <v>774</v>
      </c>
      <c r="G2130">
        <v>0</v>
      </c>
      <c r="H2130" s="6">
        <v>0</v>
      </c>
      <c r="I2130" s="6">
        <v>0</v>
      </c>
      <c r="J2130" s="6">
        <v>0</v>
      </c>
      <c r="K2130" s="6">
        <v>0</v>
      </c>
      <c r="L2130" s="6">
        <v>0</v>
      </c>
      <c r="M2130" s="6">
        <v>0</v>
      </c>
      <c r="N2130" s="6">
        <f>Table1[[#This Row],[Sum of Inventory]]+Table1[[#This Row],[Sum of Shipped]]</f>
        <v>0</v>
      </c>
    </row>
    <row r="2131" spans="1:14" ht="14.9" customHeight="1">
      <c r="A2131" t="s">
        <v>1814</v>
      </c>
      <c r="B2131" t="s">
        <v>1815</v>
      </c>
      <c r="C2131" t="s">
        <v>1834</v>
      </c>
      <c r="D2131" t="s">
        <v>1835</v>
      </c>
      <c r="E2131" t="s">
        <v>1837</v>
      </c>
      <c r="F2131" t="s">
        <v>774</v>
      </c>
      <c r="G2131">
        <v>0</v>
      </c>
      <c r="H2131" s="6">
        <v>0</v>
      </c>
      <c r="I2131" s="6">
        <v>0</v>
      </c>
      <c r="J2131" s="6">
        <v>0</v>
      </c>
      <c r="K2131" s="6">
        <v>0</v>
      </c>
      <c r="L2131" s="6">
        <v>0</v>
      </c>
      <c r="M2131" s="6">
        <v>0</v>
      </c>
      <c r="N2131" s="6">
        <f>Table1[[#This Row],[Sum of Inventory]]+Table1[[#This Row],[Sum of Shipped]]</f>
        <v>0</v>
      </c>
    </row>
    <row r="2132" spans="1:14" ht="14.9" customHeight="1">
      <c r="A2132" t="s">
        <v>1814</v>
      </c>
      <c r="B2132" t="s">
        <v>1815</v>
      </c>
      <c r="C2132" t="s">
        <v>1834</v>
      </c>
      <c r="D2132" t="s">
        <v>1835</v>
      </c>
      <c r="E2132" t="s">
        <v>1837</v>
      </c>
      <c r="F2132" t="s">
        <v>774</v>
      </c>
      <c r="G2132">
        <v>0</v>
      </c>
      <c r="H2132" s="6">
        <v>0</v>
      </c>
      <c r="I2132" s="6">
        <v>0</v>
      </c>
      <c r="J2132" s="6">
        <v>0</v>
      </c>
      <c r="K2132" s="6">
        <v>0</v>
      </c>
      <c r="L2132" s="6">
        <v>0</v>
      </c>
      <c r="M2132" s="6">
        <v>0</v>
      </c>
      <c r="N2132" s="6">
        <f>Table1[[#This Row],[Sum of Inventory]]+Table1[[#This Row],[Sum of Shipped]]</f>
        <v>0</v>
      </c>
    </row>
    <row r="2133" spans="1:14" ht="14.9" customHeight="1">
      <c r="A2133" t="s">
        <v>1814</v>
      </c>
      <c r="B2133" t="s">
        <v>1815</v>
      </c>
      <c r="C2133" t="s">
        <v>1834</v>
      </c>
      <c r="D2133" t="s">
        <v>1835</v>
      </c>
      <c r="E2133" t="s">
        <v>1837</v>
      </c>
      <c r="F2133" t="s">
        <v>774</v>
      </c>
      <c r="G2133">
        <v>0</v>
      </c>
      <c r="H2133" s="6">
        <v>0</v>
      </c>
      <c r="I2133" s="6">
        <v>0</v>
      </c>
      <c r="J2133" s="6">
        <v>0</v>
      </c>
      <c r="K2133" s="6">
        <v>0</v>
      </c>
      <c r="L2133" s="6">
        <v>0</v>
      </c>
      <c r="M2133" s="6">
        <v>0</v>
      </c>
      <c r="N2133" s="6">
        <f>Table1[[#This Row],[Sum of Inventory]]+Table1[[#This Row],[Sum of Shipped]]</f>
        <v>0</v>
      </c>
    </row>
    <row r="2134" spans="1:14" ht="14.9" customHeight="1">
      <c r="A2134" t="s">
        <v>1814</v>
      </c>
      <c r="B2134" t="s">
        <v>1815</v>
      </c>
      <c r="C2134" t="s">
        <v>1834</v>
      </c>
      <c r="D2134" t="s">
        <v>1835</v>
      </c>
      <c r="E2134" t="s">
        <v>1837</v>
      </c>
      <c r="F2134" t="s">
        <v>776</v>
      </c>
      <c r="G2134">
        <v>0</v>
      </c>
      <c r="H2134" s="6">
        <v>0</v>
      </c>
      <c r="I2134" s="6">
        <v>0</v>
      </c>
      <c r="J2134" s="6">
        <v>0</v>
      </c>
      <c r="K2134" s="6">
        <v>0</v>
      </c>
      <c r="L2134" s="6">
        <v>0</v>
      </c>
      <c r="M2134" s="6">
        <v>0</v>
      </c>
      <c r="N2134" s="6">
        <f>Table1[[#This Row],[Sum of Inventory]]+Table1[[#This Row],[Sum of Shipped]]</f>
        <v>0</v>
      </c>
    </row>
    <row r="2135" spans="1:14" ht="14.9" customHeight="1">
      <c r="A2135" t="s">
        <v>1814</v>
      </c>
      <c r="B2135" t="s">
        <v>1815</v>
      </c>
      <c r="C2135" t="s">
        <v>1834</v>
      </c>
      <c r="D2135" t="s">
        <v>1835</v>
      </c>
      <c r="E2135" t="s">
        <v>1837</v>
      </c>
      <c r="F2135" t="s">
        <v>776</v>
      </c>
      <c r="G2135">
        <v>0</v>
      </c>
      <c r="H2135" s="6">
        <v>0</v>
      </c>
      <c r="I2135" s="6">
        <v>0</v>
      </c>
      <c r="J2135" s="6">
        <v>0</v>
      </c>
      <c r="K2135" s="6">
        <v>0</v>
      </c>
      <c r="L2135" s="6">
        <v>30</v>
      </c>
      <c r="M2135" s="6">
        <v>0</v>
      </c>
      <c r="N2135" s="6">
        <f>Table1[[#This Row],[Sum of Inventory]]+Table1[[#This Row],[Sum of Shipped]]</f>
        <v>0</v>
      </c>
    </row>
    <row r="2136" spans="1:14" ht="14.9" customHeight="1">
      <c r="A2136" t="s">
        <v>1814</v>
      </c>
      <c r="B2136" t="s">
        <v>1815</v>
      </c>
      <c r="C2136" t="s">
        <v>1834</v>
      </c>
      <c r="D2136" t="s">
        <v>1835</v>
      </c>
      <c r="E2136" t="s">
        <v>1837</v>
      </c>
      <c r="F2136" t="s">
        <v>776</v>
      </c>
      <c r="G2136">
        <v>0</v>
      </c>
      <c r="H2136" s="6">
        <v>0</v>
      </c>
      <c r="I2136" s="6">
        <v>0</v>
      </c>
      <c r="J2136" s="6">
        <v>0</v>
      </c>
      <c r="K2136" s="6">
        <v>0</v>
      </c>
      <c r="L2136" s="6">
        <v>0</v>
      </c>
      <c r="M2136" s="6">
        <v>0</v>
      </c>
      <c r="N2136" s="6">
        <f>Table1[[#This Row],[Sum of Inventory]]+Table1[[#This Row],[Sum of Shipped]]</f>
        <v>0</v>
      </c>
    </row>
    <row r="2137" spans="1:14" ht="14.9" customHeight="1">
      <c r="A2137" t="s">
        <v>1814</v>
      </c>
      <c r="B2137" t="s">
        <v>1815</v>
      </c>
      <c r="C2137" t="s">
        <v>1834</v>
      </c>
      <c r="D2137" t="s">
        <v>1835</v>
      </c>
      <c r="E2137" t="s">
        <v>1837</v>
      </c>
      <c r="F2137" t="s">
        <v>776</v>
      </c>
      <c r="G2137">
        <v>0</v>
      </c>
      <c r="H2137" s="6">
        <v>0</v>
      </c>
      <c r="I2137" s="6">
        <v>0</v>
      </c>
      <c r="J2137" s="6">
        <v>0</v>
      </c>
      <c r="K2137" s="6">
        <v>0</v>
      </c>
      <c r="L2137" s="6">
        <v>0</v>
      </c>
      <c r="M2137" s="6">
        <v>0</v>
      </c>
      <c r="N2137" s="6">
        <f>Table1[[#This Row],[Sum of Inventory]]+Table1[[#This Row],[Sum of Shipped]]</f>
        <v>0</v>
      </c>
    </row>
    <row r="2138" spans="1:14" ht="14.9" customHeight="1">
      <c r="A2138" t="s">
        <v>1814</v>
      </c>
      <c r="B2138" t="s">
        <v>1815</v>
      </c>
      <c r="C2138" t="s">
        <v>1834</v>
      </c>
      <c r="D2138" t="s">
        <v>1835</v>
      </c>
      <c r="E2138" t="s">
        <v>1837</v>
      </c>
      <c r="F2138" t="s">
        <v>776</v>
      </c>
      <c r="G2138">
        <v>0</v>
      </c>
      <c r="H2138" s="6">
        <v>0</v>
      </c>
      <c r="I2138" s="6">
        <v>0</v>
      </c>
      <c r="J2138" s="6">
        <v>0</v>
      </c>
      <c r="K2138" s="6">
        <v>0</v>
      </c>
      <c r="L2138" s="6">
        <v>0</v>
      </c>
      <c r="M2138" s="6">
        <v>0</v>
      </c>
      <c r="N2138" s="6">
        <f>Table1[[#This Row],[Sum of Inventory]]+Table1[[#This Row],[Sum of Shipped]]</f>
        <v>0</v>
      </c>
    </row>
    <row r="2139" spans="1:14" ht="14.9" customHeight="1">
      <c r="A2139" t="s">
        <v>1814</v>
      </c>
      <c r="B2139" t="s">
        <v>1815</v>
      </c>
      <c r="C2139" t="s">
        <v>1834</v>
      </c>
      <c r="D2139" t="s">
        <v>1835</v>
      </c>
      <c r="E2139" t="s">
        <v>1837</v>
      </c>
      <c r="F2139" t="s">
        <v>1279</v>
      </c>
      <c r="G2139">
        <v>0</v>
      </c>
      <c r="H2139" s="6">
        <v>0</v>
      </c>
      <c r="I2139" s="6">
        <v>0</v>
      </c>
      <c r="J2139" s="6">
        <v>0</v>
      </c>
      <c r="K2139" s="6">
        <v>0</v>
      </c>
      <c r="L2139" s="6">
        <v>0</v>
      </c>
      <c r="M2139" s="6">
        <v>0</v>
      </c>
      <c r="N2139" s="6">
        <f>Table1[[#This Row],[Sum of Inventory]]+Table1[[#This Row],[Sum of Shipped]]</f>
        <v>0</v>
      </c>
    </row>
    <row r="2140" spans="1:14" ht="14.9" customHeight="1">
      <c r="A2140" t="s">
        <v>1814</v>
      </c>
      <c r="B2140" t="s">
        <v>1815</v>
      </c>
      <c r="C2140" t="s">
        <v>1834</v>
      </c>
      <c r="D2140" t="s">
        <v>1835</v>
      </c>
      <c r="E2140" t="s">
        <v>1837</v>
      </c>
      <c r="F2140" t="s">
        <v>1279</v>
      </c>
      <c r="G2140">
        <v>0</v>
      </c>
      <c r="H2140" s="6">
        <v>0</v>
      </c>
      <c r="I2140" s="6">
        <v>0</v>
      </c>
      <c r="J2140" s="6">
        <v>0</v>
      </c>
      <c r="K2140" s="6">
        <v>0</v>
      </c>
      <c r="L2140" s="6">
        <v>0</v>
      </c>
      <c r="M2140" s="6">
        <v>0</v>
      </c>
      <c r="N2140" s="6">
        <f>Table1[[#This Row],[Sum of Inventory]]+Table1[[#This Row],[Sum of Shipped]]</f>
        <v>0</v>
      </c>
    </row>
    <row r="2141" spans="1:14" ht="14.9" customHeight="1">
      <c r="A2141" t="s">
        <v>1814</v>
      </c>
      <c r="B2141" t="s">
        <v>1815</v>
      </c>
      <c r="C2141" t="s">
        <v>1834</v>
      </c>
      <c r="D2141" t="s">
        <v>1835</v>
      </c>
      <c r="E2141" t="s">
        <v>1837</v>
      </c>
      <c r="F2141" t="s">
        <v>1279</v>
      </c>
      <c r="G2141">
        <v>0</v>
      </c>
      <c r="H2141" s="6">
        <v>0</v>
      </c>
      <c r="I2141" s="6">
        <v>0</v>
      </c>
      <c r="J2141" s="6">
        <v>0</v>
      </c>
      <c r="K2141" s="6">
        <v>0</v>
      </c>
      <c r="L2141" s="6">
        <v>0</v>
      </c>
      <c r="M2141" s="6">
        <v>0</v>
      </c>
      <c r="N2141" s="6">
        <f>Table1[[#This Row],[Sum of Inventory]]+Table1[[#This Row],[Sum of Shipped]]</f>
        <v>0</v>
      </c>
    </row>
    <row r="2142" spans="1:14" ht="14.9" customHeight="1">
      <c r="A2142" t="s">
        <v>1814</v>
      </c>
      <c r="B2142" t="s">
        <v>1815</v>
      </c>
      <c r="C2142" t="s">
        <v>1834</v>
      </c>
      <c r="D2142" t="s">
        <v>1835</v>
      </c>
      <c r="E2142" t="s">
        <v>1837</v>
      </c>
      <c r="F2142" t="s">
        <v>1544</v>
      </c>
      <c r="G2142">
        <v>0</v>
      </c>
      <c r="H2142" s="6">
        <v>0</v>
      </c>
      <c r="I2142" s="6">
        <v>0</v>
      </c>
      <c r="J2142" s="6">
        <v>0</v>
      </c>
      <c r="K2142" s="6">
        <v>0</v>
      </c>
      <c r="L2142" s="6">
        <v>0</v>
      </c>
      <c r="M2142" s="6">
        <v>0</v>
      </c>
      <c r="N2142" s="6">
        <f>Table1[[#This Row],[Sum of Inventory]]+Table1[[#This Row],[Sum of Shipped]]</f>
        <v>0</v>
      </c>
    </row>
    <row r="2143" spans="1:14" ht="14.9" customHeight="1">
      <c r="A2143" t="s">
        <v>1814</v>
      </c>
      <c r="B2143" t="s">
        <v>1815</v>
      </c>
      <c r="C2143" t="s">
        <v>1834</v>
      </c>
      <c r="D2143" t="s">
        <v>1835</v>
      </c>
      <c r="E2143" t="s">
        <v>1837</v>
      </c>
      <c r="F2143" t="s">
        <v>1544</v>
      </c>
      <c r="G2143">
        <v>0</v>
      </c>
      <c r="H2143" s="6">
        <v>0</v>
      </c>
      <c r="I2143" s="6">
        <v>0</v>
      </c>
      <c r="J2143" s="6">
        <v>0</v>
      </c>
      <c r="K2143" s="6">
        <v>0</v>
      </c>
      <c r="L2143" s="6">
        <v>12</v>
      </c>
      <c r="M2143" s="6">
        <v>0</v>
      </c>
      <c r="N2143" s="6">
        <f>Table1[[#This Row],[Sum of Inventory]]+Table1[[#This Row],[Sum of Shipped]]</f>
        <v>0</v>
      </c>
    </row>
    <row r="2144" spans="1:14" ht="14.9" customHeight="1">
      <c r="A2144" t="s">
        <v>1814</v>
      </c>
      <c r="B2144" t="s">
        <v>1815</v>
      </c>
      <c r="C2144" t="s">
        <v>1834</v>
      </c>
      <c r="D2144" t="s">
        <v>1835</v>
      </c>
      <c r="E2144" t="s">
        <v>1837</v>
      </c>
      <c r="F2144" t="s">
        <v>1544</v>
      </c>
      <c r="G2144">
        <v>0</v>
      </c>
      <c r="H2144" s="6">
        <v>0</v>
      </c>
      <c r="I2144" s="6">
        <v>0</v>
      </c>
      <c r="J2144" s="6">
        <v>0</v>
      </c>
      <c r="K2144" s="6">
        <v>0</v>
      </c>
      <c r="L2144" s="6">
        <v>0</v>
      </c>
      <c r="M2144" s="6">
        <v>0</v>
      </c>
      <c r="N2144" s="6">
        <f>Table1[[#This Row],[Sum of Inventory]]+Table1[[#This Row],[Sum of Shipped]]</f>
        <v>0</v>
      </c>
    </row>
    <row r="2145" spans="1:14" ht="14.9" customHeight="1">
      <c r="A2145" t="s">
        <v>1814</v>
      </c>
      <c r="B2145" t="s">
        <v>1815</v>
      </c>
      <c r="C2145" t="s">
        <v>1834</v>
      </c>
      <c r="D2145" t="s">
        <v>1835</v>
      </c>
      <c r="E2145" t="s">
        <v>1837</v>
      </c>
      <c r="F2145" t="s">
        <v>1544</v>
      </c>
      <c r="G2145">
        <v>0</v>
      </c>
      <c r="H2145" s="6">
        <v>0</v>
      </c>
      <c r="I2145" s="6">
        <v>0</v>
      </c>
      <c r="J2145" s="6">
        <v>0</v>
      </c>
      <c r="K2145" s="6">
        <v>0</v>
      </c>
      <c r="L2145" s="6">
        <v>0</v>
      </c>
      <c r="M2145" s="6">
        <v>0</v>
      </c>
      <c r="N2145" s="6">
        <f>Table1[[#This Row],[Sum of Inventory]]+Table1[[#This Row],[Sum of Shipped]]</f>
        <v>0</v>
      </c>
    </row>
    <row r="2146" spans="1:14" ht="14.9" customHeight="1">
      <c r="A2146" t="s">
        <v>1814</v>
      </c>
      <c r="B2146" t="s">
        <v>1815</v>
      </c>
      <c r="C2146" t="s">
        <v>1834</v>
      </c>
      <c r="D2146" t="s">
        <v>1835</v>
      </c>
      <c r="E2146" t="s">
        <v>1837</v>
      </c>
      <c r="F2146" t="s">
        <v>775</v>
      </c>
      <c r="G2146">
        <v>0</v>
      </c>
      <c r="H2146" s="6">
        <v>0</v>
      </c>
      <c r="I2146" s="6">
        <v>0</v>
      </c>
      <c r="J2146" s="6">
        <v>0</v>
      </c>
      <c r="K2146" s="6">
        <v>0</v>
      </c>
      <c r="L2146" s="6">
        <v>0</v>
      </c>
      <c r="M2146" s="6">
        <v>0</v>
      </c>
      <c r="N2146" s="6">
        <f>Table1[[#This Row],[Sum of Inventory]]+Table1[[#This Row],[Sum of Shipped]]</f>
        <v>0</v>
      </c>
    </row>
    <row r="2147" spans="1:14" ht="14.9" customHeight="1">
      <c r="A2147" t="s">
        <v>1814</v>
      </c>
      <c r="B2147" t="s">
        <v>1815</v>
      </c>
      <c r="C2147" t="s">
        <v>1834</v>
      </c>
      <c r="D2147" t="s">
        <v>1835</v>
      </c>
      <c r="E2147" t="s">
        <v>1837</v>
      </c>
      <c r="F2147" t="s">
        <v>775</v>
      </c>
      <c r="G2147">
        <v>0</v>
      </c>
      <c r="H2147" s="6">
        <v>0</v>
      </c>
      <c r="I2147" s="6">
        <v>0</v>
      </c>
      <c r="J2147" s="6">
        <v>0</v>
      </c>
      <c r="K2147" s="6">
        <v>0</v>
      </c>
      <c r="L2147" s="6">
        <v>0</v>
      </c>
      <c r="M2147" s="6">
        <v>0</v>
      </c>
      <c r="N2147" s="6">
        <f>Table1[[#This Row],[Sum of Inventory]]+Table1[[#This Row],[Sum of Shipped]]</f>
        <v>0</v>
      </c>
    </row>
    <row r="2148" spans="1:14" ht="14.9" customHeight="1">
      <c r="A2148" t="s">
        <v>1814</v>
      </c>
      <c r="B2148" t="s">
        <v>1815</v>
      </c>
      <c r="C2148" t="s">
        <v>1834</v>
      </c>
      <c r="D2148" t="s">
        <v>1835</v>
      </c>
      <c r="E2148" t="s">
        <v>1837</v>
      </c>
      <c r="F2148" t="s">
        <v>775</v>
      </c>
      <c r="G2148">
        <v>0</v>
      </c>
      <c r="H2148" s="6">
        <v>0</v>
      </c>
      <c r="I2148" s="6">
        <v>0</v>
      </c>
      <c r="J2148" s="6">
        <v>0</v>
      </c>
      <c r="K2148" s="6">
        <v>0</v>
      </c>
      <c r="L2148" s="6">
        <v>0</v>
      </c>
      <c r="M2148" s="6">
        <v>0</v>
      </c>
      <c r="N2148" s="6">
        <f>Table1[[#This Row],[Sum of Inventory]]+Table1[[#This Row],[Sum of Shipped]]</f>
        <v>0</v>
      </c>
    </row>
    <row r="2149" spans="1:14" ht="14.9" customHeight="1">
      <c r="A2149" t="s">
        <v>1814</v>
      </c>
      <c r="B2149" t="s">
        <v>1815</v>
      </c>
      <c r="C2149" t="s">
        <v>1834</v>
      </c>
      <c r="D2149" t="s">
        <v>1835</v>
      </c>
      <c r="E2149" t="s">
        <v>1837</v>
      </c>
      <c r="F2149" t="s">
        <v>775</v>
      </c>
      <c r="G2149">
        <v>0</v>
      </c>
      <c r="H2149" s="6">
        <v>0</v>
      </c>
      <c r="I2149" s="6">
        <v>0</v>
      </c>
      <c r="J2149" s="6">
        <v>0</v>
      </c>
      <c r="K2149" s="6">
        <v>0</v>
      </c>
      <c r="L2149" s="6">
        <v>0</v>
      </c>
      <c r="M2149" s="6">
        <v>0</v>
      </c>
      <c r="N2149" s="6">
        <f>Table1[[#This Row],[Sum of Inventory]]+Table1[[#This Row],[Sum of Shipped]]</f>
        <v>0</v>
      </c>
    </row>
    <row r="2150" spans="1:14" ht="14.9" customHeight="1">
      <c r="A2150" t="s">
        <v>1814</v>
      </c>
      <c r="B2150" t="s">
        <v>1815</v>
      </c>
      <c r="C2150" t="s">
        <v>1834</v>
      </c>
      <c r="D2150" t="s">
        <v>1835</v>
      </c>
      <c r="E2150" t="s">
        <v>1837</v>
      </c>
      <c r="F2150" t="s">
        <v>773</v>
      </c>
      <c r="G2150">
        <v>0</v>
      </c>
      <c r="H2150" s="6">
        <v>0</v>
      </c>
      <c r="I2150" s="6">
        <v>0</v>
      </c>
      <c r="J2150" s="6">
        <v>0</v>
      </c>
      <c r="K2150" s="6">
        <v>0</v>
      </c>
      <c r="L2150" s="6">
        <v>0</v>
      </c>
      <c r="M2150" s="6">
        <v>0</v>
      </c>
      <c r="N2150" s="6">
        <f>Table1[[#This Row],[Sum of Inventory]]+Table1[[#This Row],[Sum of Shipped]]</f>
        <v>0</v>
      </c>
    </row>
    <row r="2151" spans="1:14" ht="14.9" customHeight="1">
      <c r="A2151" t="s">
        <v>1814</v>
      </c>
      <c r="B2151" t="s">
        <v>1815</v>
      </c>
      <c r="C2151" t="s">
        <v>1834</v>
      </c>
      <c r="D2151" t="s">
        <v>1835</v>
      </c>
      <c r="E2151" t="s">
        <v>1837</v>
      </c>
      <c r="F2151" t="s">
        <v>773</v>
      </c>
      <c r="G2151">
        <v>0</v>
      </c>
      <c r="H2151" s="6">
        <v>0</v>
      </c>
      <c r="I2151" s="6">
        <v>0</v>
      </c>
      <c r="J2151" s="6">
        <v>0</v>
      </c>
      <c r="K2151" s="6">
        <v>0</v>
      </c>
      <c r="L2151" s="6">
        <v>0</v>
      </c>
      <c r="M2151" s="6">
        <v>0</v>
      </c>
      <c r="N2151" s="6">
        <f>Table1[[#This Row],[Sum of Inventory]]+Table1[[#This Row],[Sum of Shipped]]</f>
        <v>0</v>
      </c>
    </row>
    <row r="2152" spans="1:14" ht="14.9" customHeight="1">
      <c r="A2152" t="s">
        <v>1814</v>
      </c>
      <c r="B2152" t="s">
        <v>1815</v>
      </c>
      <c r="C2152" t="s">
        <v>1834</v>
      </c>
      <c r="D2152" t="s">
        <v>1835</v>
      </c>
      <c r="E2152" t="s">
        <v>1837</v>
      </c>
      <c r="F2152" t="s">
        <v>773</v>
      </c>
      <c r="G2152">
        <v>0</v>
      </c>
      <c r="H2152" s="6">
        <v>0</v>
      </c>
      <c r="I2152" s="6">
        <v>0</v>
      </c>
      <c r="J2152" s="6">
        <v>0</v>
      </c>
      <c r="K2152" s="6">
        <v>0</v>
      </c>
      <c r="L2152" s="6">
        <v>0</v>
      </c>
      <c r="M2152" s="6">
        <v>0</v>
      </c>
      <c r="N2152" s="6">
        <f>Table1[[#This Row],[Sum of Inventory]]+Table1[[#This Row],[Sum of Shipped]]</f>
        <v>0</v>
      </c>
    </row>
    <row r="2153" spans="1:14" ht="14.9" customHeight="1">
      <c r="A2153" t="s">
        <v>1814</v>
      </c>
      <c r="B2153" t="s">
        <v>1815</v>
      </c>
      <c r="C2153" t="s">
        <v>1834</v>
      </c>
      <c r="D2153" t="s">
        <v>1835</v>
      </c>
      <c r="E2153" t="s">
        <v>1837</v>
      </c>
      <c r="F2153" t="s">
        <v>773</v>
      </c>
      <c r="G2153">
        <v>0</v>
      </c>
      <c r="H2153" s="6">
        <v>0</v>
      </c>
      <c r="I2153" s="6">
        <v>0</v>
      </c>
      <c r="J2153" s="6">
        <v>0</v>
      </c>
      <c r="K2153" s="6">
        <v>0</v>
      </c>
      <c r="L2153" s="6">
        <v>0</v>
      </c>
      <c r="M2153" s="6">
        <v>0</v>
      </c>
      <c r="N2153" s="6">
        <f>Table1[[#This Row],[Sum of Inventory]]+Table1[[#This Row],[Sum of Shipped]]</f>
        <v>0</v>
      </c>
    </row>
    <row r="2154" spans="1:14" ht="14.9" customHeight="1">
      <c r="A2154" t="s">
        <v>1814</v>
      </c>
      <c r="B2154" t="s">
        <v>1815</v>
      </c>
      <c r="C2154" t="s">
        <v>1834</v>
      </c>
      <c r="D2154" t="s">
        <v>1835</v>
      </c>
      <c r="E2154" t="s">
        <v>1837</v>
      </c>
      <c r="F2154" t="s">
        <v>773</v>
      </c>
      <c r="H2154" s="6">
        <v>0</v>
      </c>
      <c r="I2154" s="6">
        <v>0</v>
      </c>
      <c r="J2154" s="6">
        <v>0</v>
      </c>
      <c r="K2154" s="6">
        <v>0</v>
      </c>
      <c r="L2154" s="6">
        <v>15</v>
      </c>
      <c r="M2154" s="6">
        <v>0</v>
      </c>
      <c r="N2154" s="6">
        <f>Table1[[#This Row],[Sum of Inventory]]+Table1[[#This Row],[Sum of Shipped]]</f>
        <v>0</v>
      </c>
    </row>
    <row r="2155" spans="1:14" ht="14.9" customHeight="1">
      <c r="A2155" t="s">
        <v>1814</v>
      </c>
      <c r="B2155" t="s">
        <v>1815</v>
      </c>
      <c r="C2155" t="s">
        <v>1834</v>
      </c>
      <c r="D2155" t="s">
        <v>1835</v>
      </c>
      <c r="E2155" t="s">
        <v>1837</v>
      </c>
      <c r="F2155" t="s">
        <v>711</v>
      </c>
      <c r="G2155">
        <v>0</v>
      </c>
      <c r="H2155" s="6">
        <v>0</v>
      </c>
      <c r="I2155" s="6">
        <v>0</v>
      </c>
      <c r="J2155" s="6">
        <v>0</v>
      </c>
      <c r="K2155" s="6">
        <v>0</v>
      </c>
      <c r="L2155" s="6">
        <v>0</v>
      </c>
      <c r="M2155" s="6">
        <v>0</v>
      </c>
      <c r="N2155" s="6">
        <f>Table1[[#This Row],[Sum of Inventory]]+Table1[[#This Row],[Sum of Shipped]]</f>
        <v>0</v>
      </c>
    </row>
    <row r="2156" spans="1:14" ht="14.9" customHeight="1">
      <c r="A2156" t="s">
        <v>1814</v>
      </c>
      <c r="B2156" t="s">
        <v>1815</v>
      </c>
      <c r="C2156" t="s">
        <v>1834</v>
      </c>
      <c r="D2156" t="s">
        <v>1835</v>
      </c>
      <c r="E2156" t="s">
        <v>1837</v>
      </c>
      <c r="F2156" t="s">
        <v>711</v>
      </c>
      <c r="G2156">
        <v>0</v>
      </c>
      <c r="H2156" s="6">
        <v>0</v>
      </c>
      <c r="I2156" s="6">
        <v>0</v>
      </c>
      <c r="J2156" s="6">
        <v>0</v>
      </c>
      <c r="K2156" s="6">
        <v>0</v>
      </c>
      <c r="L2156" s="6">
        <v>0</v>
      </c>
      <c r="M2156" s="6">
        <v>0</v>
      </c>
      <c r="N2156" s="6">
        <f>Table1[[#This Row],[Sum of Inventory]]+Table1[[#This Row],[Sum of Shipped]]</f>
        <v>0</v>
      </c>
    </row>
    <row r="2157" spans="1:14" ht="14.9" customHeight="1">
      <c r="A2157" t="s">
        <v>1814</v>
      </c>
      <c r="B2157" t="s">
        <v>1815</v>
      </c>
      <c r="C2157" t="s">
        <v>1834</v>
      </c>
      <c r="D2157" t="s">
        <v>1835</v>
      </c>
      <c r="E2157" t="s">
        <v>1837</v>
      </c>
      <c r="F2157" t="s">
        <v>711</v>
      </c>
      <c r="G2157">
        <v>0</v>
      </c>
      <c r="H2157" s="6">
        <v>0</v>
      </c>
      <c r="I2157" s="6">
        <v>0</v>
      </c>
      <c r="J2157" s="6">
        <v>0</v>
      </c>
      <c r="K2157" s="6">
        <v>0</v>
      </c>
      <c r="L2157" s="6">
        <v>0</v>
      </c>
      <c r="M2157" s="6">
        <v>0</v>
      </c>
      <c r="N2157" s="6">
        <f>Table1[[#This Row],[Sum of Inventory]]+Table1[[#This Row],[Sum of Shipped]]</f>
        <v>0</v>
      </c>
    </row>
    <row r="2158" spans="1:14" ht="14.9" customHeight="1">
      <c r="A2158" t="s">
        <v>1814</v>
      </c>
      <c r="B2158" t="s">
        <v>1815</v>
      </c>
      <c r="C2158" t="s">
        <v>1834</v>
      </c>
      <c r="D2158" t="s">
        <v>1835</v>
      </c>
      <c r="E2158" t="s">
        <v>1837</v>
      </c>
      <c r="F2158" t="s">
        <v>777</v>
      </c>
      <c r="G2158">
        <v>0</v>
      </c>
      <c r="H2158" s="6">
        <v>0</v>
      </c>
      <c r="I2158" s="6">
        <v>0</v>
      </c>
      <c r="J2158" s="6">
        <v>0</v>
      </c>
      <c r="K2158" s="6">
        <v>0</v>
      </c>
      <c r="L2158" s="6">
        <v>0</v>
      </c>
      <c r="M2158" s="6">
        <v>0</v>
      </c>
      <c r="N2158" s="6">
        <f>Table1[[#This Row],[Sum of Inventory]]+Table1[[#This Row],[Sum of Shipped]]</f>
        <v>0</v>
      </c>
    </row>
    <row r="2159" spans="1:14" ht="14.9" customHeight="1">
      <c r="A2159" t="s">
        <v>1814</v>
      </c>
      <c r="B2159" t="s">
        <v>1815</v>
      </c>
      <c r="C2159" t="s">
        <v>1834</v>
      </c>
      <c r="D2159" t="s">
        <v>1835</v>
      </c>
      <c r="E2159" t="s">
        <v>1837</v>
      </c>
      <c r="F2159" t="s">
        <v>777</v>
      </c>
      <c r="G2159">
        <v>0</v>
      </c>
      <c r="H2159" s="6">
        <v>0</v>
      </c>
      <c r="I2159" s="6">
        <v>0</v>
      </c>
      <c r="J2159" s="6">
        <v>0</v>
      </c>
      <c r="K2159" s="6">
        <v>0</v>
      </c>
      <c r="L2159" s="6">
        <v>0</v>
      </c>
      <c r="M2159" s="6">
        <v>0</v>
      </c>
      <c r="N2159" s="6">
        <f>Table1[[#This Row],[Sum of Inventory]]+Table1[[#This Row],[Sum of Shipped]]</f>
        <v>0</v>
      </c>
    </row>
    <row r="2160" spans="1:14" ht="14.9" customHeight="1">
      <c r="A2160" t="s">
        <v>1814</v>
      </c>
      <c r="B2160" t="s">
        <v>1815</v>
      </c>
      <c r="C2160" t="s">
        <v>1834</v>
      </c>
      <c r="D2160" t="s">
        <v>1835</v>
      </c>
      <c r="E2160" t="s">
        <v>1837</v>
      </c>
      <c r="F2160" t="s">
        <v>777</v>
      </c>
      <c r="G2160">
        <v>0</v>
      </c>
      <c r="H2160" s="6">
        <v>0</v>
      </c>
      <c r="I2160" s="6">
        <v>0</v>
      </c>
      <c r="J2160" s="6">
        <v>0</v>
      </c>
      <c r="K2160" s="6">
        <v>0</v>
      </c>
      <c r="L2160" s="6">
        <v>0</v>
      </c>
      <c r="M2160" s="6">
        <v>0</v>
      </c>
      <c r="N2160" s="6">
        <f>Table1[[#This Row],[Sum of Inventory]]+Table1[[#This Row],[Sum of Shipped]]</f>
        <v>0</v>
      </c>
    </row>
    <row r="2161" spans="1:14" ht="14.9" customHeight="1">
      <c r="A2161" t="s">
        <v>1814</v>
      </c>
      <c r="B2161" t="s">
        <v>1815</v>
      </c>
      <c r="C2161" t="s">
        <v>1834</v>
      </c>
      <c r="D2161" t="s">
        <v>1835</v>
      </c>
      <c r="E2161" t="s">
        <v>1837</v>
      </c>
      <c r="F2161" t="s">
        <v>777</v>
      </c>
      <c r="G2161">
        <v>0</v>
      </c>
      <c r="H2161" s="6">
        <v>0</v>
      </c>
      <c r="I2161" s="6">
        <v>0</v>
      </c>
      <c r="J2161" s="6">
        <v>0</v>
      </c>
      <c r="K2161" s="6">
        <v>0</v>
      </c>
      <c r="L2161" s="6">
        <v>0</v>
      </c>
      <c r="M2161" s="6">
        <v>0</v>
      </c>
      <c r="N2161" s="6">
        <f>Table1[[#This Row],[Sum of Inventory]]+Table1[[#This Row],[Sum of Shipped]]</f>
        <v>0</v>
      </c>
    </row>
    <row r="2162" spans="1:14" ht="14.9" customHeight="1">
      <c r="A2162" t="s">
        <v>1814</v>
      </c>
      <c r="B2162" t="s">
        <v>1815</v>
      </c>
      <c r="C2162" t="s">
        <v>1834</v>
      </c>
      <c r="D2162" t="s">
        <v>1835</v>
      </c>
      <c r="E2162" t="s">
        <v>1837</v>
      </c>
      <c r="F2162" t="s">
        <v>777</v>
      </c>
      <c r="G2162">
        <v>0</v>
      </c>
      <c r="H2162" s="6">
        <v>0</v>
      </c>
      <c r="I2162" s="6">
        <v>0</v>
      </c>
      <c r="J2162" s="6">
        <v>0</v>
      </c>
      <c r="K2162" s="6">
        <v>0</v>
      </c>
      <c r="L2162" s="6">
        <v>0</v>
      </c>
      <c r="M2162" s="6">
        <v>0</v>
      </c>
      <c r="N2162" s="6">
        <f>Table1[[#This Row],[Sum of Inventory]]+Table1[[#This Row],[Sum of Shipped]]</f>
        <v>0</v>
      </c>
    </row>
    <row r="2163" spans="1:14" ht="14.9" customHeight="1">
      <c r="A2163" t="s">
        <v>1814</v>
      </c>
      <c r="B2163" t="s">
        <v>1815</v>
      </c>
      <c r="C2163" t="s">
        <v>1834</v>
      </c>
      <c r="D2163" t="s">
        <v>1835</v>
      </c>
      <c r="E2163" t="s">
        <v>1837</v>
      </c>
      <c r="F2163" t="s">
        <v>778</v>
      </c>
      <c r="G2163">
        <v>0</v>
      </c>
      <c r="H2163" s="6">
        <v>0</v>
      </c>
      <c r="I2163" s="6">
        <v>0</v>
      </c>
      <c r="J2163" s="6">
        <v>0</v>
      </c>
      <c r="K2163" s="6">
        <v>0</v>
      </c>
      <c r="L2163" s="6">
        <v>0</v>
      </c>
      <c r="M2163" s="6">
        <v>0</v>
      </c>
      <c r="N2163" s="6">
        <f>Table1[[#This Row],[Sum of Inventory]]+Table1[[#This Row],[Sum of Shipped]]</f>
        <v>0</v>
      </c>
    </row>
    <row r="2164" spans="1:14" ht="14.9" customHeight="1">
      <c r="A2164" t="s">
        <v>1814</v>
      </c>
      <c r="B2164" t="s">
        <v>1815</v>
      </c>
      <c r="C2164" t="s">
        <v>1834</v>
      </c>
      <c r="D2164" t="s">
        <v>1835</v>
      </c>
      <c r="E2164" t="s">
        <v>1837</v>
      </c>
      <c r="F2164" t="s">
        <v>778</v>
      </c>
      <c r="G2164">
        <v>0</v>
      </c>
      <c r="H2164" s="6">
        <v>0</v>
      </c>
      <c r="I2164" s="6">
        <v>0</v>
      </c>
      <c r="J2164" s="6">
        <v>0</v>
      </c>
      <c r="K2164" s="6">
        <v>0</v>
      </c>
      <c r="L2164" s="6">
        <v>0</v>
      </c>
      <c r="M2164" s="6">
        <v>0</v>
      </c>
      <c r="N2164" s="6">
        <f>Table1[[#This Row],[Sum of Inventory]]+Table1[[#This Row],[Sum of Shipped]]</f>
        <v>0</v>
      </c>
    </row>
    <row r="2165" spans="1:14" ht="14.9" customHeight="1">
      <c r="A2165" t="s">
        <v>1814</v>
      </c>
      <c r="B2165" t="s">
        <v>1815</v>
      </c>
      <c r="C2165" t="s">
        <v>1834</v>
      </c>
      <c r="D2165" t="s">
        <v>1835</v>
      </c>
      <c r="E2165" t="s">
        <v>1837</v>
      </c>
      <c r="F2165" t="s">
        <v>778</v>
      </c>
      <c r="G2165">
        <v>0</v>
      </c>
      <c r="H2165" s="6">
        <v>0</v>
      </c>
      <c r="I2165" s="6">
        <v>0</v>
      </c>
      <c r="J2165" s="6">
        <v>0</v>
      </c>
      <c r="K2165" s="6">
        <v>0</v>
      </c>
      <c r="L2165" s="6">
        <v>0</v>
      </c>
      <c r="M2165" s="6">
        <v>0</v>
      </c>
      <c r="N2165" s="6">
        <f>Table1[[#This Row],[Sum of Inventory]]+Table1[[#This Row],[Sum of Shipped]]</f>
        <v>0</v>
      </c>
    </row>
    <row r="2166" spans="1:14" ht="14.9" customHeight="1">
      <c r="A2166" t="s">
        <v>1814</v>
      </c>
      <c r="B2166" t="s">
        <v>1815</v>
      </c>
      <c r="C2166" t="s">
        <v>1834</v>
      </c>
      <c r="D2166" t="s">
        <v>1835</v>
      </c>
      <c r="E2166" t="s">
        <v>1837</v>
      </c>
      <c r="F2166" t="s">
        <v>778</v>
      </c>
      <c r="G2166">
        <v>0</v>
      </c>
      <c r="H2166" s="6">
        <v>0</v>
      </c>
      <c r="I2166" s="6">
        <v>0</v>
      </c>
      <c r="J2166" s="6">
        <v>0</v>
      </c>
      <c r="K2166" s="6">
        <v>0</v>
      </c>
      <c r="L2166" s="6">
        <v>0</v>
      </c>
      <c r="M2166" s="6">
        <v>0</v>
      </c>
      <c r="N2166" s="6">
        <f>Table1[[#This Row],[Sum of Inventory]]+Table1[[#This Row],[Sum of Shipped]]</f>
        <v>0</v>
      </c>
    </row>
    <row r="2167" spans="1:14" ht="14.9" customHeight="1">
      <c r="A2167" t="s">
        <v>1814</v>
      </c>
      <c r="B2167" t="s">
        <v>1815</v>
      </c>
      <c r="C2167" t="s">
        <v>1834</v>
      </c>
      <c r="D2167" t="s">
        <v>1835</v>
      </c>
      <c r="E2167" t="s">
        <v>1837</v>
      </c>
      <c r="F2167" t="s">
        <v>1542</v>
      </c>
      <c r="G2167">
        <v>0</v>
      </c>
      <c r="H2167" s="6">
        <v>0</v>
      </c>
      <c r="I2167" s="6">
        <v>0</v>
      </c>
      <c r="J2167" s="6">
        <v>0</v>
      </c>
      <c r="K2167" s="6">
        <v>0</v>
      </c>
      <c r="L2167" s="6">
        <v>0</v>
      </c>
      <c r="M2167" s="6">
        <v>0</v>
      </c>
      <c r="N2167" s="6">
        <f>Table1[[#This Row],[Sum of Inventory]]+Table1[[#This Row],[Sum of Shipped]]</f>
        <v>0</v>
      </c>
    </row>
    <row r="2168" spans="1:14" ht="14.9" customHeight="1">
      <c r="A2168" t="s">
        <v>1814</v>
      </c>
      <c r="B2168" t="s">
        <v>1815</v>
      </c>
      <c r="C2168" t="s">
        <v>1834</v>
      </c>
      <c r="D2168" t="s">
        <v>1835</v>
      </c>
      <c r="E2168" t="s">
        <v>1837</v>
      </c>
      <c r="F2168" t="s">
        <v>1542</v>
      </c>
      <c r="G2168">
        <v>0</v>
      </c>
      <c r="H2168" s="6">
        <v>0</v>
      </c>
      <c r="I2168" s="6">
        <v>0</v>
      </c>
      <c r="J2168" s="6">
        <v>0</v>
      </c>
      <c r="K2168" s="6">
        <v>0</v>
      </c>
      <c r="L2168" s="6">
        <v>44</v>
      </c>
      <c r="M2168" s="6">
        <v>0</v>
      </c>
      <c r="N2168" s="6">
        <f>Table1[[#This Row],[Sum of Inventory]]+Table1[[#This Row],[Sum of Shipped]]</f>
        <v>0</v>
      </c>
    </row>
    <row r="2169" spans="1:14" ht="14.9" customHeight="1">
      <c r="A2169" t="s">
        <v>1814</v>
      </c>
      <c r="B2169" t="s">
        <v>1815</v>
      </c>
      <c r="C2169" t="s">
        <v>1834</v>
      </c>
      <c r="D2169" t="s">
        <v>1835</v>
      </c>
      <c r="E2169" t="s">
        <v>1837</v>
      </c>
      <c r="F2169" t="s">
        <v>1543</v>
      </c>
      <c r="G2169">
        <v>0</v>
      </c>
      <c r="H2169" s="6">
        <v>0</v>
      </c>
      <c r="I2169" s="6">
        <v>0</v>
      </c>
      <c r="J2169" s="6">
        <v>0</v>
      </c>
      <c r="K2169" s="6">
        <v>0</v>
      </c>
      <c r="L2169" s="6">
        <v>0</v>
      </c>
      <c r="M2169" s="6">
        <v>0</v>
      </c>
      <c r="N2169" s="6">
        <f>Table1[[#This Row],[Sum of Inventory]]+Table1[[#This Row],[Sum of Shipped]]</f>
        <v>0</v>
      </c>
    </row>
    <row r="2170" spans="1:14" ht="14.9" customHeight="1">
      <c r="A2170" t="s">
        <v>1814</v>
      </c>
      <c r="B2170" t="s">
        <v>1815</v>
      </c>
      <c r="C2170" t="s">
        <v>1834</v>
      </c>
      <c r="D2170" t="s">
        <v>1835</v>
      </c>
      <c r="E2170" t="s">
        <v>1837</v>
      </c>
      <c r="F2170" t="s">
        <v>1054</v>
      </c>
      <c r="G2170">
        <v>0</v>
      </c>
      <c r="H2170" s="6">
        <v>0</v>
      </c>
      <c r="I2170" s="6">
        <v>0</v>
      </c>
      <c r="J2170" s="6">
        <v>0</v>
      </c>
      <c r="K2170" s="6">
        <v>0</v>
      </c>
      <c r="L2170" s="6">
        <v>2</v>
      </c>
      <c r="M2170" s="6">
        <v>0</v>
      </c>
      <c r="N2170" s="6">
        <f>Table1[[#This Row],[Sum of Inventory]]+Table1[[#This Row],[Sum of Shipped]]</f>
        <v>0</v>
      </c>
    </row>
    <row r="2171" spans="1:14" ht="14.9" customHeight="1">
      <c r="A2171" t="s">
        <v>1814</v>
      </c>
      <c r="B2171" t="s">
        <v>1815</v>
      </c>
      <c r="C2171" t="s">
        <v>1834</v>
      </c>
      <c r="D2171" t="s">
        <v>1835</v>
      </c>
      <c r="E2171" t="s">
        <v>1837</v>
      </c>
      <c r="F2171" t="s">
        <v>1054</v>
      </c>
      <c r="G2171">
        <v>0</v>
      </c>
      <c r="H2171" s="6">
        <v>0</v>
      </c>
      <c r="I2171" s="6">
        <v>0</v>
      </c>
      <c r="J2171" s="6">
        <v>0</v>
      </c>
      <c r="K2171" s="6">
        <v>0</v>
      </c>
      <c r="L2171" s="6">
        <v>0</v>
      </c>
      <c r="M2171" s="6">
        <v>0</v>
      </c>
      <c r="N2171" s="6">
        <f>Table1[[#This Row],[Sum of Inventory]]+Table1[[#This Row],[Sum of Shipped]]</f>
        <v>0</v>
      </c>
    </row>
    <row r="2172" spans="1:14" ht="14.9" customHeight="1">
      <c r="A2172" t="s">
        <v>1814</v>
      </c>
      <c r="B2172" t="s">
        <v>1815</v>
      </c>
      <c r="C2172" t="s">
        <v>1834</v>
      </c>
      <c r="D2172" t="s">
        <v>1835</v>
      </c>
      <c r="E2172" t="s">
        <v>1837</v>
      </c>
      <c r="F2172" t="s">
        <v>1054</v>
      </c>
      <c r="G2172">
        <v>0</v>
      </c>
      <c r="H2172" s="6">
        <v>0</v>
      </c>
      <c r="I2172" s="6">
        <v>0</v>
      </c>
      <c r="J2172" s="6">
        <v>0</v>
      </c>
      <c r="K2172" s="6">
        <v>0</v>
      </c>
      <c r="L2172" s="6">
        <v>0</v>
      </c>
      <c r="M2172" s="6">
        <v>0</v>
      </c>
      <c r="N2172" s="6">
        <f>Table1[[#This Row],[Sum of Inventory]]+Table1[[#This Row],[Sum of Shipped]]</f>
        <v>0</v>
      </c>
    </row>
    <row r="2173" spans="1:14" ht="14.9" customHeight="1">
      <c r="A2173" t="s">
        <v>1814</v>
      </c>
      <c r="B2173" t="s">
        <v>1815</v>
      </c>
      <c r="C2173" t="s">
        <v>1834</v>
      </c>
      <c r="D2173" t="s">
        <v>1835</v>
      </c>
      <c r="E2173" t="s">
        <v>1837</v>
      </c>
      <c r="F2173" t="s">
        <v>709</v>
      </c>
      <c r="G2173">
        <v>0</v>
      </c>
      <c r="H2173" s="6">
        <v>0</v>
      </c>
      <c r="I2173" s="6">
        <v>0</v>
      </c>
      <c r="J2173" s="6">
        <v>0</v>
      </c>
      <c r="K2173" s="6">
        <v>0</v>
      </c>
      <c r="L2173" s="6">
        <v>0</v>
      </c>
      <c r="M2173" s="6">
        <v>0</v>
      </c>
      <c r="N2173" s="6">
        <f>Table1[[#This Row],[Sum of Inventory]]+Table1[[#This Row],[Sum of Shipped]]</f>
        <v>0</v>
      </c>
    </row>
    <row r="2174" spans="1:14" ht="14.9" customHeight="1">
      <c r="A2174" t="s">
        <v>1814</v>
      </c>
      <c r="B2174" t="s">
        <v>1815</v>
      </c>
      <c r="C2174" t="s">
        <v>1834</v>
      </c>
      <c r="D2174" t="s">
        <v>1835</v>
      </c>
      <c r="E2174" t="s">
        <v>1837</v>
      </c>
      <c r="F2174" t="s">
        <v>709</v>
      </c>
      <c r="G2174">
        <v>0</v>
      </c>
      <c r="H2174" s="6">
        <v>0</v>
      </c>
      <c r="I2174" s="6">
        <v>0</v>
      </c>
      <c r="J2174" s="6">
        <v>0</v>
      </c>
      <c r="K2174" s="6">
        <v>0</v>
      </c>
      <c r="L2174" s="6">
        <v>0</v>
      </c>
      <c r="M2174" s="6">
        <v>0</v>
      </c>
      <c r="N2174" s="6">
        <f>Table1[[#This Row],[Sum of Inventory]]+Table1[[#This Row],[Sum of Shipped]]</f>
        <v>0</v>
      </c>
    </row>
    <row r="2175" spans="1:14" ht="14.9" customHeight="1">
      <c r="A2175" t="s">
        <v>1814</v>
      </c>
      <c r="B2175" t="s">
        <v>1815</v>
      </c>
      <c r="C2175" t="s">
        <v>1834</v>
      </c>
      <c r="D2175" t="s">
        <v>1835</v>
      </c>
      <c r="E2175" t="s">
        <v>1837</v>
      </c>
      <c r="F2175" t="s">
        <v>709</v>
      </c>
      <c r="G2175">
        <v>0</v>
      </c>
      <c r="H2175" s="6">
        <v>0</v>
      </c>
      <c r="I2175" s="6">
        <v>0</v>
      </c>
      <c r="J2175" s="6">
        <v>0</v>
      </c>
      <c r="K2175" s="6">
        <v>0</v>
      </c>
      <c r="L2175" s="6">
        <v>0</v>
      </c>
      <c r="M2175" s="6">
        <v>0</v>
      </c>
      <c r="N2175" s="6">
        <f>Table1[[#This Row],[Sum of Inventory]]+Table1[[#This Row],[Sum of Shipped]]</f>
        <v>0</v>
      </c>
    </row>
    <row r="2176" spans="1:14" ht="14.9" customHeight="1">
      <c r="A2176" t="s">
        <v>1814</v>
      </c>
      <c r="B2176" t="s">
        <v>1815</v>
      </c>
      <c r="C2176" t="s">
        <v>1834</v>
      </c>
      <c r="D2176" t="s">
        <v>1835</v>
      </c>
      <c r="E2176" t="s">
        <v>1837</v>
      </c>
      <c r="F2176" t="s">
        <v>710</v>
      </c>
      <c r="H2176" s="6">
        <v>0</v>
      </c>
      <c r="I2176" s="6">
        <v>0</v>
      </c>
      <c r="J2176" s="6">
        <v>0</v>
      </c>
      <c r="K2176" s="6">
        <v>0</v>
      </c>
      <c r="L2176" s="6">
        <v>0</v>
      </c>
      <c r="M2176" s="6">
        <v>0</v>
      </c>
      <c r="N2176" s="6">
        <f>Table1[[#This Row],[Sum of Inventory]]+Table1[[#This Row],[Sum of Shipped]]</f>
        <v>0</v>
      </c>
    </row>
    <row r="2177" spans="1:14" ht="14.9" customHeight="1">
      <c r="A2177" t="s">
        <v>1814</v>
      </c>
      <c r="B2177" t="s">
        <v>1815</v>
      </c>
      <c r="C2177" t="s">
        <v>1834</v>
      </c>
      <c r="D2177" t="s">
        <v>1835</v>
      </c>
      <c r="E2177" t="s">
        <v>1837</v>
      </c>
      <c r="F2177" t="s">
        <v>710</v>
      </c>
      <c r="G2177">
        <v>0</v>
      </c>
      <c r="H2177" s="6">
        <v>0</v>
      </c>
      <c r="I2177" s="6">
        <v>0</v>
      </c>
      <c r="J2177" s="6">
        <v>0</v>
      </c>
      <c r="K2177" s="6">
        <v>0</v>
      </c>
      <c r="L2177" s="6">
        <v>0</v>
      </c>
      <c r="M2177" s="6">
        <v>0</v>
      </c>
      <c r="N2177" s="6">
        <f>Table1[[#This Row],[Sum of Inventory]]+Table1[[#This Row],[Sum of Shipped]]</f>
        <v>0</v>
      </c>
    </row>
    <row r="2178" spans="1:14" ht="14.9" customHeight="1">
      <c r="A2178" t="s">
        <v>1814</v>
      </c>
      <c r="B2178" t="s">
        <v>1815</v>
      </c>
      <c r="C2178" t="s">
        <v>1834</v>
      </c>
      <c r="D2178" t="s">
        <v>1835</v>
      </c>
      <c r="E2178" t="s">
        <v>1837</v>
      </c>
      <c r="F2178" t="s">
        <v>712</v>
      </c>
      <c r="G2178">
        <v>0</v>
      </c>
      <c r="H2178" s="6">
        <v>0</v>
      </c>
      <c r="I2178" s="6">
        <v>0</v>
      </c>
      <c r="J2178" s="6">
        <v>0</v>
      </c>
      <c r="K2178" s="6">
        <v>0</v>
      </c>
      <c r="L2178" s="6">
        <v>0</v>
      </c>
      <c r="M2178" s="6">
        <v>0</v>
      </c>
      <c r="N2178" s="6">
        <f>Table1[[#This Row],[Sum of Inventory]]+Table1[[#This Row],[Sum of Shipped]]</f>
        <v>0</v>
      </c>
    </row>
    <row r="2179" spans="1:14" ht="14.9" customHeight="1">
      <c r="A2179" t="s">
        <v>1814</v>
      </c>
      <c r="B2179" t="s">
        <v>1815</v>
      </c>
      <c r="C2179" t="s">
        <v>1834</v>
      </c>
      <c r="D2179" t="s">
        <v>1835</v>
      </c>
      <c r="E2179" t="s">
        <v>1837</v>
      </c>
      <c r="F2179" t="s">
        <v>712</v>
      </c>
      <c r="G2179">
        <v>0</v>
      </c>
      <c r="H2179" s="6">
        <v>0</v>
      </c>
      <c r="I2179" s="6">
        <v>0</v>
      </c>
      <c r="J2179" s="6">
        <v>0</v>
      </c>
      <c r="K2179" s="6">
        <v>0</v>
      </c>
      <c r="L2179" s="6">
        <v>0</v>
      </c>
      <c r="M2179" s="6">
        <v>0</v>
      </c>
      <c r="N2179" s="6">
        <f>Table1[[#This Row],[Sum of Inventory]]+Table1[[#This Row],[Sum of Shipped]]</f>
        <v>0</v>
      </c>
    </row>
    <row r="2180" spans="1:14" ht="14.9" customHeight="1">
      <c r="A2180" t="s">
        <v>1814</v>
      </c>
      <c r="B2180" t="s">
        <v>1815</v>
      </c>
      <c r="C2180" t="s">
        <v>1834</v>
      </c>
      <c r="D2180" t="s">
        <v>1835</v>
      </c>
      <c r="E2180" t="s">
        <v>1837</v>
      </c>
      <c r="F2180" t="s">
        <v>712</v>
      </c>
      <c r="G2180">
        <v>0</v>
      </c>
      <c r="H2180" s="6">
        <v>0</v>
      </c>
      <c r="I2180" s="6">
        <v>0</v>
      </c>
      <c r="J2180" s="6">
        <v>0</v>
      </c>
      <c r="K2180" s="6">
        <v>0</v>
      </c>
      <c r="L2180" s="6">
        <v>0</v>
      </c>
      <c r="M2180" s="6">
        <v>0</v>
      </c>
      <c r="N2180" s="6">
        <f>Table1[[#This Row],[Sum of Inventory]]+Table1[[#This Row],[Sum of Shipped]]</f>
        <v>0</v>
      </c>
    </row>
    <row r="2181" spans="1:14" ht="14.9" customHeight="1">
      <c r="A2181" t="s">
        <v>1814</v>
      </c>
      <c r="B2181" t="s">
        <v>1815</v>
      </c>
      <c r="C2181" t="s">
        <v>1834</v>
      </c>
      <c r="D2181" t="s">
        <v>1835</v>
      </c>
      <c r="E2181" t="s">
        <v>1837</v>
      </c>
      <c r="F2181" t="s">
        <v>712</v>
      </c>
      <c r="G2181">
        <v>0</v>
      </c>
      <c r="H2181" s="6">
        <v>0</v>
      </c>
      <c r="I2181" s="6">
        <v>0</v>
      </c>
      <c r="J2181" s="6">
        <v>0</v>
      </c>
      <c r="K2181" s="6">
        <v>0</v>
      </c>
      <c r="L2181" s="6">
        <v>0</v>
      </c>
      <c r="M2181" s="6">
        <v>0</v>
      </c>
      <c r="N2181" s="6">
        <f>Table1[[#This Row],[Sum of Inventory]]+Table1[[#This Row],[Sum of Shipped]]</f>
        <v>0</v>
      </c>
    </row>
    <row r="2182" spans="1:14" ht="14.9" customHeight="1">
      <c r="A2182" t="s">
        <v>1814</v>
      </c>
      <c r="B2182" t="s">
        <v>1815</v>
      </c>
      <c r="C2182" t="s">
        <v>1834</v>
      </c>
      <c r="D2182" t="s">
        <v>1835</v>
      </c>
      <c r="E2182" t="s">
        <v>1837</v>
      </c>
      <c r="F2182" t="s">
        <v>779</v>
      </c>
      <c r="G2182">
        <v>0</v>
      </c>
      <c r="H2182" s="6">
        <v>0</v>
      </c>
      <c r="I2182" s="6">
        <v>0</v>
      </c>
      <c r="J2182" s="6">
        <v>0</v>
      </c>
      <c r="K2182" s="6">
        <v>0</v>
      </c>
      <c r="L2182" s="6">
        <v>0</v>
      </c>
      <c r="M2182" s="6">
        <v>0</v>
      </c>
      <c r="N2182" s="6">
        <f>Table1[[#This Row],[Sum of Inventory]]+Table1[[#This Row],[Sum of Shipped]]</f>
        <v>0</v>
      </c>
    </row>
    <row r="2183" spans="1:14" ht="14.9" customHeight="1">
      <c r="A2183" t="s">
        <v>1814</v>
      </c>
      <c r="B2183" t="s">
        <v>1815</v>
      </c>
      <c r="C2183" t="s">
        <v>1834</v>
      </c>
      <c r="D2183" t="s">
        <v>1835</v>
      </c>
      <c r="E2183" t="s">
        <v>1837</v>
      </c>
      <c r="F2183" t="s">
        <v>779</v>
      </c>
      <c r="G2183">
        <v>0</v>
      </c>
      <c r="H2183" s="6">
        <v>0</v>
      </c>
      <c r="I2183" s="6">
        <v>0</v>
      </c>
      <c r="J2183" s="6">
        <v>0</v>
      </c>
      <c r="K2183" s="6">
        <v>0</v>
      </c>
      <c r="L2183" s="6">
        <v>276</v>
      </c>
      <c r="M2183" s="6">
        <v>0</v>
      </c>
      <c r="N2183" s="6">
        <f>Table1[[#This Row],[Sum of Inventory]]+Table1[[#This Row],[Sum of Shipped]]</f>
        <v>0</v>
      </c>
    </row>
    <row r="2184" spans="1:14" ht="14.9" customHeight="1">
      <c r="A2184" t="s">
        <v>1814</v>
      </c>
      <c r="B2184" t="s">
        <v>1815</v>
      </c>
      <c r="C2184" t="s">
        <v>1834</v>
      </c>
      <c r="D2184" t="s">
        <v>1835</v>
      </c>
      <c r="E2184" t="s">
        <v>1837</v>
      </c>
      <c r="F2184" t="s">
        <v>779</v>
      </c>
      <c r="G2184">
        <v>0</v>
      </c>
      <c r="H2184" s="6">
        <v>0</v>
      </c>
      <c r="I2184" s="6">
        <v>0</v>
      </c>
      <c r="J2184" s="6">
        <v>0</v>
      </c>
      <c r="K2184" s="6">
        <v>0</v>
      </c>
      <c r="L2184" s="6">
        <v>0</v>
      </c>
      <c r="M2184" s="6">
        <v>0</v>
      </c>
      <c r="N2184" s="6">
        <f>Table1[[#This Row],[Sum of Inventory]]+Table1[[#This Row],[Sum of Shipped]]</f>
        <v>0</v>
      </c>
    </row>
    <row r="2185" spans="1:14" ht="14.9" customHeight="1">
      <c r="A2185" t="s">
        <v>1814</v>
      </c>
      <c r="B2185" t="s">
        <v>1815</v>
      </c>
      <c r="C2185" t="s">
        <v>1834</v>
      </c>
      <c r="D2185" t="s">
        <v>1835</v>
      </c>
      <c r="E2185" t="s">
        <v>1837</v>
      </c>
      <c r="F2185" t="s">
        <v>779</v>
      </c>
      <c r="G2185">
        <v>0</v>
      </c>
      <c r="H2185" s="6">
        <v>0</v>
      </c>
      <c r="I2185" s="6">
        <v>0</v>
      </c>
      <c r="J2185" s="6">
        <v>0</v>
      </c>
      <c r="K2185" s="6">
        <v>0</v>
      </c>
      <c r="L2185" s="6">
        <v>0</v>
      </c>
      <c r="M2185" s="6">
        <v>0</v>
      </c>
      <c r="N2185" s="6">
        <f>Table1[[#This Row],[Sum of Inventory]]+Table1[[#This Row],[Sum of Shipped]]</f>
        <v>0</v>
      </c>
    </row>
    <row r="2186" spans="1:14" ht="14.9" customHeight="1">
      <c r="A2186" t="s">
        <v>1814</v>
      </c>
      <c r="B2186" t="s">
        <v>1815</v>
      </c>
      <c r="C2186" t="s">
        <v>1834</v>
      </c>
      <c r="D2186" t="s">
        <v>1835</v>
      </c>
      <c r="E2186" t="s">
        <v>1837</v>
      </c>
      <c r="F2186" t="s">
        <v>779</v>
      </c>
      <c r="G2186">
        <v>0</v>
      </c>
      <c r="H2186" s="6">
        <v>0</v>
      </c>
      <c r="I2186" s="6">
        <v>0</v>
      </c>
      <c r="J2186" s="6">
        <v>0</v>
      </c>
      <c r="K2186" s="6">
        <v>0</v>
      </c>
      <c r="L2186" s="6">
        <v>0</v>
      </c>
      <c r="M2186" s="6">
        <v>0</v>
      </c>
      <c r="N2186" s="6">
        <f>Table1[[#This Row],[Sum of Inventory]]+Table1[[#This Row],[Sum of Shipped]]</f>
        <v>0</v>
      </c>
    </row>
    <row r="2187" spans="1:14" ht="14.9" customHeight="1">
      <c r="A2187" t="s">
        <v>1814</v>
      </c>
      <c r="B2187" t="s">
        <v>1815</v>
      </c>
      <c r="C2187" t="s">
        <v>1834</v>
      </c>
      <c r="D2187" t="s">
        <v>1835</v>
      </c>
      <c r="E2187" t="s">
        <v>1837</v>
      </c>
      <c r="F2187" t="s">
        <v>779</v>
      </c>
      <c r="H2187" s="6">
        <v>0</v>
      </c>
      <c r="I2187" s="6">
        <v>0</v>
      </c>
      <c r="J2187" s="6">
        <v>0</v>
      </c>
      <c r="K2187" s="6">
        <v>0</v>
      </c>
      <c r="L2187" s="6">
        <v>387</v>
      </c>
      <c r="M2187" s="6">
        <v>0</v>
      </c>
      <c r="N2187" s="6">
        <f>Table1[[#This Row],[Sum of Inventory]]+Table1[[#This Row],[Sum of Shipped]]</f>
        <v>0</v>
      </c>
    </row>
    <row r="2188" spans="1:14" ht="14.9" customHeight="1">
      <c r="A2188" t="s">
        <v>1814</v>
      </c>
      <c r="B2188" t="s">
        <v>1815</v>
      </c>
      <c r="C2188" t="s">
        <v>1834</v>
      </c>
      <c r="D2188" t="s">
        <v>1835</v>
      </c>
      <c r="E2188" t="s">
        <v>1837</v>
      </c>
      <c r="F2188" t="s">
        <v>1545</v>
      </c>
      <c r="G2188">
        <v>0</v>
      </c>
      <c r="H2188" s="6">
        <v>0</v>
      </c>
      <c r="I2188" s="6">
        <v>0</v>
      </c>
      <c r="J2188" s="6">
        <v>0</v>
      </c>
      <c r="K2188" s="6">
        <v>0</v>
      </c>
      <c r="L2188" s="6">
        <v>0</v>
      </c>
      <c r="M2188" s="6">
        <v>0</v>
      </c>
      <c r="N2188" s="6">
        <f>Table1[[#This Row],[Sum of Inventory]]+Table1[[#This Row],[Sum of Shipped]]</f>
        <v>0</v>
      </c>
    </row>
    <row r="2189" spans="1:14" ht="14.9" customHeight="1">
      <c r="A2189" t="s">
        <v>1814</v>
      </c>
      <c r="B2189" t="s">
        <v>1815</v>
      </c>
      <c r="C2189" t="s">
        <v>1834</v>
      </c>
      <c r="D2189" t="s">
        <v>1835</v>
      </c>
      <c r="E2189" t="s">
        <v>1837</v>
      </c>
      <c r="F2189" t="s">
        <v>1545</v>
      </c>
      <c r="G2189">
        <v>0</v>
      </c>
      <c r="H2189" s="6">
        <v>0</v>
      </c>
      <c r="I2189" s="6">
        <v>0</v>
      </c>
      <c r="J2189" s="6">
        <v>0</v>
      </c>
      <c r="K2189" s="6">
        <v>0</v>
      </c>
      <c r="L2189" s="6">
        <v>0</v>
      </c>
      <c r="M2189" s="6">
        <v>0</v>
      </c>
      <c r="N2189" s="6">
        <f>Table1[[#This Row],[Sum of Inventory]]+Table1[[#This Row],[Sum of Shipped]]</f>
        <v>0</v>
      </c>
    </row>
    <row r="2190" spans="1:14" ht="14.9" customHeight="1">
      <c r="A2190" t="s">
        <v>1814</v>
      </c>
      <c r="B2190" t="s">
        <v>1815</v>
      </c>
      <c r="C2190" t="s">
        <v>1834</v>
      </c>
      <c r="D2190" t="s">
        <v>1835</v>
      </c>
      <c r="E2190" t="s">
        <v>1837</v>
      </c>
      <c r="F2190" t="s">
        <v>693</v>
      </c>
      <c r="G2190">
        <v>0</v>
      </c>
      <c r="H2190" s="6">
        <v>0</v>
      </c>
      <c r="I2190" s="6">
        <v>0</v>
      </c>
      <c r="J2190" s="6">
        <v>0</v>
      </c>
      <c r="K2190" s="6">
        <v>0</v>
      </c>
      <c r="L2190" s="6">
        <v>0</v>
      </c>
      <c r="M2190" s="6">
        <v>0</v>
      </c>
      <c r="N2190" s="6">
        <f>Table1[[#This Row],[Sum of Inventory]]+Table1[[#This Row],[Sum of Shipped]]</f>
        <v>0</v>
      </c>
    </row>
    <row r="2191" spans="1:14" ht="14.9" customHeight="1">
      <c r="A2191" t="s">
        <v>1814</v>
      </c>
      <c r="B2191" t="s">
        <v>1815</v>
      </c>
      <c r="C2191" t="s">
        <v>1834</v>
      </c>
      <c r="D2191" t="s">
        <v>1835</v>
      </c>
      <c r="E2191" t="s">
        <v>1837</v>
      </c>
      <c r="F2191" t="s">
        <v>693</v>
      </c>
      <c r="G2191">
        <v>0</v>
      </c>
      <c r="H2191" s="6">
        <v>0</v>
      </c>
      <c r="I2191" s="6">
        <v>0</v>
      </c>
      <c r="J2191" s="6">
        <v>0</v>
      </c>
      <c r="K2191" s="6">
        <v>0</v>
      </c>
      <c r="L2191" s="6">
        <v>0</v>
      </c>
      <c r="M2191" s="6">
        <v>0</v>
      </c>
      <c r="N2191" s="6">
        <f>Table1[[#This Row],[Sum of Inventory]]+Table1[[#This Row],[Sum of Shipped]]</f>
        <v>0</v>
      </c>
    </row>
    <row r="2192" spans="1:14" ht="14.9" customHeight="1">
      <c r="A2192" t="s">
        <v>1814</v>
      </c>
      <c r="B2192" t="s">
        <v>1815</v>
      </c>
      <c r="C2192" t="s">
        <v>1834</v>
      </c>
      <c r="D2192" t="s">
        <v>1835</v>
      </c>
      <c r="E2192" t="s">
        <v>1837</v>
      </c>
      <c r="F2192" t="s">
        <v>693</v>
      </c>
      <c r="G2192">
        <v>0</v>
      </c>
      <c r="H2192" s="6">
        <v>0</v>
      </c>
      <c r="I2192" s="6">
        <v>0</v>
      </c>
      <c r="J2192" s="6">
        <v>0</v>
      </c>
      <c r="K2192" s="6">
        <v>0</v>
      </c>
      <c r="L2192" s="6">
        <v>0</v>
      </c>
      <c r="M2192" s="6">
        <v>0</v>
      </c>
      <c r="N2192" s="6">
        <f>Table1[[#This Row],[Sum of Inventory]]+Table1[[#This Row],[Sum of Shipped]]</f>
        <v>0</v>
      </c>
    </row>
    <row r="2193" spans="1:14" ht="14.9" customHeight="1">
      <c r="A2193" t="s">
        <v>1814</v>
      </c>
      <c r="B2193" t="s">
        <v>1815</v>
      </c>
      <c r="C2193" t="s">
        <v>1834</v>
      </c>
      <c r="D2193" t="s">
        <v>1835</v>
      </c>
      <c r="E2193" t="s">
        <v>1837</v>
      </c>
      <c r="F2193" t="s">
        <v>693</v>
      </c>
      <c r="G2193">
        <v>0</v>
      </c>
      <c r="H2193" s="6">
        <v>0</v>
      </c>
      <c r="I2193" s="6">
        <v>0</v>
      </c>
      <c r="J2193" s="6">
        <v>0</v>
      </c>
      <c r="K2193" s="6">
        <v>0</v>
      </c>
      <c r="L2193" s="6">
        <v>0</v>
      </c>
      <c r="M2193" s="6">
        <v>0</v>
      </c>
      <c r="N2193" s="6">
        <f>Table1[[#This Row],[Sum of Inventory]]+Table1[[#This Row],[Sum of Shipped]]</f>
        <v>0</v>
      </c>
    </row>
    <row r="2194" spans="1:14" ht="14.9" customHeight="1">
      <c r="A2194" t="s">
        <v>1814</v>
      </c>
      <c r="B2194" t="s">
        <v>1815</v>
      </c>
      <c r="C2194" t="s">
        <v>1834</v>
      </c>
      <c r="D2194" t="s">
        <v>1835</v>
      </c>
      <c r="E2194" t="s">
        <v>1837</v>
      </c>
      <c r="F2194" t="s">
        <v>1798</v>
      </c>
      <c r="G2194">
        <v>0</v>
      </c>
      <c r="H2194" s="6">
        <v>0</v>
      </c>
      <c r="I2194" s="6">
        <v>0</v>
      </c>
      <c r="J2194" s="6">
        <v>0</v>
      </c>
      <c r="K2194" s="6">
        <v>0</v>
      </c>
      <c r="L2194" s="6">
        <v>0</v>
      </c>
      <c r="M2194" s="6">
        <v>0</v>
      </c>
      <c r="N2194" s="6">
        <f>Table1[[#This Row],[Sum of Inventory]]+Table1[[#This Row],[Sum of Shipped]]</f>
        <v>0</v>
      </c>
    </row>
    <row r="2195" spans="1:14" ht="14.9" customHeight="1">
      <c r="A2195" t="s">
        <v>1814</v>
      </c>
      <c r="B2195" t="s">
        <v>1815</v>
      </c>
      <c r="C2195" t="s">
        <v>1834</v>
      </c>
      <c r="D2195" t="s">
        <v>1835</v>
      </c>
      <c r="E2195" t="s">
        <v>1837</v>
      </c>
      <c r="F2195" t="s">
        <v>1797</v>
      </c>
      <c r="G2195">
        <v>0</v>
      </c>
      <c r="H2195" s="6">
        <v>0</v>
      </c>
      <c r="I2195" s="6">
        <v>0</v>
      </c>
      <c r="J2195" s="6">
        <v>0</v>
      </c>
      <c r="K2195" s="6">
        <v>0</v>
      </c>
      <c r="L2195" s="6">
        <v>0</v>
      </c>
      <c r="M2195" s="6">
        <v>0</v>
      </c>
      <c r="N2195" s="6">
        <f>Table1[[#This Row],[Sum of Inventory]]+Table1[[#This Row],[Sum of Shipped]]</f>
        <v>0</v>
      </c>
    </row>
    <row r="2196" spans="1:14" ht="14.9" customHeight="1">
      <c r="A2196" t="s">
        <v>1814</v>
      </c>
      <c r="B2196" t="s">
        <v>1815</v>
      </c>
      <c r="C2196" t="s">
        <v>1834</v>
      </c>
      <c r="D2196" t="s">
        <v>1835</v>
      </c>
      <c r="E2196" t="s">
        <v>1837</v>
      </c>
      <c r="F2196" t="s">
        <v>1797</v>
      </c>
      <c r="G2196">
        <v>0</v>
      </c>
      <c r="H2196" s="6">
        <v>0</v>
      </c>
      <c r="I2196" s="6">
        <v>0</v>
      </c>
      <c r="J2196" s="6">
        <v>0</v>
      </c>
      <c r="K2196" s="6">
        <v>0</v>
      </c>
      <c r="L2196" s="6">
        <v>0</v>
      </c>
      <c r="M2196" s="6">
        <v>0</v>
      </c>
      <c r="N2196" s="6">
        <f>Table1[[#This Row],[Sum of Inventory]]+Table1[[#This Row],[Sum of Shipped]]</f>
        <v>0</v>
      </c>
    </row>
    <row r="2197" spans="1:14" ht="14.9" customHeight="1">
      <c r="A2197" t="s">
        <v>1814</v>
      </c>
      <c r="B2197" t="s">
        <v>1815</v>
      </c>
      <c r="C2197" t="s">
        <v>1834</v>
      </c>
      <c r="D2197" t="s">
        <v>1835</v>
      </c>
      <c r="E2197" t="s">
        <v>1837</v>
      </c>
      <c r="F2197" t="s">
        <v>1797</v>
      </c>
      <c r="G2197">
        <v>0</v>
      </c>
      <c r="H2197" s="6">
        <v>0</v>
      </c>
      <c r="I2197" s="6">
        <v>0</v>
      </c>
      <c r="J2197" s="6">
        <v>0</v>
      </c>
      <c r="K2197" s="6">
        <v>0</v>
      </c>
      <c r="L2197" s="6">
        <v>0</v>
      </c>
      <c r="M2197" s="6">
        <v>0</v>
      </c>
      <c r="N2197" s="6">
        <f>Table1[[#This Row],[Sum of Inventory]]+Table1[[#This Row],[Sum of Shipped]]</f>
        <v>0</v>
      </c>
    </row>
    <row r="2198" spans="1:14" ht="14.9" customHeight="1">
      <c r="A2198" t="s">
        <v>1814</v>
      </c>
      <c r="B2198" t="s">
        <v>1815</v>
      </c>
      <c r="C2198" t="s">
        <v>1834</v>
      </c>
      <c r="D2198" t="s">
        <v>1835</v>
      </c>
      <c r="E2198" t="s">
        <v>1837</v>
      </c>
      <c r="F2198" t="s">
        <v>1797</v>
      </c>
      <c r="G2198">
        <v>0</v>
      </c>
      <c r="H2198" s="6">
        <v>0</v>
      </c>
      <c r="I2198" s="6">
        <v>0</v>
      </c>
      <c r="J2198" s="6">
        <v>0</v>
      </c>
      <c r="K2198" s="6">
        <v>0</v>
      </c>
      <c r="L2198" s="6">
        <v>0</v>
      </c>
      <c r="M2198" s="6">
        <v>0</v>
      </c>
      <c r="N2198" s="6">
        <f>Table1[[#This Row],[Sum of Inventory]]+Table1[[#This Row],[Sum of Shipped]]</f>
        <v>0</v>
      </c>
    </row>
    <row r="2199" spans="1:14" ht="14.9" customHeight="1">
      <c r="A2199" t="s">
        <v>1814</v>
      </c>
      <c r="B2199" t="s">
        <v>1815</v>
      </c>
      <c r="C2199" t="s">
        <v>1834</v>
      </c>
      <c r="D2199" t="s">
        <v>1835</v>
      </c>
      <c r="E2199" t="s">
        <v>1837</v>
      </c>
      <c r="F2199" t="s">
        <v>694</v>
      </c>
      <c r="G2199">
        <v>0</v>
      </c>
      <c r="H2199" s="6">
        <v>0</v>
      </c>
      <c r="I2199" s="6">
        <v>0</v>
      </c>
      <c r="J2199" s="6">
        <v>0</v>
      </c>
      <c r="K2199" s="6">
        <v>0</v>
      </c>
      <c r="L2199" s="6">
        <v>0</v>
      </c>
      <c r="M2199" s="6">
        <v>0</v>
      </c>
      <c r="N2199" s="6">
        <f>Table1[[#This Row],[Sum of Inventory]]+Table1[[#This Row],[Sum of Shipped]]</f>
        <v>0</v>
      </c>
    </row>
    <row r="2200" spans="1:14" ht="14.9" customHeight="1">
      <c r="A2200" t="s">
        <v>1814</v>
      </c>
      <c r="B2200" t="s">
        <v>1815</v>
      </c>
      <c r="C2200" t="s">
        <v>1834</v>
      </c>
      <c r="D2200" t="s">
        <v>1835</v>
      </c>
      <c r="E2200" t="s">
        <v>1837</v>
      </c>
      <c r="F2200" t="s">
        <v>694</v>
      </c>
      <c r="G2200">
        <v>0</v>
      </c>
      <c r="H2200" s="6">
        <v>0</v>
      </c>
      <c r="I2200" s="6">
        <v>0</v>
      </c>
      <c r="J2200" s="6">
        <v>0</v>
      </c>
      <c r="K2200" s="6">
        <v>0</v>
      </c>
      <c r="L2200" s="6">
        <v>0</v>
      </c>
      <c r="M2200" s="6">
        <v>0</v>
      </c>
      <c r="N2200" s="6">
        <f>Table1[[#This Row],[Sum of Inventory]]+Table1[[#This Row],[Sum of Shipped]]</f>
        <v>0</v>
      </c>
    </row>
    <row r="2201" spans="1:14" ht="14.9" customHeight="1">
      <c r="A2201" t="s">
        <v>1814</v>
      </c>
      <c r="B2201" t="s">
        <v>1815</v>
      </c>
      <c r="C2201" t="s">
        <v>1834</v>
      </c>
      <c r="D2201" t="s">
        <v>1835</v>
      </c>
      <c r="E2201" t="s">
        <v>1837</v>
      </c>
      <c r="F2201" t="s">
        <v>694</v>
      </c>
      <c r="G2201">
        <v>0</v>
      </c>
      <c r="H2201" s="6">
        <v>0</v>
      </c>
      <c r="I2201" s="6">
        <v>0</v>
      </c>
      <c r="J2201" s="6">
        <v>0</v>
      </c>
      <c r="K2201" s="6">
        <v>0</v>
      </c>
      <c r="L2201" s="6">
        <v>0</v>
      </c>
      <c r="M2201" s="6">
        <v>0</v>
      </c>
      <c r="N2201" s="6">
        <f>Table1[[#This Row],[Sum of Inventory]]+Table1[[#This Row],[Sum of Shipped]]</f>
        <v>0</v>
      </c>
    </row>
    <row r="2202" spans="1:14" ht="14.9" customHeight="1">
      <c r="A2202" t="s">
        <v>1814</v>
      </c>
      <c r="B2202" t="s">
        <v>1815</v>
      </c>
      <c r="C2202" t="s">
        <v>1834</v>
      </c>
      <c r="D2202" t="s">
        <v>1835</v>
      </c>
      <c r="E2202" t="s">
        <v>1837</v>
      </c>
      <c r="F2202" t="s">
        <v>694</v>
      </c>
      <c r="G2202">
        <v>0</v>
      </c>
      <c r="H2202" s="6">
        <v>0</v>
      </c>
      <c r="I2202" s="6">
        <v>0</v>
      </c>
      <c r="J2202" s="6">
        <v>0</v>
      </c>
      <c r="K2202" s="6">
        <v>0</v>
      </c>
      <c r="L2202" s="6">
        <v>0</v>
      </c>
      <c r="M2202" s="6">
        <v>0</v>
      </c>
      <c r="N2202" s="6">
        <f>Table1[[#This Row],[Sum of Inventory]]+Table1[[#This Row],[Sum of Shipped]]</f>
        <v>0</v>
      </c>
    </row>
    <row r="2203" spans="1:14" ht="14.9" customHeight="1">
      <c r="A2203" t="s">
        <v>1814</v>
      </c>
      <c r="B2203" t="s">
        <v>1815</v>
      </c>
      <c r="C2203" t="s">
        <v>1834</v>
      </c>
      <c r="D2203" t="s">
        <v>1835</v>
      </c>
      <c r="E2203" t="s">
        <v>1837</v>
      </c>
      <c r="F2203" t="s">
        <v>1077</v>
      </c>
      <c r="G2203">
        <v>0</v>
      </c>
      <c r="H2203" s="6">
        <v>0</v>
      </c>
      <c r="I2203" s="6">
        <v>0</v>
      </c>
      <c r="J2203" s="6">
        <v>0</v>
      </c>
      <c r="K2203" s="6">
        <v>0</v>
      </c>
      <c r="L2203" s="6">
        <v>0</v>
      </c>
      <c r="M2203" s="6">
        <v>0</v>
      </c>
      <c r="N2203" s="6">
        <f>Table1[[#This Row],[Sum of Inventory]]+Table1[[#This Row],[Sum of Shipped]]</f>
        <v>0</v>
      </c>
    </row>
    <row r="2204" spans="1:14" ht="14.9" customHeight="1">
      <c r="A2204" t="s">
        <v>1814</v>
      </c>
      <c r="B2204" t="s">
        <v>1815</v>
      </c>
      <c r="C2204" t="s">
        <v>1834</v>
      </c>
      <c r="D2204" t="s">
        <v>1835</v>
      </c>
      <c r="E2204" t="s">
        <v>1837</v>
      </c>
      <c r="F2204" t="s">
        <v>1077</v>
      </c>
      <c r="G2204">
        <v>0</v>
      </c>
      <c r="H2204" s="6">
        <v>0</v>
      </c>
      <c r="I2204" s="6">
        <v>0</v>
      </c>
      <c r="J2204" s="6">
        <v>0</v>
      </c>
      <c r="K2204" s="6">
        <v>0</v>
      </c>
      <c r="L2204" s="6">
        <v>0</v>
      </c>
      <c r="M2204" s="6">
        <v>0</v>
      </c>
      <c r="N2204" s="6">
        <f>Table1[[#This Row],[Sum of Inventory]]+Table1[[#This Row],[Sum of Shipped]]</f>
        <v>0</v>
      </c>
    </row>
    <row r="2205" spans="1:14" ht="14.9" customHeight="1">
      <c r="A2205" t="s">
        <v>1814</v>
      </c>
      <c r="B2205" t="s">
        <v>1815</v>
      </c>
      <c r="C2205" t="s">
        <v>1834</v>
      </c>
      <c r="D2205" t="s">
        <v>1835</v>
      </c>
      <c r="E2205" t="s">
        <v>1837</v>
      </c>
      <c r="F2205" t="s">
        <v>1077</v>
      </c>
      <c r="G2205">
        <v>0</v>
      </c>
      <c r="H2205" s="6">
        <v>0</v>
      </c>
      <c r="I2205" s="6">
        <v>0</v>
      </c>
      <c r="J2205" s="6">
        <v>0</v>
      </c>
      <c r="K2205" s="6">
        <v>0</v>
      </c>
      <c r="L2205" s="6">
        <v>0</v>
      </c>
      <c r="M2205" s="6">
        <v>0</v>
      </c>
      <c r="N2205" s="6">
        <f>Table1[[#This Row],[Sum of Inventory]]+Table1[[#This Row],[Sum of Shipped]]</f>
        <v>0</v>
      </c>
    </row>
    <row r="2206" spans="1:14" ht="14.9" customHeight="1">
      <c r="A2206" t="s">
        <v>1814</v>
      </c>
      <c r="B2206" t="s">
        <v>1815</v>
      </c>
      <c r="C2206" t="s">
        <v>1834</v>
      </c>
      <c r="D2206" t="s">
        <v>1835</v>
      </c>
      <c r="E2206" t="s">
        <v>1837</v>
      </c>
      <c r="F2206" t="s">
        <v>1077</v>
      </c>
      <c r="G2206">
        <v>0</v>
      </c>
      <c r="H2206" s="6">
        <v>0</v>
      </c>
      <c r="I2206" s="6">
        <v>0</v>
      </c>
      <c r="J2206" s="6">
        <v>0</v>
      </c>
      <c r="K2206" s="6">
        <v>0</v>
      </c>
      <c r="L2206" s="6">
        <v>0</v>
      </c>
      <c r="M2206" s="6">
        <v>0</v>
      </c>
      <c r="N2206" s="6">
        <f>Table1[[#This Row],[Sum of Inventory]]+Table1[[#This Row],[Sum of Shipped]]</f>
        <v>0</v>
      </c>
    </row>
    <row r="2207" spans="1:14" ht="14.9" customHeight="1">
      <c r="A2207" t="s">
        <v>1814</v>
      </c>
      <c r="B2207" t="s">
        <v>1815</v>
      </c>
      <c r="C2207" t="s">
        <v>1816</v>
      </c>
      <c r="D2207" t="s">
        <v>1817</v>
      </c>
      <c r="E2207" t="s">
        <v>1818</v>
      </c>
      <c r="F2207" t="s">
        <v>1430</v>
      </c>
      <c r="G2207">
        <v>12.5</v>
      </c>
      <c r="H2207" s="6">
        <v>0</v>
      </c>
      <c r="I2207" s="6">
        <v>1</v>
      </c>
      <c r="J2207" s="6">
        <v>0</v>
      </c>
      <c r="K2207" s="6">
        <v>0</v>
      </c>
      <c r="L2207" s="6">
        <v>0</v>
      </c>
      <c r="M2207" s="6">
        <v>1</v>
      </c>
      <c r="N2207" s="6">
        <f>Table1[[#This Row],[Sum of Inventory]]+Table1[[#This Row],[Sum of Shipped]]</f>
        <v>0</v>
      </c>
    </row>
    <row r="2208" spans="1:14" ht="14.9" customHeight="1">
      <c r="A2208" t="s">
        <v>1814</v>
      </c>
      <c r="B2208" t="s">
        <v>1815</v>
      </c>
      <c r="C2208" t="s">
        <v>1816</v>
      </c>
      <c r="D2208" t="s">
        <v>1817</v>
      </c>
      <c r="E2208" t="s">
        <v>1818</v>
      </c>
      <c r="F2208" t="s">
        <v>1432</v>
      </c>
      <c r="G2208">
        <v>6.6666666666666696</v>
      </c>
      <c r="H2208" s="6">
        <v>1</v>
      </c>
      <c r="I2208" s="6">
        <v>0</v>
      </c>
      <c r="J2208" s="6">
        <v>0</v>
      </c>
      <c r="K2208" s="6">
        <v>0</v>
      </c>
      <c r="L2208" s="6">
        <v>0</v>
      </c>
      <c r="M2208" s="6">
        <v>1</v>
      </c>
      <c r="N2208" s="6">
        <f>Table1[[#This Row],[Sum of Inventory]]+Table1[[#This Row],[Sum of Shipped]]</f>
        <v>1</v>
      </c>
    </row>
    <row r="2209" spans="1:14" ht="14.9" customHeight="1">
      <c r="A2209" t="s">
        <v>1814</v>
      </c>
      <c r="B2209" t="s">
        <v>1815</v>
      </c>
      <c r="C2209" t="s">
        <v>1816</v>
      </c>
      <c r="D2209" t="s">
        <v>1817</v>
      </c>
      <c r="E2209" t="s">
        <v>1818</v>
      </c>
      <c r="F2209" t="s">
        <v>1433</v>
      </c>
      <c r="H2209" s="6">
        <v>0</v>
      </c>
      <c r="I2209" s="6">
        <v>1</v>
      </c>
      <c r="J2209" s="6">
        <v>0</v>
      </c>
      <c r="K2209" s="6">
        <v>0</v>
      </c>
      <c r="L2209" s="6">
        <v>0</v>
      </c>
      <c r="M2209" s="6">
        <v>1</v>
      </c>
      <c r="N2209" s="6">
        <f>Table1[[#This Row],[Sum of Inventory]]+Table1[[#This Row],[Sum of Shipped]]</f>
        <v>0</v>
      </c>
    </row>
    <row r="2210" spans="1:14" ht="14.9" customHeight="1">
      <c r="A2210" t="s">
        <v>1814</v>
      </c>
      <c r="B2210" t="s">
        <v>1815</v>
      </c>
      <c r="C2210" t="s">
        <v>1816</v>
      </c>
      <c r="D2210" t="s">
        <v>1817</v>
      </c>
      <c r="E2210" t="s">
        <v>1818</v>
      </c>
      <c r="F2210" t="s">
        <v>1444</v>
      </c>
      <c r="H2210" s="6">
        <v>0</v>
      </c>
      <c r="I2210" s="6">
        <v>1</v>
      </c>
      <c r="J2210" s="6">
        <v>0</v>
      </c>
      <c r="K2210" s="6">
        <v>0</v>
      </c>
      <c r="L2210" s="6">
        <v>0</v>
      </c>
      <c r="M2210" s="6">
        <v>1</v>
      </c>
      <c r="N2210" s="6">
        <f>Table1[[#This Row],[Sum of Inventory]]+Table1[[#This Row],[Sum of Shipped]]</f>
        <v>0</v>
      </c>
    </row>
    <row r="2211" spans="1:14" ht="14.9" customHeight="1">
      <c r="A2211" t="s">
        <v>1814</v>
      </c>
      <c r="B2211" t="s">
        <v>1815</v>
      </c>
      <c r="C2211" t="s">
        <v>1816</v>
      </c>
      <c r="D2211" t="s">
        <v>1817</v>
      </c>
      <c r="E2211" t="s">
        <v>1818</v>
      </c>
      <c r="F2211" t="s">
        <v>1082</v>
      </c>
      <c r="H2211" s="6">
        <v>1</v>
      </c>
      <c r="I2211" s="6">
        <v>0</v>
      </c>
      <c r="J2211" s="6">
        <v>0</v>
      </c>
      <c r="K2211" s="6">
        <v>0</v>
      </c>
      <c r="L2211" s="6">
        <v>0</v>
      </c>
      <c r="M2211" s="6">
        <v>1</v>
      </c>
      <c r="N2211" s="6">
        <f>Table1[[#This Row],[Sum of Inventory]]+Table1[[#This Row],[Sum of Shipped]]</f>
        <v>1</v>
      </c>
    </row>
    <row r="2212" spans="1:14" ht="14.9" customHeight="1">
      <c r="A2212" t="s">
        <v>1814</v>
      </c>
      <c r="B2212" t="s">
        <v>1815</v>
      </c>
      <c r="C2212" t="s">
        <v>1816</v>
      </c>
      <c r="D2212" t="s">
        <v>1817</v>
      </c>
      <c r="E2212" t="s">
        <v>1818</v>
      </c>
      <c r="F2212" t="s">
        <v>1068</v>
      </c>
      <c r="G2212">
        <v>0.16666666666666699</v>
      </c>
      <c r="H2212" s="6">
        <v>1</v>
      </c>
      <c r="I2212" s="6">
        <v>0</v>
      </c>
      <c r="J2212" s="6">
        <v>0</v>
      </c>
      <c r="K2212" s="6">
        <v>0</v>
      </c>
      <c r="L2212" s="6">
        <v>0</v>
      </c>
      <c r="M2212" s="6">
        <v>1</v>
      </c>
      <c r="N2212" s="6">
        <f>Table1[[#This Row],[Sum of Inventory]]+Table1[[#This Row],[Sum of Shipped]]</f>
        <v>1</v>
      </c>
    </row>
    <row r="2213" spans="1:14" ht="14.9" customHeight="1">
      <c r="A2213" t="s">
        <v>1814</v>
      </c>
      <c r="B2213" t="s">
        <v>1815</v>
      </c>
      <c r="C2213" t="s">
        <v>1816</v>
      </c>
      <c r="D2213" t="s">
        <v>1817</v>
      </c>
      <c r="E2213" t="s">
        <v>1818</v>
      </c>
      <c r="F2213" t="s">
        <v>1146</v>
      </c>
      <c r="H2213" s="6">
        <v>1</v>
      </c>
      <c r="I2213" s="6">
        <v>0</v>
      </c>
      <c r="J2213" s="6">
        <v>0</v>
      </c>
      <c r="K2213" s="6">
        <v>0</v>
      </c>
      <c r="L2213" s="6">
        <v>0</v>
      </c>
      <c r="M2213" s="6">
        <v>1</v>
      </c>
      <c r="N2213" s="6">
        <f>Table1[[#This Row],[Sum of Inventory]]+Table1[[#This Row],[Sum of Shipped]]</f>
        <v>1</v>
      </c>
    </row>
    <row r="2214" spans="1:14" ht="14.9" customHeight="1">
      <c r="A2214" t="s">
        <v>1814</v>
      </c>
      <c r="B2214" t="s">
        <v>1815</v>
      </c>
      <c r="C2214" t="s">
        <v>1816</v>
      </c>
      <c r="D2214" t="s">
        <v>1817</v>
      </c>
      <c r="E2214" t="s">
        <v>1818</v>
      </c>
      <c r="F2214" t="s">
        <v>819</v>
      </c>
      <c r="G2214">
        <v>3.2258064516128999</v>
      </c>
      <c r="H2214" s="6">
        <v>1</v>
      </c>
      <c r="I2214" s="6">
        <v>0</v>
      </c>
      <c r="J2214" s="6">
        <v>0</v>
      </c>
      <c r="K2214" s="6">
        <v>0</v>
      </c>
      <c r="L2214" s="6">
        <v>0</v>
      </c>
      <c r="M2214" s="6">
        <v>1</v>
      </c>
      <c r="N2214" s="6">
        <f>Table1[[#This Row],[Sum of Inventory]]+Table1[[#This Row],[Sum of Shipped]]</f>
        <v>1</v>
      </c>
    </row>
    <row r="2215" spans="1:14" ht="14.9" customHeight="1">
      <c r="A2215" t="s">
        <v>1814</v>
      </c>
      <c r="B2215" t="s">
        <v>1815</v>
      </c>
      <c r="C2215" t="s">
        <v>1816</v>
      </c>
      <c r="D2215" t="s">
        <v>1817</v>
      </c>
      <c r="E2215" t="s">
        <v>1818</v>
      </c>
      <c r="F2215" t="s">
        <v>1016</v>
      </c>
      <c r="H2215" s="6">
        <v>0</v>
      </c>
      <c r="I2215" s="6">
        <v>0</v>
      </c>
      <c r="J2215" s="6">
        <v>1</v>
      </c>
      <c r="K2215" s="6">
        <v>0</v>
      </c>
      <c r="L2215" s="6">
        <v>0</v>
      </c>
      <c r="M2215" s="6">
        <v>1</v>
      </c>
      <c r="N2215" s="6">
        <f>Table1[[#This Row],[Sum of Inventory]]+Table1[[#This Row],[Sum of Shipped]]</f>
        <v>1</v>
      </c>
    </row>
    <row r="2216" spans="1:14" ht="14.9" customHeight="1">
      <c r="A2216" t="s">
        <v>1814</v>
      </c>
      <c r="B2216" t="s">
        <v>1815</v>
      </c>
      <c r="C2216" t="s">
        <v>1816</v>
      </c>
      <c r="D2216" t="s">
        <v>1817</v>
      </c>
      <c r="E2216" t="s">
        <v>1818</v>
      </c>
      <c r="F2216" t="s">
        <v>1065</v>
      </c>
      <c r="G2216">
        <v>12.5</v>
      </c>
      <c r="H2216" s="6">
        <v>1</v>
      </c>
      <c r="I2216" s="6">
        <v>0</v>
      </c>
      <c r="J2216" s="6">
        <v>0</v>
      </c>
      <c r="K2216" s="6">
        <v>0</v>
      </c>
      <c r="L2216" s="6">
        <v>0</v>
      </c>
      <c r="M2216" s="6">
        <v>1</v>
      </c>
      <c r="N2216" s="6">
        <f>Table1[[#This Row],[Sum of Inventory]]+Table1[[#This Row],[Sum of Shipped]]</f>
        <v>1</v>
      </c>
    </row>
    <row r="2217" spans="1:14" ht="14.9" customHeight="1">
      <c r="A2217" t="s">
        <v>1814</v>
      </c>
      <c r="B2217" t="s">
        <v>1815</v>
      </c>
      <c r="C2217" t="s">
        <v>1816</v>
      </c>
      <c r="D2217" t="s">
        <v>1817</v>
      </c>
      <c r="E2217" t="s">
        <v>1819</v>
      </c>
      <c r="F2217" t="s">
        <v>1287</v>
      </c>
      <c r="G2217">
        <v>0.25</v>
      </c>
      <c r="H2217" s="6">
        <v>1</v>
      </c>
      <c r="I2217" s="6">
        <v>0</v>
      </c>
      <c r="J2217" s="6">
        <v>0</v>
      </c>
      <c r="K2217" s="6">
        <v>0</v>
      </c>
      <c r="L2217" s="6">
        <v>0</v>
      </c>
      <c r="M2217" s="6">
        <v>1</v>
      </c>
      <c r="N2217" s="6">
        <f>Table1[[#This Row],[Sum of Inventory]]+Table1[[#This Row],[Sum of Shipped]]</f>
        <v>1</v>
      </c>
    </row>
    <row r="2218" spans="1:14" ht="14.9" customHeight="1">
      <c r="A2218" t="s">
        <v>1814</v>
      </c>
      <c r="B2218" t="s">
        <v>1815</v>
      </c>
      <c r="C2218" t="s">
        <v>1816</v>
      </c>
      <c r="D2218" t="s">
        <v>1820</v>
      </c>
      <c r="E2218" t="s">
        <v>1821</v>
      </c>
      <c r="F2218" t="s">
        <v>1696</v>
      </c>
      <c r="H2218" s="6">
        <v>1</v>
      </c>
      <c r="I2218" s="6">
        <v>0</v>
      </c>
      <c r="J2218" s="6">
        <v>0</v>
      </c>
      <c r="K2218" s="6">
        <v>0</v>
      </c>
      <c r="L2218" s="6">
        <v>0</v>
      </c>
      <c r="M2218" s="6">
        <v>1</v>
      </c>
      <c r="N2218" s="6">
        <f>Table1[[#This Row],[Sum of Inventory]]+Table1[[#This Row],[Sum of Shipped]]</f>
        <v>1</v>
      </c>
    </row>
    <row r="2219" spans="1:14" ht="14.9" customHeight="1">
      <c r="A2219" t="s">
        <v>1814</v>
      </c>
      <c r="B2219" t="s">
        <v>1815</v>
      </c>
      <c r="C2219" t="s">
        <v>1816</v>
      </c>
      <c r="D2219" t="s">
        <v>1820</v>
      </c>
      <c r="E2219" t="s">
        <v>1821</v>
      </c>
      <c r="F2219" t="s">
        <v>1174</v>
      </c>
      <c r="H2219" s="6">
        <v>1</v>
      </c>
      <c r="I2219" s="6">
        <v>0</v>
      </c>
      <c r="J2219" s="6">
        <v>0</v>
      </c>
      <c r="K2219" s="6">
        <v>0</v>
      </c>
      <c r="L2219" s="6">
        <v>0</v>
      </c>
      <c r="M2219" s="6">
        <v>1</v>
      </c>
      <c r="N2219" s="6">
        <f>Table1[[#This Row],[Sum of Inventory]]+Table1[[#This Row],[Sum of Shipped]]</f>
        <v>1</v>
      </c>
    </row>
    <row r="2220" spans="1:14" ht="14.9" customHeight="1">
      <c r="A2220" t="s">
        <v>1814</v>
      </c>
      <c r="B2220" t="s">
        <v>1815</v>
      </c>
      <c r="C2220" t="s">
        <v>1816</v>
      </c>
      <c r="D2220" t="s">
        <v>1820</v>
      </c>
      <c r="E2220" t="s">
        <v>1821</v>
      </c>
      <c r="F2220" t="s">
        <v>1757</v>
      </c>
      <c r="G2220">
        <v>8.1766148814390802E-2</v>
      </c>
      <c r="H2220" s="6">
        <v>1</v>
      </c>
      <c r="I2220" s="6">
        <v>0</v>
      </c>
      <c r="J2220" s="6">
        <v>0</v>
      </c>
      <c r="K2220" s="6">
        <v>0</v>
      </c>
      <c r="L2220" s="6">
        <v>0</v>
      </c>
      <c r="M2220" s="6">
        <v>1</v>
      </c>
      <c r="N2220" s="6">
        <f>Table1[[#This Row],[Sum of Inventory]]+Table1[[#This Row],[Sum of Shipped]]</f>
        <v>1</v>
      </c>
    </row>
    <row r="2221" spans="1:14" ht="14.9" customHeight="1">
      <c r="A2221" t="s">
        <v>1814</v>
      </c>
      <c r="B2221" t="s">
        <v>1815</v>
      </c>
      <c r="C2221" t="s">
        <v>1816</v>
      </c>
      <c r="D2221" t="s">
        <v>1820</v>
      </c>
      <c r="E2221" t="s">
        <v>1822</v>
      </c>
      <c r="F2221" t="s">
        <v>1093</v>
      </c>
      <c r="H2221" s="6">
        <v>0</v>
      </c>
      <c r="I2221" s="6">
        <v>1</v>
      </c>
      <c r="J2221" s="6">
        <v>0</v>
      </c>
      <c r="K2221" s="6">
        <v>0</v>
      </c>
      <c r="L2221" s="6">
        <v>0</v>
      </c>
      <c r="M2221" s="6">
        <v>1</v>
      </c>
      <c r="N2221" s="6">
        <f>Table1[[#This Row],[Sum of Inventory]]+Table1[[#This Row],[Sum of Shipped]]</f>
        <v>0</v>
      </c>
    </row>
    <row r="2222" spans="1:14" ht="14.9" customHeight="1">
      <c r="A2222" t="s">
        <v>1814</v>
      </c>
      <c r="B2222" t="s">
        <v>1815</v>
      </c>
      <c r="C2222" t="s">
        <v>1816</v>
      </c>
      <c r="D2222" t="s">
        <v>1820</v>
      </c>
      <c r="E2222" t="s">
        <v>1822</v>
      </c>
      <c r="F2222" t="s">
        <v>1584</v>
      </c>
      <c r="H2222" s="6">
        <v>1</v>
      </c>
      <c r="I2222" s="6">
        <v>0</v>
      </c>
      <c r="J2222" s="6">
        <v>0</v>
      </c>
      <c r="K2222" s="6">
        <v>0</v>
      </c>
      <c r="L2222" s="6">
        <v>2</v>
      </c>
      <c r="M2222" s="6">
        <v>1</v>
      </c>
      <c r="N2222" s="6">
        <f>Table1[[#This Row],[Sum of Inventory]]+Table1[[#This Row],[Sum of Shipped]]</f>
        <v>1</v>
      </c>
    </row>
    <row r="2223" spans="1:14" ht="14.9" customHeight="1">
      <c r="A2223" t="s">
        <v>1814</v>
      </c>
      <c r="B2223" t="s">
        <v>1815</v>
      </c>
      <c r="C2223" t="s">
        <v>1816</v>
      </c>
      <c r="D2223" t="s">
        <v>1820</v>
      </c>
      <c r="E2223" t="s">
        <v>1822</v>
      </c>
      <c r="F2223" t="s">
        <v>1583</v>
      </c>
      <c r="H2223" s="6">
        <v>0</v>
      </c>
      <c r="I2223" s="6">
        <v>1</v>
      </c>
      <c r="J2223" s="6">
        <v>0</v>
      </c>
      <c r="K2223" s="6">
        <v>0</v>
      </c>
      <c r="L2223" s="6">
        <v>1</v>
      </c>
      <c r="M2223" s="6">
        <v>1</v>
      </c>
      <c r="N2223" s="6">
        <f>Table1[[#This Row],[Sum of Inventory]]+Table1[[#This Row],[Sum of Shipped]]</f>
        <v>0</v>
      </c>
    </row>
    <row r="2224" spans="1:14" ht="14.9" customHeight="1">
      <c r="A2224" t="s">
        <v>1814</v>
      </c>
      <c r="B2224" t="s">
        <v>1815</v>
      </c>
      <c r="C2224" t="s">
        <v>1816</v>
      </c>
      <c r="D2224" t="s">
        <v>1820</v>
      </c>
      <c r="E2224" t="s">
        <v>1822</v>
      </c>
      <c r="F2224" t="s">
        <v>947</v>
      </c>
      <c r="H2224" s="6">
        <v>1</v>
      </c>
      <c r="I2224" s="6">
        <v>0</v>
      </c>
      <c r="J2224" s="6">
        <v>0</v>
      </c>
      <c r="K2224" s="6">
        <v>0</v>
      </c>
      <c r="L2224" s="6">
        <v>15</v>
      </c>
      <c r="M2224" s="6">
        <v>1</v>
      </c>
      <c r="N2224" s="6">
        <f>Table1[[#This Row],[Sum of Inventory]]+Table1[[#This Row],[Sum of Shipped]]</f>
        <v>1</v>
      </c>
    </row>
    <row r="2225" spans="1:14" ht="14.9" customHeight="1">
      <c r="A2225" t="s">
        <v>1814</v>
      </c>
      <c r="B2225" t="s">
        <v>1815</v>
      </c>
      <c r="C2225" t="s">
        <v>1816</v>
      </c>
      <c r="D2225" t="s">
        <v>1820</v>
      </c>
      <c r="E2225" t="s">
        <v>1822</v>
      </c>
      <c r="F2225" t="s">
        <v>660</v>
      </c>
      <c r="H2225" s="6">
        <v>0</v>
      </c>
      <c r="I2225" s="6">
        <v>1</v>
      </c>
      <c r="J2225" s="6">
        <v>0</v>
      </c>
      <c r="K2225" s="6">
        <v>0</v>
      </c>
      <c r="L2225" s="6">
        <v>0</v>
      </c>
      <c r="M2225" s="6">
        <v>1</v>
      </c>
      <c r="N2225" s="6">
        <f>Table1[[#This Row],[Sum of Inventory]]+Table1[[#This Row],[Sum of Shipped]]</f>
        <v>0</v>
      </c>
    </row>
    <row r="2226" spans="1:14" ht="14.9" customHeight="1">
      <c r="A2226" t="s">
        <v>1814</v>
      </c>
      <c r="B2226" t="s">
        <v>1815</v>
      </c>
      <c r="C2226" t="s">
        <v>1816</v>
      </c>
      <c r="D2226" t="s">
        <v>1820</v>
      </c>
      <c r="E2226" t="s">
        <v>1822</v>
      </c>
      <c r="F2226" t="s">
        <v>1295</v>
      </c>
      <c r="H2226" s="6">
        <v>1</v>
      </c>
      <c r="I2226" s="6">
        <v>0</v>
      </c>
      <c r="J2226" s="6">
        <v>0</v>
      </c>
      <c r="K2226" s="6">
        <v>0</v>
      </c>
      <c r="L2226" s="6">
        <v>0</v>
      </c>
      <c r="M2226" s="6">
        <v>1</v>
      </c>
      <c r="N2226" s="6">
        <f>Table1[[#This Row],[Sum of Inventory]]+Table1[[#This Row],[Sum of Shipped]]</f>
        <v>1</v>
      </c>
    </row>
    <row r="2227" spans="1:14" ht="14.9" customHeight="1">
      <c r="A2227" t="s">
        <v>1814</v>
      </c>
      <c r="B2227" t="s">
        <v>1815</v>
      </c>
      <c r="C2227" t="s">
        <v>1816</v>
      </c>
      <c r="D2227" t="s">
        <v>1820</v>
      </c>
      <c r="E2227" t="s">
        <v>1822</v>
      </c>
      <c r="F2227" t="s">
        <v>1652</v>
      </c>
      <c r="H2227" s="6">
        <v>1</v>
      </c>
      <c r="I2227" s="6">
        <v>0</v>
      </c>
      <c r="J2227" s="6">
        <v>0</v>
      </c>
      <c r="K2227" s="6">
        <v>0</v>
      </c>
      <c r="L2227" s="6">
        <v>0</v>
      </c>
      <c r="M2227" s="6">
        <v>1</v>
      </c>
      <c r="N2227" s="6">
        <f>Table1[[#This Row],[Sum of Inventory]]+Table1[[#This Row],[Sum of Shipped]]</f>
        <v>1</v>
      </c>
    </row>
    <row r="2228" spans="1:14" ht="14.9" customHeight="1">
      <c r="A2228" t="s">
        <v>1814</v>
      </c>
      <c r="B2228" t="s">
        <v>1815</v>
      </c>
      <c r="C2228" t="s">
        <v>1816</v>
      </c>
      <c r="D2228" t="s">
        <v>1820</v>
      </c>
      <c r="E2228" t="s">
        <v>1822</v>
      </c>
      <c r="F2228" t="s">
        <v>1746</v>
      </c>
      <c r="H2228" s="6">
        <v>1</v>
      </c>
      <c r="I2228" s="6">
        <v>0</v>
      </c>
      <c r="J2228" s="6">
        <v>0</v>
      </c>
      <c r="K2228" s="6">
        <v>0</v>
      </c>
      <c r="L2228" s="6">
        <v>0</v>
      </c>
      <c r="M2228" s="6">
        <v>1</v>
      </c>
      <c r="N2228" s="6">
        <f>Table1[[#This Row],[Sum of Inventory]]+Table1[[#This Row],[Sum of Shipped]]</f>
        <v>1</v>
      </c>
    </row>
    <row r="2229" spans="1:14" ht="14.9" customHeight="1">
      <c r="A2229" t="s">
        <v>1814</v>
      </c>
      <c r="B2229" t="s">
        <v>1815</v>
      </c>
      <c r="C2229" t="s">
        <v>1816</v>
      </c>
      <c r="D2229" t="s">
        <v>1820</v>
      </c>
      <c r="E2229" t="s">
        <v>1822</v>
      </c>
      <c r="F2229" t="s">
        <v>1557</v>
      </c>
      <c r="H2229" s="6">
        <v>1</v>
      </c>
      <c r="I2229" s="6">
        <v>0</v>
      </c>
      <c r="J2229" s="6">
        <v>0</v>
      </c>
      <c r="K2229" s="6">
        <v>0</v>
      </c>
      <c r="L2229" s="6">
        <v>0</v>
      </c>
      <c r="M2229" s="6">
        <v>1</v>
      </c>
      <c r="N2229" s="6">
        <f>Table1[[#This Row],[Sum of Inventory]]+Table1[[#This Row],[Sum of Shipped]]</f>
        <v>1</v>
      </c>
    </row>
    <row r="2230" spans="1:14" ht="14.9" customHeight="1">
      <c r="A2230" t="s">
        <v>1814</v>
      </c>
      <c r="B2230" t="s">
        <v>1815</v>
      </c>
      <c r="C2230" t="s">
        <v>1816</v>
      </c>
      <c r="D2230" t="s">
        <v>1820</v>
      </c>
      <c r="E2230" t="s">
        <v>1823</v>
      </c>
      <c r="F2230" t="s">
        <v>879</v>
      </c>
      <c r="G2230">
        <v>0.40650406504065001</v>
      </c>
      <c r="H2230" s="6">
        <v>1</v>
      </c>
      <c r="I2230" s="6">
        <v>0</v>
      </c>
      <c r="J2230" s="6">
        <v>0</v>
      </c>
      <c r="K2230" s="6">
        <v>95</v>
      </c>
      <c r="L2230" s="6">
        <v>0</v>
      </c>
      <c r="M2230" s="6">
        <v>1</v>
      </c>
      <c r="N2230" s="6">
        <f>Table1[[#This Row],[Sum of Inventory]]+Table1[[#This Row],[Sum of Shipped]]</f>
        <v>1</v>
      </c>
    </row>
    <row r="2231" spans="1:14" ht="14.9" customHeight="1">
      <c r="A2231" t="s">
        <v>1814</v>
      </c>
      <c r="B2231" t="s">
        <v>1815</v>
      </c>
      <c r="C2231" t="s">
        <v>1816</v>
      </c>
      <c r="D2231" t="s">
        <v>1820</v>
      </c>
      <c r="E2231" t="s">
        <v>1823</v>
      </c>
      <c r="F2231" t="s">
        <v>1177</v>
      </c>
      <c r="H2231" s="6">
        <v>0</v>
      </c>
      <c r="I2231" s="6">
        <v>1</v>
      </c>
      <c r="J2231" s="6">
        <v>0</v>
      </c>
      <c r="K2231" s="6">
        <v>0</v>
      </c>
      <c r="L2231" s="6">
        <v>0</v>
      </c>
      <c r="M2231" s="6">
        <v>1</v>
      </c>
      <c r="N2231" s="6">
        <f>Table1[[#This Row],[Sum of Inventory]]+Table1[[#This Row],[Sum of Shipped]]</f>
        <v>0</v>
      </c>
    </row>
    <row r="2232" spans="1:14" ht="14.9" customHeight="1">
      <c r="A2232" t="s">
        <v>1814</v>
      </c>
      <c r="B2232" t="s">
        <v>1815</v>
      </c>
      <c r="C2232" t="s">
        <v>1816</v>
      </c>
      <c r="D2232" t="s">
        <v>1820</v>
      </c>
      <c r="E2232" t="s">
        <v>1823</v>
      </c>
      <c r="F2232" t="s">
        <v>1713</v>
      </c>
      <c r="H2232" s="6">
        <v>1</v>
      </c>
      <c r="I2232" s="6">
        <v>0</v>
      </c>
      <c r="J2232" s="6">
        <v>0</v>
      </c>
      <c r="K2232" s="6">
        <v>0</v>
      </c>
      <c r="L2232" s="6">
        <v>0</v>
      </c>
      <c r="M2232" s="6">
        <v>1</v>
      </c>
      <c r="N2232" s="6">
        <f>Table1[[#This Row],[Sum of Inventory]]+Table1[[#This Row],[Sum of Shipped]]</f>
        <v>1</v>
      </c>
    </row>
    <row r="2233" spans="1:14" ht="14.9" customHeight="1">
      <c r="A2233" t="s">
        <v>1814</v>
      </c>
      <c r="B2233" t="s">
        <v>1815</v>
      </c>
      <c r="C2233" t="s">
        <v>1816</v>
      </c>
      <c r="D2233" t="s">
        <v>1820</v>
      </c>
      <c r="E2233" t="s">
        <v>1823</v>
      </c>
      <c r="F2233" t="s">
        <v>1522</v>
      </c>
      <c r="H2233" s="6">
        <v>1</v>
      </c>
      <c r="I2233" s="6">
        <v>0</v>
      </c>
      <c r="J2233" s="6">
        <v>0</v>
      </c>
      <c r="K2233" s="6">
        <v>0</v>
      </c>
      <c r="L2233" s="6">
        <v>0</v>
      </c>
      <c r="M2233" s="6">
        <v>1</v>
      </c>
      <c r="N2233" s="6">
        <f>Table1[[#This Row],[Sum of Inventory]]+Table1[[#This Row],[Sum of Shipped]]</f>
        <v>1</v>
      </c>
    </row>
    <row r="2234" spans="1:14" ht="14.9" customHeight="1">
      <c r="A2234" t="s">
        <v>1814</v>
      </c>
      <c r="B2234" t="s">
        <v>1815</v>
      </c>
      <c r="C2234" t="s">
        <v>1816</v>
      </c>
      <c r="D2234" t="s">
        <v>1820</v>
      </c>
      <c r="E2234" t="s">
        <v>1824</v>
      </c>
      <c r="F2234" t="s">
        <v>846</v>
      </c>
      <c r="H2234" s="6">
        <v>0</v>
      </c>
      <c r="I2234" s="6">
        <v>0</v>
      </c>
      <c r="J2234" s="6">
        <v>1</v>
      </c>
      <c r="K2234" s="6">
        <v>0</v>
      </c>
      <c r="L2234" s="6">
        <v>0</v>
      </c>
      <c r="M2234" s="6">
        <v>1</v>
      </c>
      <c r="N2234" s="6">
        <f>Table1[[#This Row],[Sum of Inventory]]+Table1[[#This Row],[Sum of Shipped]]</f>
        <v>1</v>
      </c>
    </row>
    <row r="2235" spans="1:14" ht="14.9" customHeight="1">
      <c r="A2235" t="s">
        <v>1814</v>
      </c>
      <c r="B2235" t="s">
        <v>1815</v>
      </c>
      <c r="C2235" t="s">
        <v>1816</v>
      </c>
      <c r="D2235" t="s">
        <v>1820</v>
      </c>
      <c r="E2235" t="s">
        <v>1824</v>
      </c>
      <c r="F2235" t="s">
        <v>1742</v>
      </c>
      <c r="H2235" s="6">
        <v>1</v>
      </c>
      <c r="I2235" s="6">
        <v>0</v>
      </c>
      <c r="J2235" s="6">
        <v>0</v>
      </c>
      <c r="K2235" s="6">
        <v>0</v>
      </c>
      <c r="L2235" s="6">
        <v>0</v>
      </c>
      <c r="M2235" s="6">
        <v>1</v>
      </c>
      <c r="N2235" s="6">
        <f>Table1[[#This Row],[Sum of Inventory]]+Table1[[#This Row],[Sum of Shipped]]</f>
        <v>1</v>
      </c>
    </row>
    <row r="2236" spans="1:14" ht="14.9" customHeight="1">
      <c r="A2236" t="s">
        <v>1814</v>
      </c>
      <c r="B2236" t="s">
        <v>1815</v>
      </c>
      <c r="C2236" t="s">
        <v>1816</v>
      </c>
      <c r="D2236" t="s">
        <v>1825</v>
      </c>
      <c r="E2236" t="s">
        <v>61</v>
      </c>
      <c r="F2236" t="s">
        <v>734</v>
      </c>
      <c r="H2236" s="6">
        <v>1</v>
      </c>
      <c r="I2236" s="6">
        <v>0</v>
      </c>
      <c r="J2236" s="6">
        <v>0</v>
      </c>
      <c r="K2236" s="6">
        <v>0</v>
      </c>
      <c r="L2236" s="6">
        <v>0</v>
      </c>
      <c r="M2236" s="6">
        <v>1</v>
      </c>
      <c r="N2236" s="6">
        <f>Table1[[#This Row],[Sum of Inventory]]+Table1[[#This Row],[Sum of Shipped]]</f>
        <v>1</v>
      </c>
    </row>
    <row r="2237" spans="1:14" ht="14.9" customHeight="1">
      <c r="A2237" t="s">
        <v>1814</v>
      </c>
      <c r="B2237" t="s">
        <v>1815</v>
      </c>
      <c r="C2237" t="s">
        <v>1816</v>
      </c>
      <c r="D2237" t="s">
        <v>1825</v>
      </c>
      <c r="E2237" t="s">
        <v>61</v>
      </c>
      <c r="F2237" t="s">
        <v>1656</v>
      </c>
      <c r="G2237">
        <v>0.5</v>
      </c>
      <c r="H2237" s="6">
        <v>1</v>
      </c>
      <c r="I2237" s="6">
        <v>0</v>
      </c>
      <c r="J2237" s="6">
        <v>0</v>
      </c>
      <c r="K2237" s="6">
        <v>2</v>
      </c>
      <c r="L2237" s="6">
        <v>0</v>
      </c>
      <c r="M2237" s="6">
        <v>1</v>
      </c>
      <c r="N2237" s="6">
        <f>Table1[[#This Row],[Sum of Inventory]]+Table1[[#This Row],[Sum of Shipped]]</f>
        <v>1</v>
      </c>
    </row>
    <row r="2238" spans="1:14" ht="14.9" customHeight="1">
      <c r="A2238" t="s">
        <v>1814</v>
      </c>
      <c r="B2238" t="s">
        <v>1815</v>
      </c>
      <c r="C2238" t="s">
        <v>1816</v>
      </c>
      <c r="D2238" t="s">
        <v>1825</v>
      </c>
      <c r="E2238" t="s">
        <v>61</v>
      </c>
      <c r="F2238" t="s">
        <v>1133</v>
      </c>
      <c r="G2238">
        <v>9.7751710654936499E-2</v>
      </c>
      <c r="H2238" s="6">
        <v>1</v>
      </c>
      <c r="I2238" s="6">
        <v>0</v>
      </c>
      <c r="J2238" s="6">
        <v>0</v>
      </c>
      <c r="K2238" s="6">
        <v>0</v>
      </c>
      <c r="L2238" s="6">
        <v>0</v>
      </c>
      <c r="M2238" s="6">
        <v>1</v>
      </c>
      <c r="N2238" s="6">
        <f>Table1[[#This Row],[Sum of Inventory]]+Table1[[#This Row],[Sum of Shipped]]</f>
        <v>1</v>
      </c>
    </row>
    <row r="2239" spans="1:14" ht="14.9" customHeight="1">
      <c r="A2239" t="s">
        <v>1814</v>
      </c>
      <c r="B2239" t="s">
        <v>1815</v>
      </c>
      <c r="C2239" t="s">
        <v>1816</v>
      </c>
      <c r="D2239" t="s">
        <v>1825</v>
      </c>
      <c r="E2239" t="s">
        <v>61</v>
      </c>
      <c r="F2239" t="s">
        <v>1224</v>
      </c>
      <c r="H2239" s="6">
        <v>0</v>
      </c>
      <c r="I2239" s="6">
        <v>1</v>
      </c>
      <c r="J2239" s="6">
        <v>0</v>
      </c>
      <c r="K2239" s="6">
        <v>0</v>
      </c>
      <c r="L2239" s="6">
        <v>1</v>
      </c>
      <c r="M2239" s="6">
        <v>1</v>
      </c>
      <c r="N2239" s="6">
        <f>Table1[[#This Row],[Sum of Inventory]]+Table1[[#This Row],[Sum of Shipped]]</f>
        <v>0</v>
      </c>
    </row>
    <row r="2240" spans="1:14" ht="14.9" customHeight="1">
      <c r="A2240" t="s">
        <v>1814</v>
      </c>
      <c r="B2240" t="s">
        <v>1815</v>
      </c>
      <c r="C2240" t="s">
        <v>1816</v>
      </c>
      <c r="D2240" t="s">
        <v>1825</v>
      </c>
      <c r="E2240" t="s">
        <v>61</v>
      </c>
      <c r="F2240" t="s">
        <v>1132</v>
      </c>
      <c r="G2240">
        <v>6.0168471720818302E-2</v>
      </c>
      <c r="H2240" s="6">
        <v>1</v>
      </c>
      <c r="I2240" s="6">
        <v>0</v>
      </c>
      <c r="J2240" s="6">
        <v>0</v>
      </c>
      <c r="K2240" s="6">
        <v>0</v>
      </c>
      <c r="L2240" s="6">
        <v>0</v>
      </c>
      <c r="M2240" s="6">
        <v>1</v>
      </c>
      <c r="N2240" s="6">
        <f>Table1[[#This Row],[Sum of Inventory]]+Table1[[#This Row],[Sum of Shipped]]</f>
        <v>1</v>
      </c>
    </row>
    <row r="2241" spans="1:14" ht="14.9" customHeight="1">
      <c r="A2241" t="s">
        <v>1814</v>
      </c>
      <c r="B2241" t="s">
        <v>1815</v>
      </c>
      <c r="C2241" t="s">
        <v>1816</v>
      </c>
      <c r="D2241" t="s">
        <v>1825</v>
      </c>
      <c r="E2241" t="s">
        <v>61</v>
      </c>
      <c r="F2241" t="s">
        <v>956</v>
      </c>
      <c r="H2241" s="6">
        <v>1</v>
      </c>
      <c r="I2241" s="6">
        <v>0</v>
      </c>
      <c r="J2241" s="6">
        <v>0</v>
      </c>
      <c r="K2241" s="6">
        <v>0</v>
      </c>
      <c r="L2241" s="6">
        <v>1788</v>
      </c>
      <c r="M2241" s="6">
        <v>1</v>
      </c>
      <c r="N2241" s="6">
        <f>Table1[[#This Row],[Sum of Inventory]]+Table1[[#This Row],[Sum of Shipped]]</f>
        <v>1</v>
      </c>
    </row>
    <row r="2242" spans="1:14" ht="14.9" customHeight="1">
      <c r="A2242" t="s">
        <v>1814</v>
      </c>
      <c r="B2242" t="s">
        <v>1815</v>
      </c>
      <c r="C2242" t="s">
        <v>1816</v>
      </c>
      <c r="D2242" t="s">
        <v>1825</v>
      </c>
      <c r="E2242" t="s">
        <v>61</v>
      </c>
      <c r="F2242" t="s">
        <v>687</v>
      </c>
      <c r="H2242" s="6">
        <v>1</v>
      </c>
      <c r="I2242" s="6">
        <v>0</v>
      </c>
      <c r="J2242" s="6">
        <v>0</v>
      </c>
      <c r="K2242" s="6">
        <v>0</v>
      </c>
      <c r="L2242" s="6">
        <v>0</v>
      </c>
      <c r="M2242" s="6">
        <v>1</v>
      </c>
      <c r="N2242" s="6">
        <f>Table1[[#This Row],[Sum of Inventory]]+Table1[[#This Row],[Sum of Shipped]]</f>
        <v>1</v>
      </c>
    </row>
    <row r="2243" spans="1:14" ht="14.9" customHeight="1">
      <c r="A2243" t="s">
        <v>1814</v>
      </c>
      <c r="B2243" t="s">
        <v>1815</v>
      </c>
      <c r="C2243" t="s">
        <v>1816</v>
      </c>
      <c r="D2243" t="s">
        <v>1825</v>
      </c>
      <c r="E2243" t="s">
        <v>61</v>
      </c>
      <c r="F2243" t="s">
        <v>1367</v>
      </c>
      <c r="G2243">
        <v>-12.5</v>
      </c>
      <c r="H2243" s="6">
        <v>1</v>
      </c>
      <c r="I2243" s="6">
        <v>0</v>
      </c>
      <c r="J2243" s="6">
        <v>0</v>
      </c>
      <c r="K2243" s="6">
        <v>0</v>
      </c>
      <c r="L2243" s="6">
        <v>0</v>
      </c>
      <c r="M2243" s="6">
        <v>1</v>
      </c>
      <c r="N2243" s="6">
        <f>Table1[[#This Row],[Sum of Inventory]]+Table1[[#This Row],[Sum of Shipped]]</f>
        <v>1</v>
      </c>
    </row>
    <row r="2244" spans="1:14" ht="14.9" customHeight="1">
      <c r="A2244" t="s">
        <v>1814</v>
      </c>
      <c r="B2244" t="s">
        <v>1815</v>
      </c>
      <c r="C2244" t="s">
        <v>1816</v>
      </c>
      <c r="D2244" t="s">
        <v>1825</v>
      </c>
      <c r="E2244" t="s">
        <v>61</v>
      </c>
      <c r="F2244" t="s">
        <v>1328</v>
      </c>
      <c r="H2244" s="6">
        <v>1</v>
      </c>
      <c r="I2244" s="6">
        <v>0</v>
      </c>
      <c r="J2244" s="6">
        <v>0</v>
      </c>
      <c r="K2244" s="6">
        <v>0</v>
      </c>
      <c r="L2244" s="6">
        <v>0</v>
      </c>
      <c r="M2244" s="6">
        <v>1</v>
      </c>
      <c r="N2244" s="6">
        <f>Table1[[#This Row],[Sum of Inventory]]+Table1[[#This Row],[Sum of Shipped]]</f>
        <v>1</v>
      </c>
    </row>
    <row r="2245" spans="1:14" ht="14.9" customHeight="1">
      <c r="A2245" t="s">
        <v>1814</v>
      </c>
      <c r="B2245" t="s">
        <v>1815</v>
      </c>
      <c r="C2245" t="s">
        <v>1816</v>
      </c>
      <c r="D2245" t="s">
        <v>1825</v>
      </c>
      <c r="E2245" t="s">
        <v>61</v>
      </c>
      <c r="F2245" t="s">
        <v>1671</v>
      </c>
      <c r="G2245">
        <v>0.21321961620469099</v>
      </c>
      <c r="H2245" s="6">
        <v>1</v>
      </c>
      <c r="I2245" s="6">
        <v>0</v>
      </c>
      <c r="J2245" s="6">
        <v>0</v>
      </c>
      <c r="K2245" s="6">
        <v>0</v>
      </c>
      <c r="L2245" s="6">
        <v>0</v>
      </c>
      <c r="M2245" s="6">
        <v>1</v>
      </c>
      <c r="N2245" s="6">
        <f>Table1[[#This Row],[Sum of Inventory]]+Table1[[#This Row],[Sum of Shipped]]</f>
        <v>1</v>
      </c>
    </row>
    <row r="2246" spans="1:14" ht="14.9" customHeight="1">
      <c r="A2246" t="s">
        <v>1814</v>
      </c>
      <c r="B2246" t="s">
        <v>1815</v>
      </c>
      <c r="C2246" t="s">
        <v>1816</v>
      </c>
      <c r="D2246" t="s">
        <v>1825</v>
      </c>
      <c r="E2246" t="s">
        <v>61</v>
      </c>
      <c r="F2246" t="s">
        <v>1672</v>
      </c>
      <c r="H2246" s="6">
        <v>1</v>
      </c>
      <c r="I2246" s="6">
        <v>0</v>
      </c>
      <c r="J2246" s="6">
        <v>0</v>
      </c>
      <c r="K2246" s="6">
        <v>0</v>
      </c>
      <c r="L2246" s="6">
        <v>0</v>
      </c>
      <c r="M2246" s="6">
        <v>1</v>
      </c>
      <c r="N2246" s="6">
        <f>Table1[[#This Row],[Sum of Inventory]]+Table1[[#This Row],[Sum of Shipped]]</f>
        <v>1</v>
      </c>
    </row>
    <row r="2247" spans="1:14" ht="14.9" customHeight="1">
      <c r="A2247" t="s">
        <v>1814</v>
      </c>
      <c r="B2247" t="s">
        <v>1815</v>
      </c>
      <c r="C2247" t="s">
        <v>1816</v>
      </c>
      <c r="D2247" t="s">
        <v>1825</v>
      </c>
      <c r="E2247" t="s">
        <v>61</v>
      </c>
      <c r="F2247" t="s">
        <v>1673</v>
      </c>
      <c r="H2247" s="6">
        <v>1</v>
      </c>
      <c r="I2247" s="6">
        <v>0</v>
      </c>
      <c r="J2247" s="6">
        <v>0</v>
      </c>
      <c r="K2247" s="6">
        <v>0</v>
      </c>
      <c r="L2247" s="6">
        <v>0</v>
      </c>
      <c r="M2247" s="6">
        <v>1</v>
      </c>
      <c r="N2247" s="6">
        <f>Table1[[#This Row],[Sum of Inventory]]+Table1[[#This Row],[Sum of Shipped]]</f>
        <v>1</v>
      </c>
    </row>
    <row r="2248" spans="1:14" ht="14.9" customHeight="1">
      <c r="A2248" t="s">
        <v>1814</v>
      </c>
      <c r="B2248" t="s">
        <v>1815</v>
      </c>
      <c r="C2248" t="s">
        <v>1816</v>
      </c>
      <c r="D2248" t="s">
        <v>1825</v>
      </c>
      <c r="E2248" t="s">
        <v>61</v>
      </c>
      <c r="F2248" t="s">
        <v>1677</v>
      </c>
      <c r="G2248">
        <v>12.5</v>
      </c>
      <c r="H2248" s="6">
        <v>0</v>
      </c>
      <c r="I2248" s="6">
        <v>0</v>
      </c>
      <c r="J2248" s="6">
        <v>1</v>
      </c>
      <c r="K2248" s="6">
        <v>0</v>
      </c>
      <c r="L2248" s="6">
        <v>0</v>
      </c>
      <c r="M2248" s="6">
        <v>1</v>
      </c>
      <c r="N2248" s="6">
        <f>Table1[[#This Row],[Sum of Inventory]]+Table1[[#This Row],[Sum of Shipped]]</f>
        <v>1</v>
      </c>
    </row>
    <row r="2249" spans="1:14" ht="14.9" customHeight="1">
      <c r="A2249" t="s">
        <v>1814</v>
      </c>
      <c r="B2249" t="s">
        <v>1815</v>
      </c>
      <c r="C2249" t="s">
        <v>1816</v>
      </c>
      <c r="D2249" t="s">
        <v>1825</v>
      </c>
      <c r="E2249" t="s">
        <v>61</v>
      </c>
      <c r="F2249" t="s">
        <v>1684</v>
      </c>
      <c r="G2249">
        <v>3.7467216185837399E-2</v>
      </c>
      <c r="H2249" s="6">
        <v>1</v>
      </c>
      <c r="I2249" s="6">
        <v>0</v>
      </c>
      <c r="J2249" s="6">
        <v>0</v>
      </c>
      <c r="K2249" s="6">
        <v>0</v>
      </c>
      <c r="L2249" s="6">
        <v>0</v>
      </c>
      <c r="M2249" s="6">
        <v>1</v>
      </c>
      <c r="N2249" s="6">
        <f>Table1[[#This Row],[Sum of Inventory]]+Table1[[#This Row],[Sum of Shipped]]</f>
        <v>1</v>
      </c>
    </row>
    <row r="2250" spans="1:14" ht="14.9" customHeight="1">
      <c r="A2250" t="s">
        <v>1814</v>
      </c>
      <c r="B2250" t="s">
        <v>1815</v>
      </c>
      <c r="C2250" t="s">
        <v>1816</v>
      </c>
      <c r="D2250" t="s">
        <v>1825</v>
      </c>
      <c r="E2250" t="s">
        <v>61</v>
      </c>
      <c r="F2250" t="s">
        <v>1686</v>
      </c>
      <c r="H2250" s="6">
        <v>1</v>
      </c>
      <c r="I2250" s="6">
        <v>0</v>
      </c>
      <c r="J2250" s="6">
        <v>0</v>
      </c>
      <c r="K2250" s="6">
        <v>0</v>
      </c>
      <c r="L2250" s="6">
        <v>0</v>
      </c>
      <c r="M2250" s="6">
        <v>1</v>
      </c>
      <c r="N2250" s="6">
        <f>Table1[[#This Row],[Sum of Inventory]]+Table1[[#This Row],[Sum of Shipped]]</f>
        <v>1</v>
      </c>
    </row>
    <row r="2251" spans="1:14" ht="14.9" customHeight="1">
      <c r="A2251" t="s">
        <v>1814</v>
      </c>
      <c r="B2251" t="s">
        <v>1815</v>
      </c>
      <c r="C2251" t="s">
        <v>1816</v>
      </c>
      <c r="D2251" t="s">
        <v>1825</v>
      </c>
      <c r="E2251" t="s">
        <v>61</v>
      </c>
      <c r="F2251" t="s">
        <v>1509</v>
      </c>
      <c r="H2251" s="6">
        <v>1</v>
      </c>
      <c r="I2251" s="6">
        <v>0</v>
      </c>
      <c r="J2251" s="6">
        <v>0</v>
      </c>
      <c r="K2251" s="6">
        <v>0</v>
      </c>
      <c r="L2251" s="6">
        <v>0</v>
      </c>
      <c r="M2251" s="6">
        <v>1</v>
      </c>
      <c r="N2251" s="6">
        <f>Table1[[#This Row],[Sum of Inventory]]+Table1[[#This Row],[Sum of Shipped]]</f>
        <v>1</v>
      </c>
    </row>
    <row r="2252" spans="1:14" ht="14.9" customHeight="1">
      <c r="A2252" t="s">
        <v>1814</v>
      </c>
      <c r="B2252" t="s">
        <v>1815</v>
      </c>
      <c r="C2252" t="s">
        <v>1816</v>
      </c>
      <c r="D2252" t="s">
        <v>1825</v>
      </c>
      <c r="E2252" t="s">
        <v>61</v>
      </c>
      <c r="F2252" t="s">
        <v>1681</v>
      </c>
      <c r="G2252">
        <v>0.46511627906976699</v>
      </c>
      <c r="H2252" s="6">
        <v>0</v>
      </c>
      <c r="I2252" s="6">
        <v>1</v>
      </c>
      <c r="J2252" s="6">
        <v>0</v>
      </c>
      <c r="K2252" s="6">
        <v>0</v>
      </c>
      <c r="L2252" s="6">
        <v>0</v>
      </c>
      <c r="M2252" s="6">
        <v>1</v>
      </c>
      <c r="N2252" s="6">
        <f>Table1[[#This Row],[Sum of Inventory]]+Table1[[#This Row],[Sum of Shipped]]</f>
        <v>0</v>
      </c>
    </row>
    <row r="2253" spans="1:14" ht="14.9" customHeight="1">
      <c r="A2253" t="s">
        <v>1814</v>
      </c>
      <c r="B2253" t="s">
        <v>1815</v>
      </c>
      <c r="C2253" t="s">
        <v>1816</v>
      </c>
      <c r="D2253" t="s">
        <v>1825</v>
      </c>
      <c r="E2253" t="s">
        <v>61</v>
      </c>
      <c r="F2253" t="s">
        <v>1327</v>
      </c>
      <c r="H2253" s="6">
        <v>1</v>
      </c>
      <c r="I2253" s="6">
        <v>0</v>
      </c>
      <c r="J2253" s="6">
        <v>0</v>
      </c>
      <c r="K2253" s="6">
        <v>0</v>
      </c>
      <c r="L2253" s="6">
        <v>0</v>
      </c>
      <c r="M2253" s="6">
        <v>1</v>
      </c>
      <c r="N2253" s="6">
        <f>Table1[[#This Row],[Sum of Inventory]]+Table1[[#This Row],[Sum of Shipped]]</f>
        <v>1</v>
      </c>
    </row>
    <row r="2254" spans="1:14" ht="14.9" customHeight="1">
      <c r="A2254" t="s">
        <v>1814</v>
      </c>
      <c r="B2254" t="s">
        <v>1815</v>
      </c>
      <c r="C2254" t="s">
        <v>1816</v>
      </c>
      <c r="D2254" t="s">
        <v>1825</v>
      </c>
      <c r="E2254" t="s">
        <v>61</v>
      </c>
      <c r="F2254" t="s">
        <v>1668</v>
      </c>
      <c r="H2254" s="6">
        <v>1</v>
      </c>
      <c r="I2254" s="6">
        <v>0</v>
      </c>
      <c r="J2254" s="6">
        <v>0</v>
      </c>
      <c r="K2254" s="6">
        <v>379</v>
      </c>
      <c r="L2254" s="6">
        <v>60</v>
      </c>
      <c r="M2254" s="6">
        <v>1</v>
      </c>
      <c r="N2254" s="6">
        <f>Table1[[#This Row],[Sum of Inventory]]+Table1[[#This Row],[Sum of Shipped]]</f>
        <v>1</v>
      </c>
    </row>
    <row r="2255" spans="1:14" ht="14.9" customHeight="1">
      <c r="A2255" t="s">
        <v>1814</v>
      </c>
      <c r="B2255" t="s">
        <v>1815</v>
      </c>
      <c r="C2255" t="s">
        <v>1816</v>
      </c>
      <c r="D2255" t="s">
        <v>1825</v>
      </c>
      <c r="E2255" t="s">
        <v>61</v>
      </c>
      <c r="F2255" t="s">
        <v>1794</v>
      </c>
      <c r="H2255" s="6">
        <v>1</v>
      </c>
      <c r="I2255" s="6">
        <v>0</v>
      </c>
      <c r="J2255" s="6">
        <v>0</v>
      </c>
      <c r="K2255" s="6">
        <v>0</v>
      </c>
      <c r="L2255" s="6">
        <v>0</v>
      </c>
      <c r="M2255" s="6">
        <v>1</v>
      </c>
      <c r="N2255" s="6">
        <f>Table1[[#This Row],[Sum of Inventory]]+Table1[[#This Row],[Sum of Shipped]]</f>
        <v>1</v>
      </c>
    </row>
    <row r="2256" spans="1:14" ht="14.9" customHeight="1">
      <c r="A2256" t="s">
        <v>1814</v>
      </c>
      <c r="B2256" t="s">
        <v>1815</v>
      </c>
      <c r="C2256" t="s">
        <v>1816</v>
      </c>
      <c r="D2256" t="s">
        <v>1825</v>
      </c>
      <c r="E2256" t="s">
        <v>61</v>
      </c>
      <c r="F2256" t="s">
        <v>913</v>
      </c>
      <c r="G2256">
        <v>1.30013651433401E-3</v>
      </c>
      <c r="H2256" s="6">
        <v>1</v>
      </c>
      <c r="I2256" s="6">
        <v>0</v>
      </c>
      <c r="J2256" s="6">
        <v>0</v>
      </c>
      <c r="K2256" s="6">
        <v>0</v>
      </c>
      <c r="L2256" s="6">
        <v>0</v>
      </c>
      <c r="M2256" s="6">
        <v>1</v>
      </c>
      <c r="N2256" s="6">
        <f>Table1[[#This Row],[Sum of Inventory]]+Table1[[#This Row],[Sum of Shipped]]</f>
        <v>1</v>
      </c>
    </row>
    <row r="2257" spans="1:14" ht="14.9" customHeight="1">
      <c r="A2257" t="s">
        <v>1814</v>
      </c>
      <c r="B2257" t="s">
        <v>1815</v>
      </c>
      <c r="C2257" t="s">
        <v>1816</v>
      </c>
      <c r="D2257" t="s">
        <v>1825</v>
      </c>
      <c r="E2257" t="s">
        <v>1826</v>
      </c>
      <c r="F2257" t="s">
        <v>1078</v>
      </c>
      <c r="H2257" s="6">
        <v>1</v>
      </c>
      <c r="I2257" s="6">
        <v>0</v>
      </c>
      <c r="J2257" s="6">
        <v>0</v>
      </c>
      <c r="K2257" s="6">
        <v>0</v>
      </c>
      <c r="L2257" s="6">
        <v>0</v>
      </c>
      <c r="M2257" s="6">
        <v>1</v>
      </c>
      <c r="N2257" s="6">
        <f>Table1[[#This Row],[Sum of Inventory]]+Table1[[#This Row],[Sum of Shipped]]</f>
        <v>1</v>
      </c>
    </row>
    <row r="2258" spans="1:14" ht="14.9" customHeight="1">
      <c r="A2258" t="s">
        <v>1814</v>
      </c>
      <c r="B2258" t="s">
        <v>1815</v>
      </c>
      <c r="C2258" t="s">
        <v>1816</v>
      </c>
      <c r="D2258" t="s">
        <v>1825</v>
      </c>
      <c r="E2258" t="s">
        <v>1826</v>
      </c>
      <c r="F2258" t="s">
        <v>1032</v>
      </c>
      <c r="H2258" s="6">
        <v>0</v>
      </c>
      <c r="I2258" s="6">
        <v>1</v>
      </c>
      <c r="J2258" s="6">
        <v>0</v>
      </c>
      <c r="K2258" s="6">
        <v>0</v>
      </c>
      <c r="L2258" s="6">
        <v>0</v>
      </c>
      <c r="M2258" s="6">
        <v>1</v>
      </c>
      <c r="N2258" s="6">
        <f>Table1[[#This Row],[Sum of Inventory]]+Table1[[#This Row],[Sum of Shipped]]</f>
        <v>0</v>
      </c>
    </row>
    <row r="2259" spans="1:14" ht="14.9" customHeight="1">
      <c r="A2259" t="s">
        <v>1814</v>
      </c>
      <c r="B2259" t="s">
        <v>1815</v>
      </c>
      <c r="C2259" t="s">
        <v>1816</v>
      </c>
      <c r="D2259" t="s">
        <v>1825</v>
      </c>
      <c r="E2259" t="s">
        <v>362</v>
      </c>
      <c r="F2259" t="s">
        <v>1590</v>
      </c>
      <c r="G2259">
        <v>3.2258064516128999</v>
      </c>
      <c r="H2259" s="6">
        <v>1</v>
      </c>
      <c r="I2259" s="6">
        <v>0</v>
      </c>
      <c r="J2259" s="6">
        <v>0</v>
      </c>
      <c r="K2259" s="6">
        <v>0</v>
      </c>
      <c r="L2259" s="6">
        <v>0</v>
      </c>
      <c r="M2259" s="6">
        <v>1</v>
      </c>
      <c r="N2259" s="6">
        <f>Table1[[#This Row],[Sum of Inventory]]+Table1[[#This Row],[Sum of Shipped]]</f>
        <v>1</v>
      </c>
    </row>
    <row r="2260" spans="1:14" ht="14.9" customHeight="1">
      <c r="A2260" t="s">
        <v>1814</v>
      </c>
      <c r="B2260" t="s">
        <v>1815</v>
      </c>
      <c r="C2260" t="s">
        <v>1816</v>
      </c>
      <c r="D2260" t="s">
        <v>1825</v>
      </c>
      <c r="E2260" t="s">
        <v>362</v>
      </c>
      <c r="F2260" t="s">
        <v>1595</v>
      </c>
      <c r="H2260" s="6">
        <v>1</v>
      </c>
      <c r="I2260" s="6">
        <v>0</v>
      </c>
      <c r="J2260" s="6">
        <v>0</v>
      </c>
      <c r="K2260" s="6">
        <v>0</v>
      </c>
      <c r="L2260" s="6">
        <v>0</v>
      </c>
      <c r="M2260" s="6">
        <v>1</v>
      </c>
      <c r="N2260" s="6">
        <f>Table1[[#This Row],[Sum of Inventory]]+Table1[[#This Row],[Sum of Shipped]]</f>
        <v>1</v>
      </c>
    </row>
    <row r="2261" spans="1:14" ht="14.9" customHeight="1">
      <c r="A2261" t="s">
        <v>1814</v>
      </c>
      <c r="B2261" t="s">
        <v>1815</v>
      </c>
      <c r="C2261" t="s">
        <v>1816</v>
      </c>
      <c r="D2261" t="s">
        <v>1825</v>
      </c>
      <c r="E2261" t="s">
        <v>362</v>
      </c>
      <c r="F2261" t="s">
        <v>1534</v>
      </c>
      <c r="G2261">
        <v>3.2258064516128999</v>
      </c>
      <c r="H2261" s="6">
        <v>1</v>
      </c>
      <c r="I2261" s="6">
        <v>0</v>
      </c>
      <c r="J2261" s="6">
        <v>0</v>
      </c>
      <c r="K2261" s="6">
        <v>0</v>
      </c>
      <c r="L2261" s="6">
        <v>0</v>
      </c>
      <c r="M2261" s="6">
        <v>1</v>
      </c>
      <c r="N2261" s="6">
        <f>Table1[[#This Row],[Sum of Inventory]]+Table1[[#This Row],[Sum of Shipped]]</f>
        <v>1</v>
      </c>
    </row>
    <row r="2262" spans="1:14" ht="14.9" customHeight="1">
      <c r="A2262" t="s">
        <v>1814</v>
      </c>
      <c r="B2262" t="s">
        <v>1815</v>
      </c>
      <c r="C2262" t="s">
        <v>1816</v>
      </c>
      <c r="D2262" t="s">
        <v>1825</v>
      </c>
      <c r="E2262" t="s">
        <v>362</v>
      </c>
      <c r="F2262" t="s">
        <v>861</v>
      </c>
      <c r="H2262" s="6">
        <v>0</v>
      </c>
      <c r="I2262" s="6">
        <v>1</v>
      </c>
      <c r="J2262" s="6">
        <v>0</v>
      </c>
      <c r="K2262" s="6">
        <v>0</v>
      </c>
      <c r="L2262" s="6">
        <v>0</v>
      </c>
      <c r="M2262" s="6">
        <v>1</v>
      </c>
      <c r="N2262" s="6">
        <f>Table1[[#This Row],[Sum of Inventory]]+Table1[[#This Row],[Sum of Shipped]]</f>
        <v>0</v>
      </c>
    </row>
    <row r="2263" spans="1:14" ht="14.9" customHeight="1">
      <c r="A2263" t="s">
        <v>1814</v>
      </c>
      <c r="B2263" t="s">
        <v>1815</v>
      </c>
      <c r="C2263" t="s">
        <v>1816</v>
      </c>
      <c r="D2263" t="s">
        <v>1825</v>
      </c>
      <c r="E2263" t="s">
        <v>362</v>
      </c>
      <c r="F2263" t="s">
        <v>1479</v>
      </c>
      <c r="H2263" s="6">
        <v>1</v>
      </c>
      <c r="I2263" s="6">
        <v>0</v>
      </c>
      <c r="J2263" s="6">
        <v>0</v>
      </c>
      <c r="K2263" s="6">
        <v>0</v>
      </c>
      <c r="L2263" s="6">
        <v>0</v>
      </c>
      <c r="M2263" s="6">
        <v>1</v>
      </c>
      <c r="N2263" s="6">
        <f>Table1[[#This Row],[Sum of Inventory]]+Table1[[#This Row],[Sum of Shipped]]</f>
        <v>1</v>
      </c>
    </row>
    <row r="2264" spans="1:14" ht="14.9" customHeight="1">
      <c r="A2264" t="s">
        <v>1814</v>
      </c>
      <c r="B2264" t="s">
        <v>1815</v>
      </c>
      <c r="C2264" t="s">
        <v>1816</v>
      </c>
      <c r="D2264" t="s">
        <v>1825</v>
      </c>
      <c r="E2264" t="s">
        <v>362</v>
      </c>
      <c r="F2264" t="s">
        <v>1480</v>
      </c>
      <c r="H2264" s="6">
        <v>1</v>
      </c>
      <c r="I2264" s="6">
        <v>0</v>
      </c>
      <c r="J2264" s="6">
        <v>0</v>
      </c>
      <c r="K2264" s="6">
        <v>0</v>
      </c>
      <c r="L2264" s="6">
        <v>0</v>
      </c>
      <c r="M2264" s="6">
        <v>1</v>
      </c>
      <c r="N2264" s="6">
        <f>Table1[[#This Row],[Sum of Inventory]]+Table1[[#This Row],[Sum of Shipped]]</f>
        <v>1</v>
      </c>
    </row>
    <row r="2265" spans="1:14" ht="14.9" customHeight="1">
      <c r="A2265" t="s">
        <v>1814</v>
      </c>
      <c r="B2265" t="s">
        <v>1815</v>
      </c>
      <c r="C2265" t="s">
        <v>1816</v>
      </c>
      <c r="D2265" t="s">
        <v>1825</v>
      </c>
      <c r="E2265" t="s">
        <v>362</v>
      </c>
      <c r="F2265" t="s">
        <v>1629</v>
      </c>
      <c r="H2265" s="6">
        <v>1</v>
      </c>
      <c r="I2265" s="6">
        <v>0</v>
      </c>
      <c r="J2265" s="6">
        <v>0</v>
      </c>
      <c r="K2265" s="6">
        <v>0</v>
      </c>
      <c r="L2265" s="6">
        <v>0</v>
      </c>
      <c r="M2265" s="6">
        <v>1</v>
      </c>
      <c r="N2265" s="6">
        <f>Table1[[#This Row],[Sum of Inventory]]+Table1[[#This Row],[Sum of Shipped]]</f>
        <v>1</v>
      </c>
    </row>
    <row r="2266" spans="1:14" ht="14.9" customHeight="1">
      <c r="A2266" t="s">
        <v>1814</v>
      </c>
      <c r="B2266" t="s">
        <v>1815</v>
      </c>
      <c r="C2266" t="s">
        <v>1816</v>
      </c>
      <c r="D2266" t="s">
        <v>1825</v>
      </c>
      <c r="E2266" t="s">
        <v>362</v>
      </c>
      <c r="F2266" s="7" t="s">
        <v>733</v>
      </c>
      <c r="H2266" s="6">
        <v>0</v>
      </c>
      <c r="I2266" s="6">
        <v>1</v>
      </c>
      <c r="J2266" s="6">
        <v>0</v>
      </c>
      <c r="K2266" s="6">
        <v>0</v>
      </c>
      <c r="L2266" s="6">
        <v>0</v>
      </c>
      <c r="M2266" s="6">
        <v>1</v>
      </c>
      <c r="N2266" s="6">
        <f>Table1[[#This Row],[Sum of Inventory]]+Table1[[#This Row],[Sum of Shipped]]</f>
        <v>0</v>
      </c>
    </row>
    <row r="2267" spans="1:14" ht="14.9" customHeight="1">
      <c r="A2267" t="s">
        <v>1814</v>
      </c>
      <c r="B2267" t="s">
        <v>1815</v>
      </c>
      <c r="C2267" t="s">
        <v>1816</v>
      </c>
      <c r="D2267" t="s">
        <v>1825</v>
      </c>
      <c r="E2267" t="s">
        <v>362</v>
      </c>
      <c r="F2267" t="s">
        <v>1311</v>
      </c>
      <c r="H2267" s="6">
        <v>1</v>
      </c>
      <c r="I2267" s="6">
        <v>0</v>
      </c>
      <c r="J2267" s="6">
        <v>0</v>
      </c>
      <c r="K2267" s="6">
        <v>0</v>
      </c>
      <c r="L2267" s="6">
        <v>0</v>
      </c>
      <c r="M2267" s="6">
        <v>1</v>
      </c>
      <c r="N2267" s="6">
        <f>Table1[[#This Row],[Sum of Inventory]]+Table1[[#This Row],[Sum of Shipped]]</f>
        <v>1</v>
      </c>
    </row>
    <row r="2268" spans="1:14" ht="14.9" customHeight="1">
      <c r="A2268" t="s">
        <v>1814</v>
      </c>
      <c r="B2268" t="s">
        <v>1815</v>
      </c>
      <c r="C2268" t="s">
        <v>1816</v>
      </c>
      <c r="D2268" t="s">
        <v>1825</v>
      </c>
      <c r="E2268" t="s">
        <v>362</v>
      </c>
      <c r="F2268" t="s">
        <v>1469</v>
      </c>
      <c r="H2268" s="6">
        <v>1</v>
      </c>
      <c r="I2268" s="6">
        <v>0</v>
      </c>
      <c r="J2268" s="6">
        <v>0</v>
      </c>
      <c r="K2268" s="6">
        <v>0</v>
      </c>
      <c r="L2268" s="6">
        <v>0</v>
      </c>
      <c r="M2268" s="6">
        <v>1</v>
      </c>
      <c r="N2268" s="6">
        <f>Table1[[#This Row],[Sum of Inventory]]+Table1[[#This Row],[Sum of Shipped]]</f>
        <v>1</v>
      </c>
    </row>
    <row r="2269" spans="1:14" ht="14.9" customHeight="1">
      <c r="A2269" t="s">
        <v>1814</v>
      </c>
      <c r="B2269" t="s">
        <v>1815</v>
      </c>
      <c r="C2269" t="s">
        <v>1816</v>
      </c>
      <c r="D2269" t="s">
        <v>1825</v>
      </c>
      <c r="E2269" t="s">
        <v>362</v>
      </c>
      <c r="F2269" t="s">
        <v>1530</v>
      </c>
      <c r="G2269">
        <v>1.0869565217391299</v>
      </c>
      <c r="H2269" s="6">
        <v>1</v>
      </c>
      <c r="I2269" s="6">
        <v>0</v>
      </c>
      <c r="J2269" s="6">
        <v>0</v>
      </c>
      <c r="K2269" s="6">
        <v>0</v>
      </c>
      <c r="L2269" s="6">
        <v>0</v>
      </c>
      <c r="M2269" s="6">
        <v>1</v>
      </c>
      <c r="N2269" s="6">
        <f>Table1[[#This Row],[Sum of Inventory]]+Table1[[#This Row],[Sum of Shipped]]</f>
        <v>1</v>
      </c>
    </row>
    <row r="2270" spans="1:14" ht="14.9" customHeight="1">
      <c r="A2270" t="s">
        <v>1814</v>
      </c>
      <c r="B2270" t="s">
        <v>1815</v>
      </c>
      <c r="C2270" t="s">
        <v>1816</v>
      </c>
      <c r="D2270" t="s">
        <v>1825</v>
      </c>
      <c r="E2270" t="s">
        <v>362</v>
      </c>
      <c r="F2270" t="s">
        <v>1530</v>
      </c>
      <c r="G2270">
        <v>0.59171597633136097</v>
      </c>
      <c r="H2270" s="6">
        <v>1</v>
      </c>
      <c r="I2270" s="6">
        <v>0</v>
      </c>
      <c r="J2270" s="6">
        <v>0</v>
      </c>
      <c r="K2270" s="6">
        <v>0</v>
      </c>
      <c r="L2270" s="6">
        <v>0</v>
      </c>
      <c r="M2270" s="6">
        <v>1</v>
      </c>
      <c r="N2270" s="6">
        <f>Table1[[#This Row],[Sum of Inventory]]+Table1[[#This Row],[Sum of Shipped]]</f>
        <v>1</v>
      </c>
    </row>
    <row r="2271" spans="1:14" ht="14.9" customHeight="1">
      <c r="A2271" t="s">
        <v>1814</v>
      </c>
      <c r="B2271" t="s">
        <v>1815</v>
      </c>
      <c r="C2271" t="s">
        <v>1816</v>
      </c>
      <c r="D2271" t="s">
        <v>1825</v>
      </c>
      <c r="E2271" t="s">
        <v>362</v>
      </c>
      <c r="F2271" t="s">
        <v>1530</v>
      </c>
      <c r="H2271" s="6">
        <v>1</v>
      </c>
      <c r="I2271" s="6">
        <v>0</v>
      </c>
      <c r="J2271" s="6">
        <v>0</v>
      </c>
      <c r="K2271" s="6">
        <v>0</v>
      </c>
      <c r="L2271" s="6">
        <v>0</v>
      </c>
      <c r="M2271" s="6">
        <v>1</v>
      </c>
      <c r="N2271" s="6">
        <f>Table1[[#This Row],[Sum of Inventory]]+Table1[[#This Row],[Sum of Shipped]]</f>
        <v>1</v>
      </c>
    </row>
    <row r="2272" spans="1:14" ht="14.9" customHeight="1">
      <c r="A2272" t="s">
        <v>1814</v>
      </c>
      <c r="B2272" t="s">
        <v>1815</v>
      </c>
      <c r="C2272" t="s">
        <v>1816</v>
      </c>
      <c r="D2272" t="s">
        <v>1825</v>
      </c>
      <c r="E2272" t="s">
        <v>362</v>
      </c>
      <c r="F2272" t="s">
        <v>1591</v>
      </c>
      <c r="H2272" s="6">
        <v>1</v>
      </c>
      <c r="I2272" s="6">
        <v>0</v>
      </c>
      <c r="J2272" s="6">
        <v>0</v>
      </c>
      <c r="K2272" s="6">
        <v>0</v>
      </c>
      <c r="L2272" s="6">
        <v>0</v>
      </c>
      <c r="M2272" s="6">
        <v>1</v>
      </c>
      <c r="N2272" s="6">
        <f>Table1[[#This Row],[Sum of Inventory]]+Table1[[#This Row],[Sum of Shipped]]</f>
        <v>1</v>
      </c>
    </row>
    <row r="2273" spans="1:14" ht="14.9" customHeight="1">
      <c r="A2273" t="s">
        <v>1814</v>
      </c>
      <c r="B2273" t="s">
        <v>1815</v>
      </c>
      <c r="C2273" t="s">
        <v>1816</v>
      </c>
      <c r="D2273" t="s">
        <v>1825</v>
      </c>
      <c r="E2273" t="s">
        <v>362</v>
      </c>
      <c r="F2273" t="s">
        <v>1638</v>
      </c>
      <c r="H2273" s="6">
        <v>0</v>
      </c>
      <c r="I2273" s="6">
        <v>0</v>
      </c>
      <c r="J2273" s="6">
        <v>1</v>
      </c>
      <c r="K2273" s="6">
        <v>0</v>
      </c>
      <c r="L2273" s="6">
        <v>0</v>
      </c>
      <c r="M2273" s="6">
        <v>1</v>
      </c>
      <c r="N2273" s="6">
        <f>Table1[[#This Row],[Sum of Inventory]]+Table1[[#This Row],[Sum of Shipped]]</f>
        <v>1</v>
      </c>
    </row>
    <row r="2274" spans="1:14" ht="14.9" customHeight="1">
      <c r="A2274" t="s">
        <v>1814</v>
      </c>
      <c r="B2274" t="s">
        <v>1815</v>
      </c>
      <c r="C2274" t="s">
        <v>1816</v>
      </c>
      <c r="D2274" t="s">
        <v>1825</v>
      </c>
      <c r="E2274" t="s">
        <v>362</v>
      </c>
      <c r="F2274" t="s">
        <v>1642</v>
      </c>
      <c r="G2274">
        <v>0.40650406504065001</v>
      </c>
      <c r="H2274" s="6">
        <v>1</v>
      </c>
      <c r="I2274" s="6">
        <v>0</v>
      </c>
      <c r="J2274" s="6">
        <v>0</v>
      </c>
      <c r="K2274" s="6">
        <v>0</v>
      </c>
      <c r="L2274" s="6">
        <v>0</v>
      </c>
      <c r="M2274" s="6">
        <v>1</v>
      </c>
      <c r="N2274" s="6">
        <f>Table1[[#This Row],[Sum of Inventory]]+Table1[[#This Row],[Sum of Shipped]]</f>
        <v>1</v>
      </c>
    </row>
    <row r="2275" spans="1:14" ht="14.9" customHeight="1">
      <c r="A2275" t="s">
        <v>1814</v>
      </c>
      <c r="B2275" t="s">
        <v>1815</v>
      </c>
      <c r="C2275" t="s">
        <v>1816</v>
      </c>
      <c r="D2275" t="s">
        <v>1825</v>
      </c>
      <c r="E2275" t="s">
        <v>362</v>
      </c>
      <c r="F2275" t="s">
        <v>1643</v>
      </c>
      <c r="G2275">
        <v>0.110132158590308</v>
      </c>
      <c r="H2275" s="6">
        <v>0</v>
      </c>
      <c r="I2275" s="6">
        <v>1</v>
      </c>
      <c r="J2275" s="6">
        <v>0</v>
      </c>
      <c r="K2275" s="6">
        <v>0</v>
      </c>
      <c r="L2275" s="6">
        <v>0</v>
      </c>
      <c r="M2275" s="6">
        <v>1</v>
      </c>
      <c r="N2275" s="6">
        <f>Table1[[#This Row],[Sum of Inventory]]+Table1[[#This Row],[Sum of Shipped]]</f>
        <v>0</v>
      </c>
    </row>
    <row r="2276" spans="1:14" ht="14.9" customHeight="1">
      <c r="A2276" t="s">
        <v>1814</v>
      </c>
      <c r="B2276" t="s">
        <v>1815</v>
      </c>
      <c r="C2276" t="s">
        <v>1816</v>
      </c>
      <c r="D2276" t="s">
        <v>1825</v>
      </c>
      <c r="E2276" t="s">
        <v>362</v>
      </c>
      <c r="F2276" t="s">
        <v>1707</v>
      </c>
      <c r="H2276" s="6">
        <v>1</v>
      </c>
      <c r="I2276" s="6">
        <v>0</v>
      </c>
      <c r="J2276" s="6">
        <v>0</v>
      </c>
      <c r="K2276" s="6">
        <v>0</v>
      </c>
      <c r="L2276" s="6">
        <v>1</v>
      </c>
      <c r="M2276" s="6">
        <v>1</v>
      </c>
      <c r="N2276" s="6">
        <f>Table1[[#This Row],[Sum of Inventory]]+Table1[[#This Row],[Sum of Shipped]]</f>
        <v>1</v>
      </c>
    </row>
    <row r="2277" spans="1:14" ht="14.9" customHeight="1">
      <c r="A2277" t="s">
        <v>1814</v>
      </c>
      <c r="B2277" t="s">
        <v>1815</v>
      </c>
      <c r="C2277" t="s">
        <v>1816</v>
      </c>
      <c r="D2277" t="s">
        <v>1825</v>
      </c>
      <c r="E2277" t="s">
        <v>362</v>
      </c>
      <c r="F2277" t="s">
        <v>1779</v>
      </c>
      <c r="G2277">
        <v>1.1764705882352899</v>
      </c>
      <c r="H2277" s="6">
        <v>1</v>
      </c>
      <c r="I2277" s="6">
        <v>0</v>
      </c>
      <c r="J2277" s="6">
        <v>0</v>
      </c>
      <c r="K2277" s="6">
        <v>0</v>
      </c>
      <c r="L2277" s="6">
        <v>0</v>
      </c>
      <c r="M2277" s="6">
        <v>1</v>
      </c>
      <c r="N2277" s="6">
        <f>Table1[[#This Row],[Sum of Inventory]]+Table1[[#This Row],[Sum of Shipped]]</f>
        <v>1</v>
      </c>
    </row>
    <row r="2278" spans="1:14" ht="14.9" customHeight="1">
      <c r="A2278" t="s">
        <v>1814</v>
      </c>
      <c r="B2278" t="s">
        <v>1815</v>
      </c>
      <c r="C2278" t="s">
        <v>1816</v>
      </c>
      <c r="D2278" t="s">
        <v>1825</v>
      </c>
      <c r="E2278" t="s">
        <v>362</v>
      </c>
      <c r="F2278" t="s">
        <v>812</v>
      </c>
      <c r="G2278">
        <v>0.16447368421052599</v>
      </c>
      <c r="H2278" s="6">
        <v>1</v>
      </c>
      <c r="I2278" s="6">
        <v>0</v>
      </c>
      <c r="J2278" s="6">
        <v>0</v>
      </c>
      <c r="K2278" s="6">
        <v>0</v>
      </c>
      <c r="L2278" s="6">
        <v>0</v>
      </c>
      <c r="M2278" s="6">
        <v>1</v>
      </c>
      <c r="N2278" s="6">
        <f>Table1[[#This Row],[Sum of Inventory]]+Table1[[#This Row],[Sum of Shipped]]</f>
        <v>1</v>
      </c>
    </row>
    <row r="2279" spans="1:14" ht="14.9" customHeight="1">
      <c r="A2279" t="s">
        <v>1814</v>
      </c>
      <c r="B2279" t="s">
        <v>1815</v>
      </c>
      <c r="C2279" t="s">
        <v>1816</v>
      </c>
      <c r="D2279" t="s">
        <v>1825</v>
      </c>
      <c r="E2279" t="s">
        <v>362</v>
      </c>
      <c r="F2279" t="s">
        <v>1593</v>
      </c>
      <c r="H2279" s="6">
        <v>1</v>
      </c>
      <c r="I2279" s="6">
        <v>0</v>
      </c>
      <c r="J2279" s="6">
        <v>0</v>
      </c>
      <c r="K2279" s="6">
        <v>0</v>
      </c>
      <c r="L2279" s="6">
        <v>0</v>
      </c>
      <c r="M2279" s="6">
        <v>1</v>
      </c>
      <c r="N2279" s="6">
        <f>Table1[[#This Row],[Sum of Inventory]]+Table1[[#This Row],[Sum of Shipped]]</f>
        <v>1</v>
      </c>
    </row>
    <row r="2280" spans="1:14" ht="14.9" customHeight="1">
      <c r="A2280" t="s">
        <v>1814</v>
      </c>
      <c r="B2280" t="s">
        <v>1815</v>
      </c>
      <c r="C2280" t="s">
        <v>1816</v>
      </c>
      <c r="D2280" t="s">
        <v>1825</v>
      </c>
      <c r="E2280" t="s">
        <v>362</v>
      </c>
      <c r="F2280" t="s">
        <v>862</v>
      </c>
      <c r="H2280" s="6">
        <v>0</v>
      </c>
      <c r="I2280" s="6">
        <v>1</v>
      </c>
      <c r="J2280" s="6">
        <v>0</v>
      </c>
      <c r="K2280" s="6">
        <v>0</v>
      </c>
      <c r="L2280" s="6">
        <v>0</v>
      </c>
      <c r="M2280" s="6">
        <v>1</v>
      </c>
      <c r="N2280" s="6">
        <f>Table1[[#This Row],[Sum of Inventory]]+Table1[[#This Row],[Sum of Shipped]]</f>
        <v>0</v>
      </c>
    </row>
    <row r="2281" spans="1:14" ht="14.9" customHeight="1">
      <c r="A2281" t="s">
        <v>1814</v>
      </c>
      <c r="B2281" t="s">
        <v>1815</v>
      </c>
      <c r="C2281" t="s">
        <v>1816</v>
      </c>
      <c r="D2281" t="s">
        <v>1825</v>
      </c>
      <c r="E2281" t="s">
        <v>362</v>
      </c>
      <c r="F2281" t="s">
        <v>1504</v>
      </c>
      <c r="H2281" s="6">
        <v>0</v>
      </c>
      <c r="I2281" s="6">
        <v>0</v>
      </c>
      <c r="J2281" s="6">
        <v>1</v>
      </c>
      <c r="K2281" s="6">
        <v>0</v>
      </c>
      <c r="L2281" s="6">
        <v>1</v>
      </c>
      <c r="M2281" s="6">
        <v>1</v>
      </c>
      <c r="N2281" s="6">
        <f>Table1[[#This Row],[Sum of Inventory]]+Table1[[#This Row],[Sum of Shipped]]</f>
        <v>1</v>
      </c>
    </row>
    <row r="2282" spans="1:14" ht="14.9" customHeight="1">
      <c r="A2282" t="s">
        <v>1814</v>
      </c>
      <c r="B2282" t="s">
        <v>1815</v>
      </c>
      <c r="C2282" t="s">
        <v>1816</v>
      </c>
      <c r="D2282" t="s">
        <v>1827</v>
      </c>
      <c r="E2282" t="s">
        <v>1828</v>
      </c>
      <c r="F2282" t="s">
        <v>597</v>
      </c>
      <c r="H2282" s="6">
        <v>1</v>
      </c>
      <c r="I2282" s="6">
        <v>0</v>
      </c>
      <c r="J2282" s="6">
        <v>0</v>
      </c>
      <c r="K2282" s="6">
        <v>0</v>
      </c>
      <c r="L2282" s="6">
        <v>0</v>
      </c>
      <c r="M2282" s="6">
        <v>1</v>
      </c>
      <c r="N2282" s="6">
        <f>Table1[[#This Row],[Sum of Inventory]]+Table1[[#This Row],[Sum of Shipped]]</f>
        <v>1</v>
      </c>
    </row>
    <row r="2283" spans="1:14" ht="14.9" customHeight="1">
      <c r="A2283" t="s">
        <v>1814</v>
      </c>
      <c r="B2283" t="s">
        <v>1815</v>
      </c>
      <c r="C2283" t="s">
        <v>1816</v>
      </c>
      <c r="D2283" t="s">
        <v>1827</v>
      </c>
      <c r="E2283" t="s">
        <v>1828</v>
      </c>
      <c r="F2283" t="s">
        <v>1402</v>
      </c>
      <c r="H2283" s="6">
        <v>1</v>
      </c>
      <c r="I2283" s="6">
        <v>0</v>
      </c>
      <c r="J2283" s="6">
        <v>0</v>
      </c>
      <c r="K2283" s="6">
        <v>0</v>
      </c>
      <c r="L2283" s="6">
        <v>0</v>
      </c>
      <c r="M2283" s="6">
        <v>1</v>
      </c>
      <c r="N2283" s="6">
        <f>Table1[[#This Row],[Sum of Inventory]]+Table1[[#This Row],[Sum of Shipped]]</f>
        <v>1</v>
      </c>
    </row>
    <row r="2284" spans="1:14" ht="14.9" customHeight="1">
      <c r="A2284" t="s">
        <v>1814</v>
      </c>
      <c r="B2284" t="s">
        <v>1815</v>
      </c>
      <c r="C2284" t="s">
        <v>1816</v>
      </c>
      <c r="D2284" t="s">
        <v>1827</v>
      </c>
      <c r="E2284" t="s">
        <v>1828</v>
      </c>
      <c r="F2284" t="s">
        <v>1404</v>
      </c>
      <c r="H2284" s="6">
        <v>1</v>
      </c>
      <c r="I2284" s="6">
        <v>0</v>
      </c>
      <c r="J2284" s="6">
        <v>0</v>
      </c>
      <c r="K2284" s="6">
        <v>0</v>
      </c>
      <c r="L2284" s="6">
        <v>0</v>
      </c>
      <c r="M2284" s="6">
        <v>1</v>
      </c>
      <c r="N2284" s="6">
        <f>Table1[[#This Row],[Sum of Inventory]]+Table1[[#This Row],[Sum of Shipped]]</f>
        <v>1</v>
      </c>
    </row>
    <row r="2285" spans="1:14" ht="14.9" customHeight="1">
      <c r="A2285" t="s">
        <v>1814</v>
      </c>
      <c r="B2285" t="s">
        <v>1815</v>
      </c>
      <c r="C2285" t="s">
        <v>1816</v>
      </c>
      <c r="D2285" t="s">
        <v>1827</v>
      </c>
      <c r="E2285" t="s">
        <v>1828</v>
      </c>
      <c r="F2285" t="s">
        <v>1140</v>
      </c>
      <c r="H2285" s="6">
        <v>0</v>
      </c>
      <c r="I2285" s="6">
        <v>1</v>
      </c>
      <c r="J2285" s="6">
        <v>0</v>
      </c>
      <c r="K2285" s="6">
        <v>0</v>
      </c>
      <c r="L2285" s="6">
        <v>0</v>
      </c>
      <c r="M2285" s="6">
        <v>1</v>
      </c>
      <c r="N2285" s="6">
        <f>Table1[[#This Row],[Sum of Inventory]]+Table1[[#This Row],[Sum of Shipped]]</f>
        <v>0</v>
      </c>
    </row>
    <row r="2286" spans="1:14" ht="14.9" customHeight="1">
      <c r="A2286" t="s">
        <v>1814</v>
      </c>
      <c r="B2286" t="s">
        <v>1815</v>
      </c>
      <c r="C2286" t="s">
        <v>1816</v>
      </c>
      <c r="D2286" t="s">
        <v>1827</v>
      </c>
      <c r="E2286" t="s">
        <v>1829</v>
      </c>
      <c r="F2286" t="s">
        <v>605</v>
      </c>
      <c r="G2286">
        <v>0.54054054054054002</v>
      </c>
      <c r="H2286" s="6">
        <v>1</v>
      </c>
      <c r="I2286" s="6">
        <v>0</v>
      </c>
      <c r="J2286" s="6">
        <v>0</v>
      </c>
      <c r="K2286" s="6">
        <v>0</v>
      </c>
      <c r="L2286" s="6">
        <v>0</v>
      </c>
      <c r="M2286" s="6">
        <v>1</v>
      </c>
      <c r="N2286" s="6">
        <f>Table1[[#This Row],[Sum of Inventory]]+Table1[[#This Row],[Sum of Shipped]]</f>
        <v>1</v>
      </c>
    </row>
    <row r="2287" spans="1:14" ht="14.9" customHeight="1">
      <c r="A2287" t="s">
        <v>1814</v>
      </c>
      <c r="B2287" t="s">
        <v>1815</v>
      </c>
      <c r="C2287" t="s">
        <v>1816</v>
      </c>
      <c r="D2287" t="s">
        <v>1827</v>
      </c>
      <c r="E2287" t="s">
        <v>1829</v>
      </c>
      <c r="F2287" t="s">
        <v>606</v>
      </c>
      <c r="G2287">
        <v>1.61290322580645</v>
      </c>
      <c r="H2287" s="6">
        <v>1</v>
      </c>
      <c r="I2287" s="6">
        <v>0</v>
      </c>
      <c r="J2287" s="6">
        <v>0</v>
      </c>
      <c r="K2287" s="6">
        <v>0</v>
      </c>
      <c r="L2287" s="6">
        <v>0</v>
      </c>
      <c r="M2287" s="6">
        <v>1</v>
      </c>
      <c r="N2287" s="6">
        <f>Table1[[#This Row],[Sum of Inventory]]+Table1[[#This Row],[Sum of Shipped]]</f>
        <v>1</v>
      </c>
    </row>
    <row r="2288" spans="1:14" ht="14.9" customHeight="1">
      <c r="A2288" t="s">
        <v>1814</v>
      </c>
      <c r="B2288" t="s">
        <v>1815</v>
      </c>
      <c r="C2288" t="s">
        <v>1816</v>
      </c>
      <c r="D2288" t="s">
        <v>1827</v>
      </c>
      <c r="E2288" t="s">
        <v>1829</v>
      </c>
      <c r="F2288" t="s">
        <v>1417</v>
      </c>
      <c r="G2288">
        <v>0.203252032520325</v>
      </c>
      <c r="H2288" s="6">
        <v>1</v>
      </c>
      <c r="I2288" s="6">
        <v>0</v>
      </c>
      <c r="J2288" s="6">
        <v>0</v>
      </c>
      <c r="K2288" s="6">
        <v>0</v>
      </c>
      <c r="L2288" s="6">
        <v>0</v>
      </c>
      <c r="M2288" s="6">
        <v>1</v>
      </c>
      <c r="N2288" s="6">
        <f>Table1[[#This Row],[Sum of Inventory]]+Table1[[#This Row],[Sum of Shipped]]</f>
        <v>1</v>
      </c>
    </row>
    <row r="2289" spans="1:14" ht="14.9" customHeight="1">
      <c r="A2289" t="s">
        <v>1814</v>
      </c>
      <c r="B2289" t="s">
        <v>1815</v>
      </c>
      <c r="C2289" t="s">
        <v>1816</v>
      </c>
      <c r="D2289" t="s">
        <v>1827</v>
      </c>
      <c r="E2289" t="s">
        <v>1829</v>
      </c>
      <c r="F2289" t="s">
        <v>1320</v>
      </c>
      <c r="H2289" s="6">
        <v>0</v>
      </c>
      <c r="I2289" s="6">
        <v>1</v>
      </c>
      <c r="J2289" s="6">
        <v>0</v>
      </c>
      <c r="K2289" s="6">
        <v>0</v>
      </c>
      <c r="L2289" s="6">
        <v>0</v>
      </c>
      <c r="M2289" s="6">
        <v>1</v>
      </c>
      <c r="N2289" s="6">
        <f>Table1[[#This Row],[Sum of Inventory]]+Table1[[#This Row],[Sum of Shipped]]</f>
        <v>0</v>
      </c>
    </row>
    <row r="2290" spans="1:14" ht="14.9" customHeight="1">
      <c r="A2290" t="s">
        <v>1814</v>
      </c>
      <c r="B2290" t="s">
        <v>1815</v>
      </c>
      <c r="C2290" t="s">
        <v>1816</v>
      </c>
      <c r="D2290" t="s">
        <v>1827</v>
      </c>
      <c r="E2290" t="s">
        <v>1829</v>
      </c>
      <c r="F2290" t="s">
        <v>1324</v>
      </c>
      <c r="H2290" s="6">
        <v>1</v>
      </c>
      <c r="I2290" s="6">
        <v>0</v>
      </c>
      <c r="J2290" s="6">
        <v>0</v>
      </c>
      <c r="K2290" s="6">
        <v>0</v>
      </c>
      <c r="L2290" s="6">
        <v>0</v>
      </c>
      <c r="M2290" s="6">
        <v>1</v>
      </c>
      <c r="N2290" s="6">
        <f>Table1[[#This Row],[Sum of Inventory]]+Table1[[#This Row],[Sum of Shipped]]</f>
        <v>1</v>
      </c>
    </row>
    <row r="2291" spans="1:14" ht="14.9" customHeight="1">
      <c r="A2291" t="s">
        <v>1814</v>
      </c>
      <c r="B2291" t="s">
        <v>1815</v>
      </c>
      <c r="C2291" t="s">
        <v>1816</v>
      </c>
      <c r="D2291" t="s">
        <v>1827</v>
      </c>
      <c r="E2291" t="s">
        <v>1829</v>
      </c>
      <c r="F2291" t="s">
        <v>1381</v>
      </c>
      <c r="G2291">
        <v>6.6666666666666696</v>
      </c>
      <c r="H2291" s="6">
        <v>1</v>
      </c>
      <c r="I2291" s="6">
        <v>0</v>
      </c>
      <c r="J2291" s="6">
        <v>0</v>
      </c>
      <c r="K2291" s="6">
        <v>0</v>
      </c>
      <c r="L2291" s="6">
        <v>14</v>
      </c>
      <c r="M2291" s="6">
        <v>1</v>
      </c>
      <c r="N2291" s="6">
        <f>Table1[[#This Row],[Sum of Inventory]]+Table1[[#This Row],[Sum of Shipped]]</f>
        <v>1</v>
      </c>
    </row>
    <row r="2292" spans="1:14" ht="14.9" customHeight="1">
      <c r="A2292" t="s">
        <v>1814</v>
      </c>
      <c r="B2292" t="s">
        <v>1815</v>
      </c>
      <c r="C2292" t="s">
        <v>1816</v>
      </c>
      <c r="D2292" t="s">
        <v>1827</v>
      </c>
      <c r="E2292" t="s">
        <v>1829</v>
      </c>
      <c r="F2292" t="s">
        <v>751</v>
      </c>
      <c r="G2292">
        <v>0.44843049327354301</v>
      </c>
      <c r="H2292" s="6">
        <v>1</v>
      </c>
      <c r="I2292" s="6">
        <v>0</v>
      </c>
      <c r="J2292" s="6">
        <v>0</v>
      </c>
      <c r="K2292" s="6">
        <v>0</v>
      </c>
      <c r="L2292" s="6">
        <v>20</v>
      </c>
      <c r="M2292" s="6">
        <v>1</v>
      </c>
      <c r="N2292" s="6">
        <f>Table1[[#This Row],[Sum of Inventory]]+Table1[[#This Row],[Sum of Shipped]]</f>
        <v>1</v>
      </c>
    </row>
    <row r="2293" spans="1:14" ht="14.9" customHeight="1">
      <c r="A2293" t="s">
        <v>1814</v>
      </c>
      <c r="B2293" t="s">
        <v>1815</v>
      </c>
      <c r="C2293" t="s">
        <v>1816</v>
      </c>
      <c r="D2293" t="s">
        <v>1827</v>
      </c>
      <c r="E2293" t="s">
        <v>1829</v>
      </c>
      <c r="F2293" t="s">
        <v>753</v>
      </c>
      <c r="G2293">
        <v>0.86956521739130399</v>
      </c>
      <c r="H2293" s="6">
        <v>1</v>
      </c>
      <c r="I2293" s="6">
        <v>0</v>
      </c>
      <c r="J2293" s="6">
        <v>0</v>
      </c>
      <c r="K2293" s="6">
        <v>0</v>
      </c>
      <c r="L2293" s="6">
        <v>10</v>
      </c>
      <c r="M2293" s="6">
        <v>1</v>
      </c>
      <c r="N2293" s="6">
        <f>Table1[[#This Row],[Sum of Inventory]]+Table1[[#This Row],[Sum of Shipped]]</f>
        <v>1</v>
      </c>
    </row>
    <row r="2294" spans="1:14" ht="14.9" customHeight="1">
      <c r="A2294" t="s">
        <v>1814</v>
      </c>
      <c r="B2294" t="s">
        <v>1815</v>
      </c>
      <c r="C2294" t="s">
        <v>1816</v>
      </c>
      <c r="D2294" t="s">
        <v>1827</v>
      </c>
      <c r="E2294" t="s">
        <v>1829</v>
      </c>
      <c r="F2294" t="s">
        <v>1408</v>
      </c>
      <c r="G2294">
        <v>0.68493150684931503</v>
      </c>
      <c r="H2294" s="6">
        <v>1</v>
      </c>
      <c r="I2294" s="6">
        <v>0</v>
      </c>
      <c r="J2294" s="6">
        <v>0</v>
      </c>
      <c r="K2294" s="6">
        <v>0</v>
      </c>
      <c r="L2294" s="6">
        <v>0</v>
      </c>
      <c r="M2294" s="6">
        <v>1</v>
      </c>
      <c r="N2294" s="6">
        <f>Table1[[#This Row],[Sum of Inventory]]+Table1[[#This Row],[Sum of Shipped]]</f>
        <v>1</v>
      </c>
    </row>
    <row r="2295" spans="1:14" ht="14.9" customHeight="1">
      <c r="A2295" t="s">
        <v>1814</v>
      </c>
      <c r="B2295" t="s">
        <v>1815</v>
      </c>
      <c r="C2295" t="s">
        <v>1816</v>
      </c>
      <c r="D2295" t="s">
        <v>1830</v>
      </c>
      <c r="E2295" t="s">
        <v>1831</v>
      </c>
      <c r="F2295" t="s">
        <v>632</v>
      </c>
      <c r="H2295" s="6">
        <v>1</v>
      </c>
      <c r="I2295" s="6">
        <v>0</v>
      </c>
      <c r="J2295" s="6">
        <v>0</v>
      </c>
      <c r="K2295" s="6">
        <v>0</v>
      </c>
      <c r="L2295" s="6">
        <v>0</v>
      </c>
      <c r="M2295" s="6">
        <v>1</v>
      </c>
      <c r="N2295" s="6">
        <f>Table1[[#This Row],[Sum of Inventory]]+Table1[[#This Row],[Sum of Shipped]]</f>
        <v>1</v>
      </c>
    </row>
    <row r="2296" spans="1:14" ht="14.9" customHeight="1">
      <c r="A2296" t="s">
        <v>1814</v>
      </c>
      <c r="B2296" t="s">
        <v>1815</v>
      </c>
      <c r="C2296" t="s">
        <v>1816</v>
      </c>
      <c r="D2296" t="s">
        <v>1830</v>
      </c>
      <c r="E2296" t="s">
        <v>1831</v>
      </c>
      <c r="F2296" t="s">
        <v>814</v>
      </c>
      <c r="H2296" s="6">
        <v>1</v>
      </c>
      <c r="I2296" s="6">
        <v>0</v>
      </c>
      <c r="J2296" s="6">
        <v>0</v>
      </c>
      <c r="K2296" s="6">
        <v>0</v>
      </c>
      <c r="L2296" s="6">
        <v>0</v>
      </c>
      <c r="M2296" s="6">
        <v>1</v>
      </c>
      <c r="N2296" s="6">
        <f>Table1[[#This Row],[Sum of Inventory]]+Table1[[#This Row],[Sum of Shipped]]</f>
        <v>1</v>
      </c>
    </row>
    <row r="2297" spans="1:14" ht="14.9" customHeight="1">
      <c r="A2297" t="s">
        <v>1814</v>
      </c>
      <c r="B2297" t="s">
        <v>1815</v>
      </c>
      <c r="C2297" t="s">
        <v>1816</v>
      </c>
      <c r="D2297" t="s">
        <v>1830</v>
      </c>
      <c r="E2297" t="s">
        <v>1831</v>
      </c>
      <c r="F2297" t="s">
        <v>1386</v>
      </c>
      <c r="H2297" s="6">
        <v>0</v>
      </c>
      <c r="I2297" s="6">
        <v>1</v>
      </c>
      <c r="J2297" s="6">
        <v>0</v>
      </c>
      <c r="K2297" s="6">
        <v>0</v>
      </c>
      <c r="L2297" s="6">
        <v>0</v>
      </c>
      <c r="M2297" s="6">
        <v>1</v>
      </c>
      <c r="N2297" s="6">
        <f>Table1[[#This Row],[Sum of Inventory]]+Table1[[#This Row],[Sum of Shipped]]</f>
        <v>0</v>
      </c>
    </row>
    <row r="2298" spans="1:14" ht="14.9" customHeight="1">
      <c r="A2298" t="s">
        <v>1814</v>
      </c>
      <c r="B2298" t="s">
        <v>1815</v>
      </c>
      <c r="C2298" t="s">
        <v>1816</v>
      </c>
      <c r="D2298" t="s">
        <v>1830</v>
      </c>
      <c r="E2298" t="s">
        <v>1832</v>
      </c>
      <c r="F2298" t="s">
        <v>1603</v>
      </c>
      <c r="G2298">
        <v>12.5</v>
      </c>
      <c r="H2298" s="6">
        <v>1</v>
      </c>
      <c r="I2298" s="6">
        <v>0</v>
      </c>
      <c r="J2298" s="6">
        <v>0</v>
      </c>
      <c r="K2298" s="6">
        <v>0</v>
      </c>
      <c r="L2298" s="6">
        <v>0</v>
      </c>
      <c r="M2298" s="6">
        <v>1</v>
      </c>
      <c r="N2298" s="6">
        <f>Table1[[#This Row],[Sum of Inventory]]+Table1[[#This Row],[Sum of Shipped]]</f>
        <v>1</v>
      </c>
    </row>
    <row r="2299" spans="1:14" ht="14.9" customHeight="1">
      <c r="A2299" t="s">
        <v>1814</v>
      </c>
      <c r="B2299" t="s">
        <v>1815</v>
      </c>
      <c r="C2299" t="s">
        <v>1816</v>
      </c>
      <c r="D2299" t="s">
        <v>1830</v>
      </c>
      <c r="E2299" t="s">
        <v>1832</v>
      </c>
      <c r="F2299" t="s">
        <v>1603</v>
      </c>
      <c r="H2299" s="6">
        <v>1</v>
      </c>
      <c r="I2299" s="6">
        <v>0</v>
      </c>
      <c r="J2299" s="6">
        <v>0</v>
      </c>
      <c r="K2299" s="6">
        <v>0</v>
      </c>
      <c r="L2299" s="6">
        <v>0</v>
      </c>
      <c r="M2299" s="6">
        <v>1</v>
      </c>
      <c r="N2299" s="6">
        <f>Table1[[#This Row],[Sum of Inventory]]+Table1[[#This Row],[Sum of Shipped]]</f>
        <v>1</v>
      </c>
    </row>
    <row r="2300" spans="1:14" ht="14.9" customHeight="1">
      <c r="A2300" t="s">
        <v>1814</v>
      </c>
      <c r="B2300" t="s">
        <v>1815</v>
      </c>
      <c r="C2300" t="s">
        <v>1816</v>
      </c>
      <c r="D2300" t="s">
        <v>1830</v>
      </c>
      <c r="E2300" t="s">
        <v>1833</v>
      </c>
      <c r="F2300" t="s">
        <v>1159</v>
      </c>
      <c r="H2300" s="6">
        <v>0</v>
      </c>
      <c r="I2300" s="6">
        <v>1</v>
      </c>
      <c r="J2300" s="6">
        <v>0</v>
      </c>
      <c r="K2300" s="6">
        <v>0</v>
      </c>
      <c r="L2300" s="6">
        <v>0</v>
      </c>
      <c r="M2300" s="6">
        <v>1</v>
      </c>
      <c r="N2300" s="6">
        <f>Table1[[#This Row],[Sum of Inventory]]+Table1[[#This Row],[Sum of Shipped]]</f>
        <v>0</v>
      </c>
    </row>
    <row r="2301" spans="1:14" ht="14.9" customHeight="1">
      <c r="A2301" t="s">
        <v>1814</v>
      </c>
      <c r="B2301" t="s">
        <v>1815</v>
      </c>
      <c r="C2301" t="s">
        <v>1816</v>
      </c>
      <c r="D2301" t="s">
        <v>1830</v>
      </c>
      <c r="E2301" t="s">
        <v>1833</v>
      </c>
      <c r="F2301" t="s">
        <v>1448</v>
      </c>
      <c r="G2301">
        <v>7.4738415545590395E-2</v>
      </c>
      <c r="H2301" s="6">
        <v>1</v>
      </c>
      <c r="I2301" s="6">
        <v>0</v>
      </c>
      <c r="J2301" s="6">
        <v>0</v>
      </c>
      <c r="K2301" s="6">
        <v>0</v>
      </c>
      <c r="L2301" s="6">
        <v>0</v>
      </c>
      <c r="M2301" s="6">
        <v>1</v>
      </c>
      <c r="N2301" s="6">
        <f>Table1[[#This Row],[Sum of Inventory]]+Table1[[#This Row],[Sum of Shipped]]</f>
        <v>1</v>
      </c>
    </row>
    <row r="2302" spans="1:14" ht="14.9" customHeight="1">
      <c r="A2302" t="s">
        <v>1814</v>
      </c>
      <c r="B2302" t="s">
        <v>1815</v>
      </c>
      <c r="C2302" t="s">
        <v>1816</v>
      </c>
      <c r="D2302" t="s">
        <v>1830</v>
      </c>
      <c r="E2302" t="s">
        <v>1833</v>
      </c>
      <c r="F2302" t="s">
        <v>1449</v>
      </c>
      <c r="G2302">
        <v>0.64935064935064901</v>
      </c>
      <c r="H2302" s="6">
        <v>0</v>
      </c>
      <c r="I2302" s="6">
        <v>1</v>
      </c>
      <c r="J2302" s="6">
        <v>0</v>
      </c>
      <c r="K2302" s="6">
        <v>0</v>
      </c>
      <c r="L2302" s="6">
        <v>0</v>
      </c>
      <c r="M2302" s="6">
        <v>1</v>
      </c>
      <c r="N2302" s="6">
        <f>Table1[[#This Row],[Sum of Inventory]]+Table1[[#This Row],[Sum of Shipped]]</f>
        <v>0</v>
      </c>
    </row>
    <row r="2303" spans="1:14" ht="14.9" customHeight="1">
      <c r="A2303" t="s">
        <v>1814</v>
      </c>
      <c r="B2303" t="s">
        <v>1815</v>
      </c>
      <c r="C2303" t="s">
        <v>1816</v>
      </c>
      <c r="D2303" t="s">
        <v>1830</v>
      </c>
      <c r="E2303" t="s">
        <v>1833</v>
      </c>
      <c r="F2303" t="s">
        <v>1459</v>
      </c>
      <c r="G2303">
        <v>6.8399452804377606E-2</v>
      </c>
      <c r="H2303" s="6">
        <v>1</v>
      </c>
      <c r="I2303" s="6">
        <v>0</v>
      </c>
      <c r="J2303" s="6">
        <v>0</v>
      </c>
      <c r="K2303" s="6">
        <v>0</v>
      </c>
      <c r="L2303" s="6">
        <v>0</v>
      </c>
      <c r="M2303" s="6">
        <v>1</v>
      </c>
      <c r="N2303" s="6">
        <f>Table1[[#This Row],[Sum of Inventory]]+Table1[[#This Row],[Sum of Shipped]]</f>
        <v>1</v>
      </c>
    </row>
    <row r="2304" spans="1:14" ht="14.9" customHeight="1">
      <c r="A2304" t="s">
        <v>1814</v>
      </c>
      <c r="B2304" t="s">
        <v>1815</v>
      </c>
      <c r="C2304" t="s">
        <v>1816</v>
      </c>
      <c r="D2304" t="s">
        <v>1830</v>
      </c>
      <c r="E2304" t="s">
        <v>1833</v>
      </c>
      <c r="F2304" t="s">
        <v>1465</v>
      </c>
      <c r="H2304" s="6">
        <v>1</v>
      </c>
      <c r="I2304" s="6">
        <v>0</v>
      </c>
      <c r="J2304" s="6">
        <v>0</v>
      </c>
      <c r="K2304" s="6">
        <v>0</v>
      </c>
      <c r="L2304" s="6">
        <v>0</v>
      </c>
      <c r="M2304" s="6">
        <v>1</v>
      </c>
      <c r="N2304" s="6">
        <f>Table1[[#This Row],[Sum of Inventory]]+Table1[[#This Row],[Sum of Shipped]]</f>
        <v>1</v>
      </c>
    </row>
    <row r="2305" spans="1:14" ht="14.9" customHeight="1">
      <c r="A2305" t="s">
        <v>1814</v>
      </c>
      <c r="B2305" t="s">
        <v>1815</v>
      </c>
      <c r="C2305" t="s">
        <v>1816</v>
      </c>
      <c r="D2305" t="s">
        <v>1830</v>
      </c>
      <c r="E2305" t="s">
        <v>1833</v>
      </c>
      <c r="F2305" t="s">
        <v>1605</v>
      </c>
      <c r="H2305" s="6">
        <v>1</v>
      </c>
      <c r="I2305" s="6">
        <v>0</v>
      </c>
      <c r="J2305" s="6">
        <v>0</v>
      </c>
      <c r="K2305" s="6">
        <v>0</v>
      </c>
      <c r="L2305" s="6">
        <v>0</v>
      </c>
      <c r="M2305" s="6">
        <v>1</v>
      </c>
      <c r="N2305" s="6">
        <f>Table1[[#This Row],[Sum of Inventory]]+Table1[[#This Row],[Sum of Shipped]]</f>
        <v>1</v>
      </c>
    </row>
    <row r="2306" spans="1:14" ht="14.9" customHeight="1">
      <c r="A2306" t="s">
        <v>1814</v>
      </c>
      <c r="B2306" t="s">
        <v>1815</v>
      </c>
      <c r="C2306" t="s">
        <v>1816</v>
      </c>
      <c r="D2306" t="s">
        <v>1830</v>
      </c>
      <c r="E2306" t="s">
        <v>1833</v>
      </c>
      <c r="F2306" t="s">
        <v>936</v>
      </c>
      <c r="G2306">
        <v>0.42016806722689098</v>
      </c>
      <c r="H2306" s="6">
        <v>1</v>
      </c>
      <c r="I2306" s="6">
        <v>0</v>
      </c>
      <c r="J2306" s="6">
        <v>0</v>
      </c>
      <c r="K2306" s="6">
        <v>0</v>
      </c>
      <c r="L2306" s="6">
        <v>0</v>
      </c>
      <c r="M2306" s="6">
        <v>1</v>
      </c>
      <c r="N2306" s="6">
        <f>Table1[[#This Row],[Sum of Inventory]]+Table1[[#This Row],[Sum of Shipped]]</f>
        <v>1</v>
      </c>
    </row>
    <row r="2307" spans="1:14" ht="14.9" customHeight="1">
      <c r="A2307" t="s">
        <v>1814</v>
      </c>
      <c r="B2307" t="s">
        <v>1815</v>
      </c>
      <c r="C2307" t="s">
        <v>1834</v>
      </c>
      <c r="D2307" t="s">
        <v>1835</v>
      </c>
      <c r="E2307" t="s">
        <v>1836</v>
      </c>
      <c r="F2307" t="s">
        <v>1280</v>
      </c>
      <c r="G2307">
        <v>4.3478260869565197</v>
      </c>
      <c r="H2307" s="6">
        <v>1</v>
      </c>
      <c r="I2307" s="6">
        <v>0</v>
      </c>
      <c r="J2307" s="6">
        <v>0</v>
      </c>
      <c r="K2307" s="6">
        <v>0</v>
      </c>
      <c r="L2307" s="6">
        <v>0</v>
      </c>
      <c r="M2307" s="6">
        <v>1</v>
      </c>
      <c r="N2307" s="6">
        <f>Table1[[#This Row],[Sum of Inventory]]+Table1[[#This Row],[Sum of Shipped]]</f>
        <v>1</v>
      </c>
    </row>
    <row r="2308" spans="1:14" ht="14.9" customHeight="1">
      <c r="A2308" t="s">
        <v>1814</v>
      </c>
      <c r="B2308" t="s">
        <v>1815</v>
      </c>
      <c r="C2308" t="s">
        <v>1834</v>
      </c>
      <c r="D2308" t="s">
        <v>1835</v>
      </c>
      <c r="E2308" t="s">
        <v>1836</v>
      </c>
      <c r="F2308" t="s">
        <v>1756</v>
      </c>
      <c r="G2308">
        <v>1.61290322580645</v>
      </c>
      <c r="H2308" s="6">
        <v>1</v>
      </c>
      <c r="I2308" s="6">
        <v>0</v>
      </c>
      <c r="J2308" s="6">
        <v>0</v>
      </c>
      <c r="K2308" s="6">
        <v>0</v>
      </c>
      <c r="L2308" s="6">
        <v>3</v>
      </c>
      <c r="M2308" s="6">
        <v>1</v>
      </c>
      <c r="N2308" s="6">
        <f>Table1[[#This Row],[Sum of Inventory]]+Table1[[#This Row],[Sum of Shipped]]</f>
        <v>1</v>
      </c>
    </row>
    <row r="2309" spans="1:14" ht="14.9" customHeight="1">
      <c r="A2309" t="s">
        <v>1814</v>
      </c>
      <c r="B2309" t="s">
        <v>1815</v>
      </c>
      <c r="C2309" t="s">
        <v>1834</v>
      </c>
      <c r="D2309" t="s">
        <v>1835</v>
      </c>
      <c r="E2309" t="s">
        <v>1836</v>
      </c>
      <c r="F2309" t="s">
        <v>736</v>
      </c>
      <c r="H2309" s="6">
        <v>1</v>
      </c>
      <c r="I2309" s="6">
        <v>0</v>
      </c>
      <c r="J2309" s="6">
        <v>0</v>
      </c>
      <c r="K2309" s="6">
        <v>0</v>
      </c>
      <c r="L2309" s="6">
        <v>0</v>
      </c>
      <c r="M2309" s="6">
        <v>1</v>
      </c>
      <c r="N2309" s="6">
        <f>Table1[[#This Row],[Sum of Inventory]]+Table1[[#This Row],[Sum of Shipped]]</f>
        <v>1</v>
      </c>
    </row>
    <row r="2310" spans="1:14" ht="14.9" customHeight="1">
      <c r="A2310" t="s">
        <v>1814</v>
      </c>
      <c r="B2310" t="s">
        <v>1815</v>
      </c>
      <c r="C2310" t="s">
        <v>1834</v>
      </c>
      <c r="D2310" t="s">
        <v>1835</v>
      </c>
      <c r="E2310" t="s">
        <v>1836</v>
      </c>
      <c r="F2310" t="s">
        <v>737</v>
      </c>
      <c r="H2310" s="6">
        <v>1</v>
      </c>
      <c r="I2310" s="6">
        <v>0</v>
      </c>
      <c r="J2310" s="6">
        <v>0</v>
      </c>
      <c r="K2310" s="6">
        <v>0</v>
      </c>
      <c r="L2310" s="6">
        <v>10</v>
      </c>
      <c r="M2310" s="6">
        <v>1</v>
      </c>
      <c r="N2310" s="6">
        <f>Table1[[#This Row],[Sum of Inventory]]+Table1[[#This Row],[Sum of Shipped]]</f>
        <v>1</v>
      </c>
    </row>
    <row r="2311" spans="1:14" ht="14.9" customHeight="1">
      <c r="A2311" t="s">
        <v>1814</v>
      </c>
      <c r="B2311" t="s">
        <v>1815</v>
      </c>
      <c r="C2311" t="s">
        <v>1834</v>
      </c>
      <c r="D2311" t="s">
        <v>1835</v>
      </c>
      <c r="E2311" t="s">
        <v>1836</v>
      </c>
      <c r="F2311" t="s">
        <v>1297</v>
      </c>
      <c r="G2311">
        <v>3.2258064516128999</v>
      </c>
      <c r="H2311" s="6">
        <v>1</v>
      </c>
      <c r="I2311" s="6">
        <v>0</v>
      </c>
      <c r="J2311" s="6">
        <v>0</v>
      </c>
      <c r="K2311" s="6">
        <v>0</v>
      </c>
      <c r="L2311" s="6">
        <v>0</v>
      </c>
      <c r="M2311" s="6">
        <v>1</v>
      </c>
      <c r="N2311" s="6">
        <f>Table1[[#This Row],[Sum of Inventory]]+Table1[[#This Row],[Sum of Shipped]]</f>
        <v>1</v>
      </c>
    </row>
    <row r="2312" spans="1:14" ht="14.9" customHeight="1">
      <c r="A2312" t="s">
        <v>1814</v>
      </c>
      <c r="B2312" t="s">
        <v>1815</v>
      </c>
      <c r="C2312" t="s">
        <v>1834</v>
      </c>
      <c r="D2312" t="s">
        <v>1835</v>
      </c>
      <c r="E2312" t="s">
        <v>1836</v>
      </c>
      <c r="F2312" t="s">
        <v>1344</v>
      </c>
      <c r="G2312">
        <v>6.4350064350064407E-2</v>
      </c>
      <c r="H2312" s="6">
        <v>1</v>
      </c>
      <c r="I2312" s="6">
        <v>0</v>
      </c>
      <c r="J2312" s="6">
        <v>0</v>
      </c>
      <c r="K2312" s="6">
        <v>0</v>
      </c>
      <c r="L2312" s="6">
        <v>0</v>
      </c>
      <c r="M2312" s="6">
        <v>1</v>
      </c>
      <c r="N2312" s="6">
        <f>Table1[[#This Row],[Sum of Inventory]]+Table1[[#This Row],[Sum of Shipped]]</f>
        <v>1</v>
      </c>
    </row>
    <row r="2313" spans="1:14" ht="14.9" customHeight="1">
      <c r="A2313" t="s">
        <v>1814</v>
      </c>
      <c r="B2313" t="s">
        <v>1815</v>
      </c>
      <c r="C2313" t="s">
        <v>1834</v>
      </c>
      <c r="D2313" t="s">
        <v>1835</v>
      </c>
      <c r="E2313" t="s">
        <v>1837</v>
      </c>
      <c r="F2313" t="s">
        <v>777</v>
      </c>
      <c r="G2313">
        <v>1.5795293002685201E-2</v>
      </c>
      <c r="H2313" s="6">
        <v>1</v>
      </c>
      <c r="I2313" s="6">
        <v>0</v>
      </c>
      <c r="J2313" s="6">
        <v>0</v>
      </c>
      <c r="K2313" s="6">
        <v>0</v>
      </c>
      <c r="L2313" s="6">
        <v>598</v>
      </c>
      <c r="M2313" s="6">
        <v>1</v>
      </c>
      <c r="N2313" s="6">
        <f>Table1[[#This Row],[Sum of Inventory]]+Table1[[#This Row],[Sum of Shipped]]</f>
        <v>1</v>
      </c>
    </row>
    <row r="2314" spans="1:14" ht="14.9" customHeight="1">
      <c r="A2314" t="s">
        <v>1814</v>
      </c>
      <c r="B2314" t="s">
        <v>1815</v>
      </c>
      <c r="C2314" t="s">
        <v>1834</v>
      </c>
      <c r="D2314" t="s">
        <v>1835</v>
      </c>
      <c r="E2314" t="s">
        <v>1837</v>
      </c>
      <c r="F2314" t="s">
        <v>692</v>
      </c>
      <c r="H2314" s="6">
        <v>0</v>
      </c>
      <c r="I2314" s="6">
        <v>1</v>
      </c>
      <c r="J2314" s="6">
        <v>0</v>
      </c>
      <c r="K2314" s="6">
        <v>0</v>
      </c>
      <c r="L2314" s="6">
        <v>0</v>
      </c>
      <c r="M2314" s="6">
        <v>1</v>
      </c>
      <c r="N2314" s="6">
        <f>Table1[[#This Row],[Sum of Inventory]]+Table1[[#This Row],[Sum of Shipped]]</f>
        <v>0</v>
      </c>
    </row>
    <row r="2315" spans="1:14" ht="14.9" customHeight="1">
      <c r="A2315" t="s">
        <v>1814</v>
      </c>
      <c r="B2315" t="s">
        <v>1815</v>
      </c>
      <c r="C2315" t="s">
        <v>1834</v>
      </c>
      <c r="D2315" t="s">
        <v>1835</v>
      </c>
      <c r="E2315" t="s">
        <v>1837</v>
      </c>
      <c r="F2315" t="s">
        <v>779</v>
      </c>
      <c r="G2315">
        <v>1.7286084701814999E-2</v>
      </c>
      <c r="H2315" s="6">
        <v>1</v>
      </c>
      <c r="I2315" s="6">
        <v>0</v>
      </c>
      <c r="J2315" s="6">
        <v>0</v>
      </c>
      <c r="K2315" s="6">
        <v>0</v>
      </c>
      <c r="L2315" s="6">
        <v>0</v>
      </c>
      <c r="M2315" s="6">
        <v>1</v>
      </c>
      <c r="N2315" s="6">
        <f>Table1[[#This Row],[Sum of Inventory]]+Table1[[#This Row],[Sum of Shipped]]</f>
        <v>1</v>
      </c>
    </row>
    <row r="2316" spans="1:14" ht="14.9" customHeight="1">
      <c r="A2316" t="s">
        <v>1814</v>
      </c>
      <c r="B2316" t="s">
        <v>1815</v>
      </c>
      <c r="C2316" t="s">
        <v>1834</v>
      </c>
      <c r="D2316" t="s">
        <v>1835</v>
      </c>
      <c r="E2316" t="s">
        <v>1837</v>
      </c>
      <c r="F2316" t="s">
        <v>1793</v>
      </c>
      <c r="H2316" s="6">
        <v>1</v>
      </c>
      <c r="I2316" s="6">
        <v>0</v>
      </c>
      <c r="J2316" s="6">
        <v>0</v>
      </c>
      <c r="K2316" s="6">
        <v>0</v>
      </c>
      <c r="L2316" s="6">
        <v>0</v>
      </c>
      <c r="M2316" s="6">
        <v>1</v>
      </c>
      <c r="N2316" s="6">
        <f>Table1[[#This Row],[Sum of Inventory]]+Table1[[#This Row],[Sum of Shipped]]</f>
        <v>1</v>
      </c>
    </row>
    <row r="2317" spans="1:14" ht="14.9" customHeight="1">
      <c r="A2317" t="s">
        <v>1814</v>
      </c>
      <c r="B2317" t="s">
        <v>1815</v>
      </c>
      <c r="C2317" t="s">
        <v>1816</v>
      </c>
      <c r="D2317" t="s">
        <v>1817</v>
      </c>
      <c r="E2317" t="s">
        <v>1818</v>
      </c>
      <c r="F2317" t="s">
        <v>1436</v>
      </c>
      <c r="G2317">
        <v>25</v>
      </c>
      <c r="H2317" s="6">
        <v>2</v>
      </c>
      <c r="I2317" s="6">
        <v>0</v>
      </c>
      <c r="J2317" s="6">
        <v>0</v>
      </c>
      <c r="K2317" s="6">
        <v>0</v>
      </c>
      <c r="L2317" s="6">
        <v>0</v>
      </c>
      <c r="M2317" s="6">
        <v>2</v>
      </c>
      <c r="N2317" s="6">
        <f>Table1[[#This Row],[Sum of Inventory]]+Table1[[#This Row],[Sum of Shipped]]</f>
        <v>2</v>
      </c>
    </row>
    <row r="2318" spans="1:14" ht="14.9" customHeight="1">
      <c r="A2318" t="s">
        <v>1814</v>
      </c>
      <c r="B2318" t="s">
        <v>1815</v>
      </c>
      <c r="C2318" t="s">
        <v>1816</v>
      </c>
      <c r="D2318" t="s">
        <v>1817</v>
      </c>
      <c r="E2318" t="s">
        <v>1818</v>
      </c>
      <c r="F2318" t="s">
        <v>1068</v>
      </c>
      <c r="H2318" s="6">
        <v>2</v>
      </c>
      <c r="I2318" s="6">
        <v>0</v>
      </c>
      <c r="J2318" s="6">
        <v>0</v>
      </c>
      <c r="K2318" s="6">
        <v>0</v>
      </c>
      <c r="L2318" s="6">
        <v>0</v>
      </c>
      <c r="M2318" s="6">
        <v>2</v>
      </c>
      <c r="N2318" s="6">
        <f>Table1[[#This Row],[Sum of Inventory]]+Table1[[#This Row],[Sum of Shipped]]</f>
        <v>2</v>
      </c>
    </row>
    <row r="2319" spans="1:14" ht="14.9" customHeight="1">
      <c r="A2319" t="s">
        <v>1814</v>
      </c>
      <c r="B2319" t="s">
        <v>1815</v>
      </c>
      <c r="C2319" t="s">
        <v>1816</v>
      </c>
      <c r="D2319" t="s">
        <v>1817</v>
      </c>
      <c r="E2319" t="s">
        <v>1818</v>
      </c>
      <c r="F2319" t="s">
        <v>1063</v>
      </c>
      <c r="G2319">
        <v>3.2258064516128999</v>
      </c>
      <c r="H2319" s="6">
        <v>0</v>
      </c>
      <c r="I2319" s="6">
        <v>0</v>
      </c>
      <c r="J2319" s="6">
        <v>2</v>
      </c>
      <c r="K2319" s="6">
        <v>0</v>
      </c>
      <c r="L2319" s="6">
        <v>0</v>
      </c>
      <c r="M2319" s="6">
        <v>2</v>
      </c>
      <c r="N2319" s="6">
        <f>Table1[[#This Row],[Sum of Inventory]]+Table1[[#This Row],[Sum of Shipped]]</f>
        <v>2</v>
      </c>
    </row>
    <row r="2320" spans="1:14" ht="14.9" customHeight="1">
      <c r="A2320" t="s">
        <v>1814</v>
      </c>
      <c r="B2320" t="s">
        <v>1815</v>
      </c>
      <c r="C2320" t="s">
        <v>1816</v>
      </c>
      <c r="D2320" t="s">
        <v>1820</v>
      </c>
      <c r="E2320" t="s">
        <v>1821</v>
      </c>
      <c r="F2320" t="s">
        <v>969</v>
      </c>
      <c r="G2320">
        <v>5.2631578947368398</v>
      </c>
      <c r="H2320" s="6">
        <v>2</v>
      </c>
      <c r="I2320" s="6">
        <v>0</v>
      </c>
      <c r="J2320" s="6">
        <v>0</v>
      </c>
      <c r="K2320" s="6">
        <v>0</v>
      </c>
      <c r="L2320" s="6">
        <v>0</v>
      </c>
      <c r="M2320" s="6">
        <v>2</v>
      </c>
      <c r="N2320" s="6">
        <f>Table1[[#This Row],[Sum of Inventory]]+Table1[[#This Row],[Sum of Shipped]]</f>
        <v>2</v>
      </c>
    </row>
    <row r="2321" spans="1:14" ht="14.9" customHeight="1">
      <c r="A2321" t="s">
        <v>1814</v>
      </c>
      <c r="B2321" t="s">
        <v>1815</v>
      </c>
      <c r="C2321" t="s">
        <v>1816</v>
      </c>
      <c r="D2321" t="s">
        <v>1820</v>
      </c>
      <c r="E2321" t="s">
        <v>1821</v>
      </c>
      <c r="F2321" t="s">
        <v>729</v>
      </c>
      <c r="H2321" s="6">
        <v>2</v>
      </c>
      <c r="I2321" s="6">
        <v>0</v>
      </c>
      <c r="J2321" s="6">
        <v>0</v>
      </c>
      <c r="K2321" s="6">
        <v>0</v>
      </c>
      <c r="L2321" s="6">
        <v>0</v>
      </c>
      <c r="M2321" s="6">
        <v>2</v>
      </c>
      <c r="N2321" s="6">
        <f>Table1[[#This Row],[Sum of Inventory]]+Table1[[#This Row],[Sum of Shipped]]</f>
        <v>2</v>
      </c>
    </row>
    <row r="2322" spans="1:14" ht="14.9" customHeight="1">
      <c r="A2322" t="s">
        <v>1814</v>
      </c>
      <c r="B2322" t="s">
        <v>1815</v>
      </c>
      <c r="C2322" t="s">
        <v>1816</v>
      </c>
      <c r="D2322" t="s">
        <v>1820</v>
      </c>
      <c r="E2322" t="s">
        <v>1821</v>
      </c>
      <c r="F2322" t="s">
        <v>1518</v>
      </c>
      <c r="G2322">
        <v>4.2140750105351898E-2</v>
      </c>
      <c r="H2322" s="6">
        <v>2</v>
      </c>
      <c r="I2322" s="6">
        <v>0</v>
      </c>
      <c r="J2322" s="6">
        <v>0</v>
      </c>
      <c r="K2322" s="6">
        <v>0</v>
      </c>
      <c r="L2322" s="6">
        <v>0</v>
      </c>
      <c r="M2322" s="6">
        <v>2</v>
      </c>
      <c r="N2322" s="6">
        <f>Table1[[#This Row],[Sum of Inventory]]+Table1[[#This Row],[Sum of Shipped]]</f>
        <v>2</v>
      </c>
    </row>
    <row r="2323" spans="1:14" ht="14.9" customHeight="1">
      <c r="A2323" t="s">
        <v>1814</v>
      </c>
      <c r="B2323" t="s">
        <v>1815</v>
      </c>
      <c r="C2323" t="s">
        <v>1816</v>
      </c>
      <c r="D2323" t="s">
        <v>1820</v>
      </c>
      <c r="E2323" t="s">
        <v>1821</v>
      </c>
      <c r="F2323" t="s">
        <v>1018</v>
      </c>
      <c r="H2323" s="6">
        <v>0</v>
      </c>
      <c r="I2323" s="6">
        <v>0</v>
      </c>
      <c r="J2323" s="6">
        <v>2</v>
      </c>
      <c r="K2323" s="6">
        <v>0</v>
      </c>
      <c r="L2323" s="6">
        <v>0</v>
      </c>
      <c r="M2323" s="6">
        <v>2</v>
      </c>
      <c r="N2323" s="6">
        <f>Table1[[#This Row],[Sum of Inventory]]+Table1[[#This Row],[Sum of Shipped]]</f>
        <v>2</v>
      </c>
    </row>
    <row r="2324" spans="1:14" ht="14.9" customHeight="1">
      <c r="A2324" t="s">
        <v>1814</v>
      </c>
      <c r="B2324" t="s">
        <v>1815</v>
      </c>
      <c r="C2324" t="s">
        <v>1816</v>
      </c>
      <c r="D2324" t="s">
        <v>1820</v>
      </c>
      <c r="E2324" t="s">
        <v>1823</v>
      </c>
      <c r="F2324" t="s">
        <v>1178</v>
      </c>
      <c r="H2324" s="6">
        <v>0</v>
      </c>
      <c r="I2324" s="6">
        <v>2</v>
      </c>
      <c r="J2324" s="6">
        <v>0</v>
      </c>
      <c r="K2324" s="6">
        <v>0</v>
      </c>
      <c r="L2324" s="6">
        <v>0</v>
      </c>
      <c r="M2324" s="6">
        <v>2</v>
      </c>
      <c r="N2324" s="6">
        <f>Table1[[#This Row],[Sum of Inventory]]+Table1[[#This Row],[Sum of Shipped]]</f>
        <v>0</v>
      </c>
    </row>
    <row r="2325" spans="1:14" ht="14.9" customHeight="1">
      <c r="A2325" t="s">
        <v>1814</v>
      </c>
      <c r="B2325" t="s">
        <v>1815</v>
      </c>
      <c r="C2325" t="s">
        <v>1816</v>
      </c>
      <c r="D2325" t="s">
        <v>1820</v>
      </c>
      <c r="E2325" t="s">
        <v>1823</v>
      </c>
      <c r="F2325" t="s">
        <v>1524</v>
      </c>
      <c r="H2325" s="6">
        <v>2</v>
      </c>
      <c r="I2325" s="6">
        <v>0</v>
      </c>
      <c r="J2325" s="6">
        <v>0</v>
      </c>
      <c r="K2325" s="6">
        <v>0</v>
      </c>
      <c r="L2325" s="6">
        <v>0</v>
      </c>
      <c r="M2325" s="6">
        <v>2</v>
      </c>
      <c r="N2325" s="6">
        <f>Table1[[#This Row],[Sum of Inventory]]+Table1[[#This Row],[Sum of Shipped]]</f>
        <v>2</v>
      </c>
    </row>
    <row r="2326" spans="1:14" ht="14.9" customHeight="1">
      <c r="A2326" t="s">
        <v>1814</v>
      </c>
      <c r="B2326" t="s">
        <v>1815</v>
      </c>
      <c r="C2326" t="s">
        <v>1816</v>
      </c>
      <c r="D2326" t="s">
        <v>1820</v>
      </c>
      <c r="E2326" t="s">
        <v>1823</v>
      </c>
      <c r="F2326" t="s">
        <v>1521</v>
      </c>
      <c r="G2326">
        <v>7.6481835564053496E-2</v>
      </c>
      <c r="H2326" s="6">
        <v>2</v>
      </c>
      <c r="I2326" s="6">
        <v>0</v>
      </c>
      <c r="J2326" s="6">
        <v>0</v>
      </c>
      <c r="K2326" s="6">
        <v>0</v>
      </c>
      <c r="L2326" s="6">
        <v>0</v>
      </c>
      <c r="M2326" s="6">
        <v>2</v>
      </c>
      <c r="N2326" s="6">
        <f>Table1[[#This Row],[Sum of Inventory]]+Table1[[#This Row],[Sum of Shipped]]</f>
        <v>2</v>
      </c>
    </row>
    <row r="2327" spans="1:14" ht="14.9" customHeight="1">
      <c r="A2327" t="s">
        <v>1814</v>
      </c>
      <c r="B2327" t="s">
        <v>1815</v>
      </c>
      <c r="C2327" t="s">
        <v>1816</v>
      </c>
      <c r="D2327" t="s">
        <v>1820</v>
      </c>
      <c r="E2327" t="s">
        <v>1823</v>
      </c>
      <c r="F2327" t="s">
        <v>1725</v>
      </c>
      <c r="H2327" s="6">
        <v>2</v>
      </c>
      <c r="I2327" s="6">
        <v>0</v>
      </c>
      <c r="J2327" s="6">
        <v>0</v>
      </c>
      <c r="K2327" s="6">
        <v>0</v>
      </c>
      <c r="L2327" s="6">
        <v>0</v>
      </c>
      <c r="M2327" s="6">
        <v>2</v>
      </c>
      <c r="N2327" s="6">
        <f>Table1[[#This Row],[Sum of Inventory]]+Table1[[#This Row],[Sum of Shipped]]</f>
        <v>2</v>
      </c>
    </row>
    <row r="2328" spans="1:14" ht="14.9" customHeight="1">
      <c r="A2328" t="s">
        <v>1814</v>
      </c>
      <c r="B2328" t="s">
        <v>1815</v>
      </c>
      <c r="C2328" t="s">
        <v>1816</v>
      </c>
      <c r="D2328" t="s">
        <v>1820</v>
      </c>
      <c r="E2328" t="s">
        <v>1823</v>
      </c>
      <c r="F2328" t="s">
        <v>1694</v>
      </c>
      <c r="G2328">
        <v>1.4492753623188399</v>
      </c>
      <c r="H2328" s="6">
        <v>2</v>
      </c>
      <c r="I2328" s="6">
        <v>0</v>
      </c>
      <c r="J2328" s="6">
        <v>0</v>
      </c>
      <c r="K2328" s="6">
        <v>0</v>
      </c>
      <c r="L2328" s="6">
        <v>0</v>
      </c>
      <c r="M2328" s="6">
        <v>2</v>
      </c>
      <c r="N2328" s="6">
        <f>Table1[[#This Row],[Sum of Inventory]]+Table1[[#This Row],[Sum of Shipped]]</f>
        <v>2</v>
      </c>
    </row>
    <row r="2329" spans="1:14" ht="14.9" customHeight="1">
      <c r="A2329" t="s">
        <v>1814</v>
      </c>
      <c r="B2329" t="s">
        <v>1815</v>
      </c>
      <c r="C2329" t="s">
        <v>1816</v>
      </c>
      <c r="D2329" t="s">
        <v>1820</v>
      </c>
      <c r="E2329" t="s">
        <v>1823</v>
      </c>
      <c r="F2329" t="s">
        <v>1660</v>
      </c>
      <c r="H2329" s="6">
        <v>2</v>
      </c>
      <c r="I2329" s="6">
        <v>0</v>
      </c>
      <c r="J2329" s="6">
        <v>0</v>
      </c>
      <c r="K2329" s="6">
        <v>0</v>
      </c>
      <c r="L2329" s="6">
        <v>0</v>
      </c>
      <c r="M2329" s="6">
        <v>2</v>
      </c>
      <c r="N2329" s="6">
        <f>Table1[[#This Row],[Sum of Inventory]]+Table1[[#This Row],[Sum of Shipped]]</f>
        <v>2</v>
      </c>
    </row>
    <row r="2330" spans="1:14" ht="14.9" customHeight="1">
      <c r="A2330" t="s">
        <v>1814</v>
      </c>
      <c r="B2330" t="s">
        <v>1815</v>
      </c>
      <c r="C2330" t="s">
        <v>1816</v>
      </c>
      <c r="D2330" t="s">
        <v>1820</v>
      </c>
      <c r="E2330" t="s">
        <v>1823</v>
      </c>
      <c r="F2330" t="s">
        <v>1387</v>
      </c>
      <c r="G2330">
        <v>6.4516129032258096</v>
      </c>
      <c r="H2330" s="6">
        <v>2</v>
      </c>
      <c r="I2330" s="6">
        <v>0</v>
      </c>
      <c r="J2330" s="6">
        <v>0</v>
      </c>
      <c r="K2330" s="6">
        <v>0</v>
      </c>
      <c r="L2330" s="6">
        <v>0</v>
      </c>
      <c r="M2330" s="6">
        <v>2</v>
      </c>
      <c r="N2330" s="6">
        <f>Table1[[#This Row],[Sum of Inventory]]+Table1[[#This Row],[Sum of Shipped]]</f>
        <v>2</v>
      </c>
    </row>
    <row r="2331" spans="1:14" ht="14.9" customHeight="1">
      <c r="A2331" t="s">
        <v>1814</v>
      </c>
      <c r="B2331" t="s">
        <v>1815</v>
      </c>
      <c r="C2331" t="s">
        <v>1816</v>
      </c>
      <c r="D2331" t="s">
        <v>1820</v>
      </c>
      <c r="E2331" t="s">
        <v>1824</v>
      </c>
      <c r="F2331" t="s">
        <v>1349</v>
      </c>
      <c r="H2331" s="6">
        <v>0</v>
      </c>
      <c r="I2331" s="6">
        <v>2</v>
      </c>
      <c r="J2331" s="6">
        <v>0</v>
      </c>
      <c r="K2331" s="6">
        <v>0</v>
      </c>
      <c r="L2331" s="6">
        <v>0</v>
      </c>
      <c r="M2331" s="6">
        <v>2</v>
      </c>
      <c r="N2331" s="6">
        <f>Table1[[#This Row],[Sum of Inventory]]+Table1[[#This Row],[Sum of Shipped]]</f>
        <v>0</v>
      </c>
    </row>
    <row r="2332" spans="1:14" ht="14.9" customHeight="1">
      <c r="A2332" t="s">
        <v>1814</v>
      </c>
      <c r="B2332" t="s">
        <v>1815</v>
      </c>
      <c r="C2332" t="s">
        <v>1816</v>
      </c>
      <c r="D2332" t="s">
        <v>1825</v>
      </c>
      <c r="E2332" t="s">
        <v>61</v>
      </c>
      <c r="F2332" t="s">
        <v>805</v>
      </c>
      <c r="G2332">
        <v>6.4516129032258096</v>
      </c>
      <c r="H2332" s="6">
        <v>0</v>
      </c>
      <c r="I2332" s="6">
        <v>2</v>
      </c>
      <c r="J2332" s="6">
        <v>0</v>
      </c>
      <c r="K2332" s="6">
        <v>0</v>
      </c>
      <c r="L2332" s="6">
        <v>0</v>
      </c>
      <c r="M2332" s="6">
        <v>2</v>
      </c>
      <c r="N2332" s="6">
        <f>Table1[[#This Row],[Sum of Inventory]]+Table1[[#This Row],[Sum of Shipped]]</f>
        <v>0</v>
      </c>
    </row>
    <row r="2333" spans="1:14" ht="14.9" customHeight="1">
      <c r="A2333" t="s">
        <v>1814</v>
      </c>
      <c r="B2333" t="s">
        <v>1815</v>
      </c>
      <c r="C2333" t="s">
        <v>1816</v>
      </c>
      <c r="D2333" t="s">
        <v>1825</v>
      </c>
      <c r="E2333" t="s">
        <v>61</v>
      </c>
      <c r="F2333" t="s">
        <v>707</v>
      </c>
      <c r="G2333">
        <v>8.5800085800085801E-2</v>
      </c>
      <c r="H2333" s="6">
        <v>2</v>
      </c>
      <c r="I2333" s="6">
        <v>0</v>
      </c>
      <c r="J2333" s="6">
        <v>0</v>
      </c>
      <c r="K2333" s="6">
        <v>0</v>
      </c>
      <c r="L2333" s="6">
        <v>0</v>
      </c>
      <c r="M2333" s="6">
        <v>2</v>
      </c>
      <c r="N2333" s="6">
        <f>Table1[[#This Row],[Sum of Inventory]]+Table1[[#This Row],[Sum of Shipped]]</f>
        <v>2</v>
      </c>
    </row>
    <row r="2334" spans="1:14" ht="14.9" customHeight="1">
      <c r="A2334" t="s">
        <v>1814</v>
      </c>
      <c r="B2334" t="s">
        <v>1815</v>
      </c>
      <c r="C2334" t="s">
        <v>1816</v>
      </c>
      <c r="D2334" t="s">
        <v>1825</v>
      </c>
      <c r="E2334" t="s">
        <v>61</v>
      </c>
      <c r="F2334" t="s">
        <v>1507</v>
      </c>
      <c r="H2334" s="6">
        <v>2</v>
      </c>
      <c r="I2334" s="6">
        <v>0</v>
      </c>
      <c r="J2334" s="6">
        <v>0</v>
      </c>
      <c r="K2334" s="6">
        <v>0</v>
      </c>
      <c r="L2334" s="6">
        <v>0</v>
      </c>
      <c r="M2334" s="6">
        <v>2</v>
      </c>
      <c r="N2334" s="6">
        <f>Table1[[#This Row],[Sum of Inventory]]+Table1[[#This Row],[Sum of Shipped]]</f>
        <v>2</v>
      </c>
    </row>
    <row r="2335" spans="1:14" ht="14.9" customHeight="1">
      <c r="A2335" t="s">
        <v>1814</v>
      </c>
      <c r="B2335" t="s">
        <v>1815</v>
      </c>
      <c r="C2335" t="s">
        <v>1816</v>
      </c>
      <c r="D2335" t="s">
        <v>1825</v>
      </c>
      <c r="E2335" t="s">
        <v>61</v>
      </c>
      <c r="F2335" t="s">
        <v>1664</v>
      </c>
      <c r="G2335">
        <v>1.8518518518518501</v>
      </c>
      <c r="H2335" s="6">
        <v>0</v>
      </c>
      <c r="I2335" s="6">
        <v>2</v>
      </c>
      <c r="J2335" s="6">
        <v>0</v>
      </c>
      <c r="K2335" s="6">
        <v>0</v>
      </c>
      <c r="L2335" s="6">
        <v>0</v>
      </c>
      <c r="M2335" s="6">
        <v>2</v>
      </c>
      <c r="N2335" s="6">
        <f>Table1[[#This Row],[Sum of Inventory]]+Table1[[#This Row],[Sum of Shipped]]</f>
        <v>0</v>
      </c>
    </row>
    <row r="2336" spans="1:14" ht="14.9" customHeight="1">
      <c r="A2336" t="s">
        <v>1814</v>
      </c>
      <c r="B2336" t="s">
        <v>1815</v>
      </c>
      <c r="C2336" t="s">
        <v>1816</v>
      </c>
      <c r="D2336" t="s">
        <v>1825</v>
      </c>
      <c r="E2336" t="s">
        <v>61</v>
      </c>
      <c r="F2336" t="s">
        <v>1679</v>
      </c>
      <c r="H2336" s="6">
        <v>0</v>
      </c>
      <c r="I2336" s="6">
        <v>2</v>
      </c>
      <c r="J2336" s="6">
        <v>0</v>
      </c>
      <c r="K2336" s="6">
        <v>0</v>
      </c>
      <c r="L2336" s="6">
        <v>0</v>
      </c>
      <c r="M2336" s="6">
        <v>2</v>
      </c>
      <c r="N2336" s="6">
        <f>Table1[[#This Row],[Sum of Inventory]]+Table1[[#This Row],[Sum of Shipped]]</f>
        <v>0</v>
      </c>
    </row>
    <row r="2337" spans="1:14" ht="14.9" customHeight="1">
      <c r="A2337" t="s">
        <v>1814</v>
      </c>
      <c r="B2337" t="s">
        <v>1815</v>
      </c>
      <c r="C2337" t="s">
        <v>1816</v>
      </c>
      <c r="D2337" t="s">
        <v>1825</v>
      </c>
      <c r="E2337" t="s">
        <v>1826</v>
      </c>
      <c r="F2337" t="s">
        <v>1033</v>
      </c>
      <c r="H2337" s="6">
        <v>0</v>
      </c>
      <c r="I2337" s="6">
        <v>2</v>
      </c>
      <c r="J2337" s="6">
        <v>0</v>
      </c>
      <c r="K2337" s="6">
        <v>0</v>
      </c>
      <c r="L2337" s="6">
        <v>0</v>
      </c>
      <c r="M2337" s="6">
        <v>2</v>
      </c>
      <c r="N2337" s="6">
        <f>Table1[[#This Row],[Sum of Inventory]]+Table1[[#This Row],[Sum of Shipped]]</f>
        <v>0</v>
      </c>
    </row>
    <row r="2338" spans="1:14" ht="14.9" customHeight="1">
      <c r="A2338" t="s">
        <v>1814</v>
      </c>
      <c r="B2338" t="s">
        <v>1815</v>
      </c>
      <c r="C2338" t="s">
        <v>1816</v>
      </c>
      <c r="D2338" t="s">
        <v>1825</v>
      </c>
      <c r="E2338" t="s">
        <v>1826</v>
      </c>
      <c r="F2338" t="s">
        <v>1541</v>
      </c>
      <c r="H2338" s="6">
        <v>2</v>
      </c>
      <c r="I2338" s="6">
        <v>0</v>
      </c>
      <c r="J2338" s="6">
        <v>0</v>
      </c>
      <c r="K2338" s="6">
        <v>0</v>
      </c>
      <c r="L2338" s="6">
        <v>0</v>
      </c>
      <c r="M2338" s="6">
        <v>2</v>
      </c>
      <c r="N2338" s="6">
        <f>Table1[[#This Row],[Sum of Inventory]]+Table1[[#This Row],[Sum of Shipped]]</f>
        <v>2</v>
      </c>
    </row>
    <row r="2339" spans="1:14" ht="14.9" customHeight="1">
      <c r="A2339" t="s">
        <v>1814</v>
      </c>
      <c r="B2339" t="s">
        <v>1815</v>
      </c>
      <c r="C2339" t="s">
        <v>1816</v>
      </c>
      <c r="D2339" t="s">
        <v>1825</v>
      </c>
      <c r="E2339" t="s">
        <v>362</v>
      </c>
      <c r="F2339" t="s">
        <v>1594</v>
      </c>
      <c r="H2339" s="6">
        <v>2</v>
      </c>
      <c r="I2339" s="6">
        <v>0</v>
      </c>
      <c r="J2339" s="6">
        <v>0</v>
      </c>
      <c r="K2339" s="6">
        <v>0</v>
      </c>
      <c r="L2339" s="6">
        <v>0</v>
      </c>
      <c r="M2339" s="6">
        <v>2</v>
      </c>
      <c r="N2339" s="6">
        <f>Table1[[#This Row],[Sum of Inventory]]+Table1[[#This Row],[Sum of Shipped]]</f>
        <v>2</v>
      </c>
    </row>
    <row r="2340" spans="1:14" ht="14.9" customHeight="1">
      <c r="A2340" t="s">
        <v>1814</v>
      </c>
      <c r="B2340" t="s">
        <v>1815</v>
      </c>
      <c r="C2340" t="s">
        <v>1816</v>
      </c>
      <c r="D2340" t="s">
        <v>1825</v>
      </c>
      <c r="E2340" t="s">
        <v>362</v>
      </c>
      <c r="F2340" t="s">
        <v>1533</v>
      </c>
      <c r="G2340">
        <v>1.1834319526627199</v>
      </c>
      <c r="H2340" s="6">
        <v>2</v>
      </c>
      <c r="I2340" s="6">
        <v>0</v>
      </c>
      <c r="J2340" s="6">
        <v>0</v>
      </c>
      <c r="K2340" s="6">
        <v>0</v>
      </c>
      <c r="L2340" s="6">
        <v>0</v>
      </c>
      <c r="M2340" s="6">
        <v>2</v>
      </c>
      <c r="N2340" s="6">
        <f>Table1[[#This Row],[Sum of Inventory]]+Table1[[#This Row],[Sum of Shipped]]</f>
        <v>2</v>
      </c>
    </row>
    <row r="2341" spans="1:14" ht="14.9" customHeight="1">
      <c r="A2341" t="s">
        <v>1814</v>
      </c>
      <c r="B2341" t="s">
        <v>1815</v>
      </c>
      <c r="C2341" t="s">
        <v>1816</v>
      </c>
      <c r="D2341" t="s">
        <v>1825</v>
      </c>
      <c r="E2341" t="s">
        <v>362</v>
      </c>
      <c r="F2341" t="s">
        <v>1029</v>
      </c>
      <c r="G2341">
        <v>4.3478260869565197</v>
      </c>
      <c r="H2341" s="6">
        <v>0</v>
      </c>
      <c r="I2341" s="6">
        <v>2</v>
      </c>
      <c r="J2341" s="6">
        <v>0</v>
      </c>
      <c r="K2341" s="6">
        <v>0</v>
      </c>
      <c r="L2341" s="6">
        <v>0</v>
      </c>
      <c r="M2341" s="6">
        <v>2</v>
      </c>
      <c r="N2341" s="6">
        <f>Table1[[#This Row],[Sum of Inventory]]+Table1[[#This Row],[Sum of Shipped]]</f>
        <v>0</v>
      </c>
    </row>
    <row r="2342" spans="1:14" ht="14.9" customHeight="1">
      <c r="A2342" t="s">
        <v>1814</v>
      </c>
      <c r="B2342" t="s">
        <v>1815</v>
      </c>
      <c r="C2342" t="s">
        <v>1816</v>
      </c>
      <c r="D2342" t="s">
        <v>1825</v>
      </c>
      <c r="E2342" t="s">
        <v>362</v>
      </c>
      <c r="F2342" t="s">
        <v>1038</v>
      </c>
      <c r="G2342">
        <v>1.73913043478261</v>
      </c>
      <c r="H2342" s="6">
        <v>0</v>
      </c>
      <c r="I2342" s="6">
        <v>2</v>
      </c>
      <c r="J2342" s="6">
        <v>0</v>
      </c>
      <c r="K2342" s="6">
        <v>0</v>
      </c>
      <c r="L2342" s="6">
        <v>0</v>
      </c>
      <c r="M2342" s="6">
        <v>2</v>
      </c>
      <c r="N2342" s="6">
        <f>Table1[[#This Row],[Sum of Inventory]]+Table1[[#This Row],[Sum of Shipped]]</f>
        <v>0</v>
      </c>
    </row>
    <row r="2343" spans="1:14" ht="14.9" customHeight="1">
      <c r="A2343" t="s">
        <v>1814</v>
      </c>
      <c r="B2343" t="s">
        <v>1815</v>
      </c>
      <c r="C2343" t="s">
        <v>1816</v>
      </c>
      <c r="D2343" t="s">
        <v>1825</v>
      </c>
      <c r="E2343" t="s">
        <v>362</v>
      </c>
      <c r="F2343" t="s">
        <v>1161</v>
      </c>
      <c r="H2343" s="6">
        <v>0</v>
      </c>
      <c r="I2343" s="6">
        <v>2</v>
      </c>
      <c r="J2343" s="6">
        <v>0</v>
      </c>
      <c r="K2343" s="6">
        <v>0</v>
      </c>
      <c r="L2343" s="6">
        <v>0</v>
      </c>
      <c r="M2343" s="6">
        <v>2</v>
      </c>
      <c r="N2343" s="6">
        <f>Table1[[#This Row],[Sum of Inventory]]+Table1[[#This Row],[Sum of Shipped]]</f>
        <v>0</v>
      </c>
    </row>
    <row r="2344" spans="1:14" ht="14.9" customHeight="1">
      <c r="A2344" t="s">
        <v>1814</v>
      </c>
      <c r="B2344" t="s">
        <v>1815</v>
      </c>
      <c r="C2344" t="s">
        <v>1816</v>
      </c>
      <c r="D2344" t="s">
        <v>1825</v>
      </c>
      <c r="E2344" t="s">
        <v>362</v>
      </c>
      <c r="F2344" t="s">
        <v>898</v>
      </c>
      <c r="G2344">
        <v>0.70175438596491202</v>
      </c>
      <c r="H2344" s="6">
        <v>0</v>
      </c>
      <c r="I2344" s="6">
        <v>2</v>
      </c>
      <c r="J2344" s="6">
        <v>0</v>
      </c>
      <c r="K2344" s="6">
        <v>0</v>
      </c>
      <c r="L2344" s="6">
        <v>10</v>
      </c>
      <c r="M2344" s="6">
        <v>2</v>
      </c>
      <c r="N2344" s="6">
        <f>Table1[[#This Row],[Sum of Inventory]]+Table1[[#This Row],[Sum of Shipped]]</f>
        <v>0</v>
      </c>
    </row>
    <row r="2345" spans="1:14" ht="14.9" customHeight="1">
      <c r="A2345" t="s">
        <v>1814</v>
      </c>
      <c r="B2345" t="s">
        <v>1815</v>
      </c>
      <c r="C2345" t="s">
        <v>1816</v>
      </c>
      <c r="D2345" t="s">
        <v>1825</v>
      </c>
      <c r="E2345" t="s">
        <v>362</v>
      </c>
      <c r="F2345" t="s">
        <v>1468</v>
      </c>
      <c r="G2345">
        <v>0.74349442379182196</v>
      </c>
      <c r="H2345" s="6">
        <v>2</v>
      </c>
      <c r="I2345" s="6">
        <v>0</v>
      </c>
      <c r="J2345" s="6">
        <v>0</v>
      </c>
      <c r="K2345" s="6">
        <v>0</v>
      </c>
      <c r="L2345" s="6">
        <v>0</v>
      </c>
      <c r="M2345" s="6">
        <v>2</v>
      </c>
      <c r="N2345" s="6">
        <f>Table1[[#This Row],[Sum of Inventory]]+Table1[[#This Row],[Sum of Shipped]]</f>
        <v>2</v>
      </c>
    </row>
    <row r="2346" spans="1:14" ht="14.9" customHeight="1">
      <c r="A2346" t="s">
        <v>1814</v>
      </c>
      <c r="B2346" t="s">
        <v>1815</v>
      </c>
      <c r="C2346" t="s">
        <v>1816</v>
      </c>
      <c r="D2346" t="s">
        <v>1827</v>
      </c>
      <c r="E2346" t="s">
        <v>1828</v>
      </c>
      <c r="F2346" t="s">
        <v>747</v>
      </c>
      <c r="H2346" s="6">
        <v>1</v>
      </c>
      <c r="I2346" s="6">
        <v>0</v>
      </c>
      <c r="J2346" s="6">
        <v>1</v>
      </c>
      <c r="K2346" s="6">
        <v>0</v>
      </c>
      <c r="L2346" s="6">
        <v>0</v>
      </c>
      <c r="M2346" s="6">
        <v>2</v>
      </c>
      <c r="N2346" s="6">
        <f>Table1[[#This Row],[Sum of Inventory]]+Table1[[#This Row],[Sum of Shipped]]</f>
        <v>2</v>
      </c>
    </row>
    <row r="2347" spans="1:14" ht="14.9" customHeight="1">
      <c r="A2347" t="s">
        <v>1814</v>
      </c>
      <c r="B2347" t="s">
        <v>1815</v>
      </c>
      <c r="C2347" t="s">
        <v>1816</v>
      </c>
      <c r="D2347" t="s">
        <v>1827</v>
      </c>
      <c r="E2347" t="s">
        <v>1828</v>
      </c>
      <c r="F2347" t="s">
        <v>1399</v>
      </c>
      <c r="H2347" s="6">
        <v>2</v>
      </c>
      <c r="I2347" s="6">
        <v>0</v>
      </c>
      <c r="J2347" s="6">
        <v>0</v>
      </c>
      <c r="K2347" s="6">
        <v>0</v>
      </c>
      <c r="L2347" s="6">
        <v>0</v>
      </c>
      <c r="M2347" s="6">
        <v>2</v>
      </c>
      <c r="N2347" s="6">
        <f>Table1[[#This Row],[Sum of Inventory]]+Table1[[#This Row],[Sum of Shipped]]</f>
        <v>2</v>
      </c>
    </row>
    <row r="2348" spans="1:14" ht="14.9" customHeight="1">
      <c r="A2348" t="s">
        <v>1814</v>
      </c>
      <c r="B2348" t="s">
        <v>1815</v>
      </c>
      <c r="C2348" t="s">
        <v>1816</v>
      </c>
      <c r="D2348" t="s">
        <v>1827</v>
      </c>
      <c r="E2348" t="s">
        <v>1828</v>
      </c>
      <c r="F2348" t="s">
        <v>755</v>
      </c>
      <c r="H2348" s="6">
        <v>0</v>
      </c>
      <c r="I2348" s="6">
        <v>2</v>
      </c>
      <c r="J2348" s="6">
        <v>0</v>
      </c>
      <c r="K2348" s="6">
        <v>0</v>
      </c>
      <c r="L2348" s="6">
        <v>0</v>
      </c>
      <c r="M2348" s="6">
        <v>2</v>
      </c>
      <c r="N2348" s="6">
        <f>Table1[[#This Row],[Sum of Inventory]]+Table1[[#This Row],[Sum of Shipped]]</f>
        <v>0</v>
      </c>
    </row>
    <row r="2349" spans="1:14" ht="14.9" customHeight="1">
      <c r="A2349" t="s">
        <v>1814</v>
      </c>
      <c r="B2349" t="s">
        <v>1815</v>
      </c>
      <c r="C2349" t="s">
        <v>1816</v>
      </c>
      <c r="D2349" t="s">
        <v>1827</v>
      </c>
      <c r="E2349" t="s">
        <v>1829</v>
      </c>
      <c r="F2349" t="s">
        <v>993</v>
      </c>
      <c r="H2349" s="6">
        <v>0</v>
      </c>
      <c r="I2349" s="6">
        <v>2</v>
      </c>
      <c r="J2349" s="6">
        <v>0</v>
      </c>
      <c r="K2349" s="6">
        <v>0</v>
      </c>
      <c r="L2349" s="6">
        <v>0</v>
      </c>
      <c r="M2349" s="6">
        <v>2</v>
      </c>
      <c r="N2349" s="6">
        <f>Table1[[#This Row],[Sum of Inventory]]+Table1[[#This Row],[Sum of Shipped]]</f>
        <v>0</v>
      </c>
    </row>
    <row r="2350" spans="1:14" ht="14.9" customHeight="1">
      <c r="A2350" t="s">
        <v>1814</v>
      </c>
      <c r="B2350" t="s">
        <v>1815</v>
      </c>
      <c r="C2350" t="s">
        <v>1816</v>
      </c>
      <c r="D2350" t="s">
        <v>1827</v>
      </c>
      <c r="E2350" t="s">
        <v>1829</v>
      </c>
      <c r="F2350" t="s">
        <v>1342</v>
      </c>
      <c r="G2350">
        <v>25</v>
      </c>
      <c r="H2350" s="6">
        <v>0</v>
      </c>
      <c r="I2350" s="6">
        <v>2</v>
      </c>
      <c r="J2350" s="6">
        <v>0</v>
      </c>
      <c r="K2350" s="6">
        <v>0</v>
      </c>
      <c r="L2350" s="6">
        <v>1</v>
      </c>
      <c r="M2350" s="6">
        <v>2</v>
      </c>
      <c r="N2350" s="6">
        <f>Table1[[#This Row],[Sum of Inventory]]+Table1[[#This Row],[Sum of Shipped]]</f>
        <v>0</v>
      </c>
    </row>
    <row r="2351" spans="1:14" ht="14.9" customHeight="1">
      <c r="A2351" t="s">
        <v>1814</v>
      </c>
      <c r="B2351" t="s">
        <v>1815</v>
      </c>
      <c r="C2351" t="s">
        <v>1816</v>
      </c>
      <c r="D2351" t="s">
        <v>1827</v>
      </c>
      <c r="E2351" t="s">
        <v>1829</v>
      </c>
      <c r="F2351" t="s">
        <v>1342</v>
      </c>
      <c r="H2351" s="6">
        <v>2</v>
      </c>
      <c r="I2351" s="6">
        <v>0</v>
      </c>
      <c r="J2351" s="6">
        <v>0</v>
      </c>
      <c r="K2351" s="6">
        <v>0</v>
      </c>
      <c r="L2351" s="6">
        <v>0</v>
      </c>
      <c r="M2351" s="6">
        <v>2</v>
      </c>
      <c r="N2351" s="6">
        <f>Table1[[#This Row],[Sum of Inventory]]+Table1[[#This Row],[Sum of Shipped]]</f>
        <v>2</v>
      </c>
    </row>
    <row r="2352" spans="1:14" ht="14.9" customHeight="1">
      <c r="A2352" t="s">
        <v>1814</v>
      </c>
      <c r="B2352" t="s">
        <v>1815</v>
      </c>
      <c r="C2352" t="s">
        <v>1816</v>
      </c>
      <c r="D2352" t="s">
        <v>1827</v>
      </c>
      <c r="E2352" t="s">
        <v>1829</v>
      </c>
      <c r="F2352" t="s">
        <v>1333</v>
      </c>
      <c r="H2352" s="6">
        <v>2</v>
      </c>
      <c r="I2352" s="6">
        <v>0</v>
      </c>
      <c r="J2352" s="6">
        <v>0</v>
      </c>
      <c r="K2352" s="6">
        <v>0</v>
      </c>
      <c r="L2352" s="6">
        <v>0</v>
      </c>
      <c r="M2352" s="6">
        <v>2</v>
      </c>
      <c r="N2352" s="6">
        <f>Table1[[#This Row],[Sum of Inventory]]+Table1[[#This Row],[Sum of Shipped]]</f>
        <v>2</v>
      </c>
    </row>
    <row r="2353" spans="1:14" ht="14.9" customHeight="1">
      <c r="A2353" t="s">
        <v>1814</v>
      </c>
      <c r="B2353" t="s">
        <v>1815</v>
      </c>
      <c r="C2353" t="s">
        <v>1816</v>
      </c>
      <c r="D2353" t="s">
        <v>1827</v>
      </c>
      <c r="E2353" t="s">
        <v>1829</v>
      </c>
      <c r="F2353" t="s">
        <v>1335</v>
      </c>
      <c r="G2353">
        <v>0.74349442379182196</v>
      </c>
      <c r="H2353" s="6">
        <v>0</v>
      </c>
      <c r="I2353" s="6">
        <v>1</v>
      </c>
      <c r="J2353" s="6">
        <v>1</v>
      </c>
      <c r="K2353" s="6">
        <v>0</v>
      </c>
      <c r="L2353" s="6">
        <v>0</v>
      </c>
      <c r="M2353" s="6">
        <v>2</v>
      </c>
      <c r="N2353" s="6">
        <f>Table1[[#This Row],[Sum of Inventory]]+Table1[[#This Row],[Sum of Shipped]]</f>
        <v>1</v>
      </c>
    </row>
    <row r="2354" spans="1:14" ht="14.9" customHeight="1">
      <c r="A2354" t="s">
        <v>1814</v>
      </c>
      <c r="B2354" t="s">
        <v>1815</v>
      </c>
      <c r="C2354" t="s">
        <v>1816</v>
      </c>
      <c r="D2354" t="s">
        <v>1827</v>
      </c>
      <c r="E2354" t="s">
        <v>1829</v>
      </c>
      <c r="F2354" t="s">
        <v>1419</v>
      </c>
      <c r="H2354" s="6">
        <v>2</v>
      </c>
      <c r="I2354" s="6">
        <v>0</v>
      </c>
      <c r="J2354" s="6">
        <v>0</v>
      </c>
      <c r="K2354" s="6">
        <v>0</v>
      </c>
      <c r="L2354" s="6">
        <v>0</v>
      </c>
      <c r="M2354" s="6">
        <v>2</v>
      </c>
      <c r="N2354" s="6">
        <f>Table1[[#This Row],[Sum of Inventory]]+Table1[[#This Row],[Sum of Shipped]]</f>
        <v>2</v>
      </c>
    </row>
    <row r="2355" spans="1:14" ht="14.9" customHeight="1">
      <c r="A2355" t="s">
        <v>1814</v>
      </c>
      <c r="B2355" t="s">
        <v>1815</v>
      </c>
      <c r="C2355" t="s">
        <v>1816</v>
      </c>
      <c r="D2355" t="s">
        <v>1830</v>
      </c>
      <c r="E2355" t="s">
        <v>1831</v>
      </c>
      <c r="F2355" t="s">
        <v>1785</v>
      </c>
      <c r="G2355">
        <v>13.3333333333333</v>
      </c>
      <c r="H2355" s="6">
        <v>2</v>
      </c>
      <c r="I2355" s="6">
        <v>0</v>
      </c>
      <c r="J2355" s="6">
        <v>0</v>
      </c>
      <c r="K2355" s="6">
        <v>0</v>
      </c>
      <c r="L2355" s="6">
        <v>0</v>
      </c>
      <c r="M2355" s="6">
        <v>2</v>
      </c>
      <c r="N2355" s="6">
        <f>Table1[[#This Row],[Sum of Inventory]]+Table1[[#This Row],[Sum of Shipped]]</f>
        <v>2</v>
      </c>
    </row>
    <row r="2356" spans="1:14" ht="14.9" customHeight="1">
      <c r="A2356" t="s">
        <v>1814</v>
      </c>
      <c r="B2356" t="s">
        <v>1815</v>
      </c>
      <c r="C2356" t="s">
        <v>1816</v>
      </c>
      <c r="D2356" t="s">
        <v>1830</v>
      </c>
      <c r="E2356" t="s">
        <v>1832</v>
      </c>
      <c r="F2356" t="s">
        <v>1464</v>
      </c>
      <c r="G2356">
        <v>0.634920634920635</v>
      </c>
      <c r="H2356" s="6">
        <v>2</v>
      </c>
      <c r="I2356" s="6">
        <v>0</v>
      </c>
      <c r="J2356" s="6">
        <v>0</v>
      </c>
      <c r="K2356" s="6">
        <v>0</v>
      </c>
      <c r="L2356" s="6">
        <v>13</v>
      </c>
      <c r="M2356" s="6">
        <v>2</v>
      </c>
      <c r="N2356" s="6">
        <f>Table1[[#This Row],[Sum of Inventory]]+Table1[[#This Row],[Sum of Shipped]]</f>
        <v>2</v>
      </c>
    </row>
    <row r="2357" spans="1:14" ht="14.9" customHeight="1">
      <c r="A2357" t="s">
        <v>1814</v>
      </c>
      <c r="B2357" t="s">
        <v>1815</v>
      </c>
      <c r="C2357" t="s">
        <v>1816</v>
      </c>
      <c r="D2357" t="s">
        <v>1830</v>
      </c>
      <c r="E2357" t="s">
        <v>1833</v>
      </c>
      <c r="F2357" t="s">
        <v>1034</v>
      </c>
      <c r="H2357" s="6">
        <v>0</v>
      </c>
      <c r="I2357" s="6">
        <v>2</v>
      </c>
      <c r="J2357" s="6">
        <v>0</v>
      </c>
      <c r="K2357" s="6">
        <v>0</v>
      </c>
      <c r="L2357" s="6">
        <v>0</v>
      </c>
      <c r="M2357" s="6">
        <v>2</v>
      </c>
      <c r="N2357" s="6">
        <f>Table1[[#This Row],[Sum of Inventory]]+Table1[[#This Row],[Sum of Shipped]]</f>
        <v>0</v>
      </c>
    </row>
    <row r="2358" spans="1:14" ht="14.9" customHeight="1">
      <c r="A2358" t="s">
        <v>1814</v>
      </c>
      <c r="B2358" t="s">
        <v>1815</v>
      </c>
      <c r="C2358" t="s">
        <v>1816</v>
      </c>
      <c r="D2358" t="s">
        <v>1830</v>
      </c>
      <c r="E2358" t="s">
        <v>1833</v>
      </c>
      <c r="F2358" t="s">
        <v>1159</v>
      </c>
      <c r="H2358" s="6">
        <v>0</v>
      </c>
      <c r="I2358" s="6">
        <v>2</v>
      </c>
      <c r="J2358" s="6">
        <v>0</v>
      </c>
      <c r="K2358" s="6">
        <v>0</v>
      </c>
      <c r="L2358" s="6">
        <v>0</v>
      </c>
      <c r="M2358" s="6">
        <v>2</v>
      </c>
      <c r="N2358" s="6">
        <f>Table1[[#This Row],[Sum of Inventory]]+Table1[[#This Row],[Sum of Shipped]]</f>
        <v>0</v>
      </c>
    </row>
    <row r="2359" spans="1:14" ht="14.9" customHeight="1">
      <c r="A2359" t="s">
        <v>1814</v>
      </c>
      <c r="B2359" t="s">
        <v>1815</v>
      </c>
      <c r="C2359" t="s">
        <v>1834</v>
      </c>
      <c r="D2359" t="s">
        <v>1835</v>
      </c>
      <c r="E2359" t="s">
        <v>1836</v>
      </c>
      <c r="F2359" t="s">
        <v>736</v>
      </c>
      <c r="G2359">
        <v>3.1436655139893098E-2</v>
      </c>
      <c r="H2359" s="6">
        <v>2</v>
      </c>
      <c r="I2359" s="6">
        <v>0</v>
      </c>
      <c r="J2359" s="6">
        <v>0</v>
      </c>
      <c r="K2359" s="6">
        <v>0</v>
      </c>
      <c r="L2359" s="6">
        <v>0</v>
      </c>
      <c r="M2359" s="6">
        <v>2</v>
      </c>
      <c r="N2359" s="6">
        <f>Table1[[#This Row],[Sum of Inventory]]+Table1[[#This Row],[Sum of Shipped]]</f>
        <v>2</v>
      </c>
    </row>
    <row r="2360" spans="1:14" ht="14.9" customHeight="1">
      <c r="A2360" t="s">
        <v>1814</v>
      </c>
      <c r="B2360" t="s">
        <v>1815</v>
      </c>
      <c r="C2360" t="s">
        <v>1834</v>
      </c>
      <c r="D2360" t="s">
        <v>1835</v>
      </c>
      <c r="E2360" t="s">
        <v>1836</v>
      </c>
      <c r="F2360" t="s">
        <v>1550</v>
      </c>
      <c r="G2360">
        <v>2.3529411764705901</v>
      </c>
      <c r="H2360" s="6">
        <v>2</v>
      </c>
      <c r="I2360" s="6">
        <v>0</v>
      </c>
      <c r="J2360" s="6">
        <v>0</v>
      </c>
      <c r="K2360" s="6">
        <v>0</v>
      </c>
      <c r="L2360" s="6">
        <v>0</v>
      </c>
      <c r="M2360" s="6">
        <v>2</v>
      </c>
      <c r="N2360" s="6">
        <f>Table1[[#This Row],[Sum of Inventory]]+Table1[[#This Row],[Sum of Shipped]]</f>
        <v>2</v>
      </c>
    </row>
    <row r="2361" spans="1:14" ht="14.9" customHeight="1">
      <c r="A2361" t="s">
        <v>1814</v>
      </c>
      <c r="B2361" t="s">
        <v>1815</v>
      </c>
      <c r="C2361" t="s">
        <v>1834</v>
      </c>
      <c r="D2361" t="s">
        <v>1835</v>
      </c>
      <c r="E2361" t="s">
        <v>1836</v>
      </c>
      <c r="F2361" t="s">
        <v>1551</v>
      </c>
      <c r="G2361">
        <v>1.8518518518518501</v>
      </c>
      <c r="H2361" s="6">
        <v>0</v>
      </c>
      <c r="I2361" s="6">
        <v>0</v>
      </c>
      <c r="J2361" s="6">
        <v>2</v>
      </c>
      <c r="K2361" s="6">
        <v>0</v>
      </c>
      <c r="L2361" s="6">
        <v>0</v>
      </c>
      <c r="M2361" s="6">
        <v>2</v>
      </c>
      <c r="N2361" s="6">
        <f>Table1[[#This Row],[Sum of Inventory]]+Table1[[#This Row],[Sum of Shipped]]</f>
        <v>2</v>
      </c>
    </row>
    <row r="2362" spans="1:14" ht="14.9" customHeight="1">
      <c r="A2362" t="s">
        <v>1814</v>
      </c>
      <c r="B2362" t="s">
        <v>1815</v>
      </c>
      <c r="C2362" t="s">
        <v>1834</v>
      </c>
      <c r="D2362" t="s">
        <v>1835</v>
      </c>
      <c r="E2362" t="s">
        <v>1837</v>
      </c>
      <c r="F2362" t="s">
        <v>1798</v>
      </c>
      <c r="H2362" s="6">
        <v>2</v>
      </c>
      <c r="I2362" s="6">
        <v>0</v>
      </c>
      <c r="J2362" s="6">
        <v>0</v>
      </c>
      <c r="K2362" s="6">
        <v>0</v>
      </c>
      <c r="L2362" s="6">
        <v>0</v>
      </c>
      <c r="M2362" s="6">
        <v>2</v>
      </c>
      <c r="N2362" s="6">
        <f>Table1[[#This Row],[Sum of Inventory]]+Table1[[#This Row],[Sum of Shipped]]</f>
        <v>2</v>
      </c>
    </row>
    <row r="2363" spans="1:14" ht="14.9" customHeight="1">
      <c r="A2363" t="s">
        <v>1814</v>
      </c>
      <c r="B2363" t="s">
        <v>1815</v>
      </c>
      <c r="C2363" t="s">
        <v>1834</v>
      </c>
      <c r="D2363" t="s">
        <v>1835</v>
      </c>
      <c r="E2363" t="s">
        <v>1837</v>
      </c>
      <c r="F2363" t="s">
        <v>1077</v>
      </c>
      <c r="G2363">
        <v>8.5251491901108298E-2</v>
      </c>
      <c r="H2363" s="6">
        <v>2</v>
      </c>
      <c r="I2363" s="6">
        <v>0</v>
      </c>
      <c r="J2363" s="6">
        <v>0</v>
      </c>
      <c r="K2363" s="6">
        <v>0</v>
      </c>
      <c r="L2363" s="6">
        <v>259</v>
      </c>
      <c r="M2363" s="6">
        <v>2</v>
      </c>
      <c r="N2363" s="6">
        <f>Table1[[#This Row],[Sum of Inventory]]+Table1[[#This Row],[Sum of Shipped]]</f>
        <v>2</v>
      </c>
    </row>
    <row r="2364" spans="1:14" ht="14.9" customHeight="1">
      <c r="A2364" t="s">
        <v>1814</v>
      </c>
      <c r="B2364" t="s">
        <v>1815</v>
      </c>
      <c r="C2364" t="s">
        <v>1834</v>
      </c>
      <c r="D2364" t="s">
        <v>1835</v>
      </c>
      <c r="E2364" t="s">
        <v>1837</v>
      </c>
      <c r="F2364" t="s">
        <v>1077</v>
      </c>
      <c r="H2364" s="6">
        <v>2</v>
      </c>
      <c r="I2364" s="6">
        <v>0</v>
      </c>
      <c r="J2364" s="6">
        <v>0</v>
      </c>
      <c r="K2364" s="6">
        <v>0</v>
      </c>
      <c r="L2364" s="6">
        <v>0</v>
      </c>
      <c r="M2364" s="6">
        <v>2</v>
      </c>
      <c r="N2364" s="6">
        <f>Table1[[#This Row],[Sum of Inventory]]+Table1[[#This Row],[Sum of Shipped]]</f>
        <v>2</v>
      </c>
    </row>
    <row r="2365" spans="1:14" ht="14.9" customHeight="1">
      <c r="A2365" t="s">
        <v>1814</v>
      </c>
      <c r="B2365" t="s">
        <v>1815</v>
      </c>
      <c r="C2365" t="s">
        <v>1816</v>
      </c>
      <c r="D2365" t="s">
        <v>1817</v>
      </c>
      <c r="E2365" t="s">
        <v>1818</v>
      </c>
      <c r="F2365" t="s">
        <v>959</v>
      </c>
      <c r="H2365" s="6">
        <v>0</v>
      </c>
      <c r="I2365" s="6">
        <v>0</v>
      </c>
      <c r="J2365" s="6">
        <v>3</v>
      </c>
      <c r="K2365" s="6">
        <v>0</v>
      </c>
      <c r="L2365" s="6">
        <v>0</v>
      </c>
      <c r="M2365" s="6">
        <v>3</v>
      </c>
      <c r="N2365" s="6">
        <f>Table1[[#This Row],[Sum of Inventory]]+Table1[[#This Row],[Sum of Shipped]]</f>
        <v>3</v>
      </c>
    </row>
    <row r="2366" spans="1:14" ht="14.9" customHeight="1">
      <c r="A2366" t="s">
        <v>1814</v>
      </c>
      <c r="B2366" t="s">
        <v>1815</v>
      </c>
      <c r="C2366" t="s">
        <v>1816</v>
      </c>
      <c r="D2366" t="s">
        <v>1817</v>
      </c>
      <c r="E2366" t="s">
        <v>1818</v>
      </c>
      <c r="F2366" t="s">
        <v>1429</v>
      </c>
      <c r="H2366" s="6">
        <v>3</v>
      </c>
      <c r="I2366" s="6">
        <v>0</v>
      </c>
      <c r="J2366" s="6">
        <v>0</v>
      </c>
      <c r="K2366" s="6">
        <v>0</v>
      </c>
      <c r="L2366" s="6">
        <v>0</v>
      </c>
      <c r="M2366" s="6">
        <v>3</v>
      </c>
      <c r="N2366" s="6">
        <f>Table1[[#This Row],[Sum of Inventory]]+Table1[[#This Row],[Sum of Shipped]]</f>
        <v>3</v>
      </c>
    </row>
    <row r="2367" spans="1:14" ht="14.9" customHeight="1">
      <c r="A2367" t="s">
        <v>1814</v>
      </c>
      <c r="B2367" t="s">
        <v>1815</v>
      </c>
      <c r="C2367" t="s">
        <v>1816</v>
      </c>
      <c r="D2367" t="s">
        <v>1817</v>
      </c>
      <c r="E2367" t="s">
        <v>1818</v>
      </c>
      <c r="F2367" t="s">
        <v>1438</v>
      </c>
      <c r="H2367" s="6">
        <v>0</v>
      </c>
      <c r="I2367" s="6">
        <v>1</v>
      </c>
      <c r="J2367" s="6">
        <v>2</v>
      </c>
      <c r="K2367" s="6">
        <v>0</v>
      </c>
      <c r="L2367" s="6">
        <v>0</v>
      </c>
      <c r="M2367" s="6">
        <v>3</v>
      </c>
      <c r="N2367" s="6">
        <f>Table1[[#This Row],[Sum of Inventory]]+Table1[[#This Row],[Sum of Shipped]]</f>
        <v>2</v>
      </c>
    </row>
    <row r="2368" spans="1:14" ht="14.9" customHeight="1">
      <c r="A2368" t="s">
        <v>1814</v>
      </c>
      <c r="B2368" t="s">
        <v>1815</v>
      </c>
      <c r="C2368" t="s">
        <v>1816</v>
      </c>
      <c r="D2368" t="s">
        <v>1817</v>
      </c>
      <c r="E2368" t="s">
        <v>1818</v>
      </c>
      <c r="F2368" t="s">
        <v>1015</v>
      </c>
      <c r="H2368" s="6">
        <v>0</v>
      </c>
      <c r="I2368" s="6">
        <v>0</v>
      </c>
      <c r="J2368" s="6">
        <v>3</v>
      </c>
      <c r="K2368" s="6">
        <v>0</v>
      </c>
      <c r="L2368" s="6">
        <v>0</v>
      </c>
      <c r="M2368" s="6">
        <v>3</v>
      </c>
      <c r="N2368" s="6">
        <f>Table1[[#This Row],[Sum of Inventory]]+Table1[[#This Row],[Sum of Shipped]]</f>
        <v>3</v>
      </c>
    </row>
    <row r="2369" spans="1:14" ht="14.9" customHeight="1">
      <c r="A2369" t="s">
        <v>1814</v>
      </c>
      <c r="B2369" t="s">
        <v>1815</v>
      </c>
      <c r="C2369" t="s">
        <v>1816</v>
      </c>
      <c r="D2369" t="s">
        <v>1817</v>
      </c>
      <c r="E2369" t="s">
        <v>1818</v>
      </c>
      <c r="F2369" t="s">
        <v>1064</v>
      </c>
      <c r="H2369" s="6">
        <v>2</v>
      </c>
      <c r="I2369" s="6">
        <v>0</v>
      </c>
      <c r="J2369" s="6">
        <v>1</v>
      </c>
      <c r="K2369" s="6">
        <v>0</v>
      </c>
      <c r="L2369" s="6">
        <v>1</v>
      </c>
      <c r="M2369" s="6">
        <v>3</v>
      </c>
      <c r="N2369" s="6">
        <f>Table1[[#This Row],[Sum of Inventory]]+Table1[[#This Row],[Sum of Shipped]]</f>
        <v>3</v>
      </c>
    </row>
    <row r="2370" spans="1:14" ht="14.9" customHeight="1">
      <c r="A2370" t="s">
        <v>1814</v>
      </c>
      <c r="B2370" t="s">
        <v>1815</v>
      </c>
      <c r="C2370" t="s">
        <v>1816</v>
      </c>
      <c r="D2370" t="s">
        <v>1820</v>
      </c>
      <c r="E2370" t="s">
        <v>1822</v>
      </c>
      <c r="F2370" t="s">
        <v>718</v>
      </c>
      <c r="H2370" s="6">
        <v>3</v>
      </c>
      <c r="I2370" s="6">
        <v>0</v>
      </c>
      <c r="J2370" s="6">
        <v>0</v>
      </c>
      <c r="K2370" s="6">
        <v>0</v>
      </c>
      <c r="L2370" s="6">
        <v>0</v>
      </c>
      <c r="M2370" s="6">
        <v>3</v>
      </c>
      <c r="N2370" s="6">
        <f>Table1[[#This Row],[Sum of Inventory]]+Table1[[#This Row],[Sum of Shipped]]</f>
        <v>3</v>
      </c>
    </row>
    <row r="2371" spans="1:14" ht="14.9" customHeight="1">
      <c r="A2371" t="s">
        <v>1814</v>
      </c>
      <c r="B2371" t="s">
        <v>1815</v>
      </c>
      <c r="C2371" t="s">
        <v>1816</v>
      </c>
      <c r="D2371" t="s">
        <v>1820</v>
      </c>
      <c r="E2371" t="s">
        <v>1822</v>
      </c>
      <c r="F2371" t="s">
        <v>1659</v>
      </c>
      <c r="G2371">
        <v>1.6216216216216199</v>
      </c>
      <c r="H2371" s="6">
        <v>3</v>
      </c>
      <c r="I2371" s="6">
        <v>0</v>
      </c>
      <c r="J2371" s="6">
        <v>0</v>
      </c>
      <c r="K2371" s="6">
        <v>0</v>
      </c>
      <c r="L2371" s="6">
        <v>0</v>
      </c>
      <c r="M2371" s="6">
        <v>3</v>
      </c>
      <c r="N2371" s="6">
        <f>Table1[[#This Row],[Sum of Inventory]]+Table1[[#This Row],[Sum of Shipped]]</f>
        <v>3</v>
      </c>
    </row>
    <row r="2372" spans="1:14" ht="14.9" customHeight="1">
      <c r="A2372" t="s">
        <v>1814</v>
      </c>
      <c r="B2372" t="s">
        <v>1815</v>
      </c>
      <c r="C2372" t="s">
        <v>1816</v>
      </c>
      <c r="D2372" t="s">
        <v>1820</v>
      </c>
      <c r="E2372" t="s">
        <v>1822</v>
      </c>
      <c r="F2372" t="s">
        <v>715</v>
      </c>
      <c r="H2372" s="6">
        <v>0</v>
      </c>
      <c r="I2372" s="6">
        <v>3</v>
      </c>
      <c r="J2372" s="6">
        <v>0</v>
      </c>
      <c r="K2372" s="6">
        <v>0</v>
      </c>
      <c r="L2372" s="6">
        <v>0</v>
      </c>
      <c r="M2372" s="6">
        <v>3</v>
      </c>
      <c r="N2372" s="6">
        <f>Table1[[#This Row],[Sum of Inventory]]+Table1[[#This Row],[Sum of Shipped]]</f>
        <v>0</v>
      </c>
    </row>
    <row r="2373" spans="1:14" ht="14.9" customHeight="1">
      <c r="A2373" t="s">
        <v>1814</v>
      </c>
      <c r="B2373" t="s">
        <v>1815</v>
      </c>
      <c r="C2373" t="s">
        <v>1816</v>
      </c>
      <c r="D2373" t="s">
        <v>1820</v>
      </c>
      <c r="E2373" t="s">
        <v>1823</v>
      </c>
      <c r="F2373" t="s">
        <v>1572</v>
      </c>
      <c r="H2373" s="6">
        <v>3</v>
      </c>
      <c r="I2373" s="6">
        <v>0</v>
      </c>
      <c r="J2373" s="6">
        <v>0</v>
      </c>
      <c r="K2373" s="6">
        <v>0</v>
      </c>
      <c r="L2373" s="6">
        <v>0</v>
      </c>
      <c r="M2373" s="6">
        <v>3</v>
      </c>
      <c r="N2373" s="6">
        <f>Table1[[#This Row],[Sum of Inventory]]+Table1[[#This Row],[Sum of Shipped]]</f>
        <v>3</v>
      </c>
    </row>
    <row r="2374" spans="1:14" ht="14.9" customHeight="1">
      <c r="A2374" t="s">
        <v>1814</v>
      </c>
      <c r="B2374" t="s">
        <v>1815</v>
      </c>
      <c r="C2374" t="s">
        <v>1816</v>
      </c>
      <c r="D2374" t="s">
        <v>1820</v>
      </c>
      <c r="E2374" t="s">
        <v>1823</v>
      </c>
      <c r="F2374" t="s">
        <v>1345</v>
      </c>
      <c r="H2374" s="6">
        <v>3</v>
      </c>
      <c r="I2374" s="6">
        <v>0</v>
      </c>
      <c r="J2374" s="6">
        <v>0</v>
      </c>
      <c r="K2374" s="6">
        <v>0</v>
      </c>
      <c r="L2374" s="6">
        <v>0</v>
      </c>
      <c r="M2374" s="6">
        <v>3</v>
      </c>
      <c r="N2374" s="6">
        <f>Table1[[#This Row],[Sum of Inventory]]+Table1[[#This Row],[Sum of Shipped]]</f>
        <v>3</v>
      </c>
    </row>
    <row r="2375" spans="1:14" ht="14.9" customHeight="1">
      <c r="A2375" t="s">
        <v>1814</v>
      </c>
      <c r="B2375" t="s">
        <v>1815</v>
      </c>
      <c r="C2375" t="s">
        <v>1816</v>
      </c>
      <c r="D2375" t="s">
        <v>1820</v>
      </c>
      <c r="E2375" t="s">
        <v>1824</v>
      </c>
      <c r="F2375" t="s">
        <v>1022</v>
      </c>
      <c r="H2375" s="6">
        <v>0</v>
      </c>
      <c r="I2375" s="6">
        <v>0</v>
      </c>
      <c r="J2375" s="6">
        <v>3</v>
      </c>
      <c r="K2375" s="6">
        <v>0</v>
      </c>
      <c r="L2375" s="6">
        <v>0</v>
      </c>
      <c r="M2375" s="6">
        <v>3</v>
      </c>
      <c r="N2375" s="6">
        <f>Table1[[#This Row],[Sum of Inventory]]+Table1[[#This Row],[Sum of Shipped]]</f>
        <v>3</v>
      </c>
    </row>
    <row r="2376" spans="1:14" ht="14.9" customHeight="1">
      <c r="A2376" t="s">
        <v>1814</v>
      </c>
      <c r="B2376" t="s">
        <v>1815</v>
      </c>
      <c r="C2376" t="s">
        <v>1816</v>
      </c>
      <c r="D2376" t="s">
        <v>1825</v>
      </c>
      <c r="E2376" t="s">
        <v>61</v>
      </c>
      <c r="F2376" t="s">
        <v>684</v>
      </c>
      <c r="G2376">
        <v>0.13544018058690699</v>
      </c>
      <c r="H2376" s="6">
        <v>3</v>
      </c>
      <c r="I2376" s="6">
        <v>0</v>
      </c>
      <c r="J2376" s="6">
        <v>0</v>
      </c>
      <c r="K2376" s="6">
        <v>0</v>
      </c>
      <c r="L2376" s="6">
        <v>0</v>
      </c>
      <c r="M2376" s="6">
        <v>3</v>
      </c>
      <c r="N2376" s="6">
        <f>Table1[[#This Row],[Sum of Inventory]]+Table1[[#This Row],[Sum of Shipped]]</f>
        <v>3</v>
      </c>
    </row>
    <row r="2377" spans="1:14" ht="14.9" customHeight="1">
      <c r="A2377" t="s">
        <v>1814</v>
      </c>
      <c r="B2377" t="s">
        <v>1815</v>
      </c>
      <c r="C2377" t="s">
        <v>1816</v>
      </c>
      <c r="D2377" t="s">
        <v>1825</v>
      </c>
      <c r="E2377" t="s">
        <v>61</v>
      </c>
      <c r="F2377" t="s">
        <v>802</v>
      </c>
      <c r="H2377" s="6">
        <v>3</v>
      </c>
      <c r="I2377" s="6">
        <v>0</v>
      </c>
      <c r="J2377" s="6">
        <v>0</v>
      </c>
      <c r="K2377" s="6">
        <v>0</v>
      </c>
      <c r="L2377" s="6">
        <v>0</v>
      </c>
      <c r="M2377" s="6">
        <v>3</v>
      </c>
      <c r="N2377" s="6">
        <f>Table1[[#This Row],[Sum of Inventory]]+Table1[[#This Row],[Sum of Shipped]]</f>
        <v>3</v>
      </c>
    </row>
    <row r="2378" spans="1:14" ht="14.9" customHeight="1">
      <c r="A2378" t="s">
        <v>1814</v>
      </c>
      <c r="B2378" t="s">
        <v>1815</v>
      </c>
      <c r="C2378" t="s">
        <v>1816</v>
      </c>
      <c r="D2378" t="s">
        <v>1825</v>
      </c>
      <c r="E2378" t="s">
        <v>61</v>
      </c>
      <c r="F2378" t="s">
        <v>1683</v>
      </c>
      <c r="G2378">
        <v>1.4423076923076901</v>
      </c>
      <c r="H2378" s="6">
        <v>3</v>
      </c>
      <c r="I2378" s="6">
        <v>0</v>
      </c>
      <c r="J2378" s="6">
        <v>0</v>
      </c>
      <c r="K2378" s="6">
        <v>0</v>
      </c>
      <c r="L2378" s="6">
        <v>0</v>
      </c>
      <c r="M2378" s="6">
        <v>3</v>
      </c>
      <c r="N2378" s="6">
        <f>Table1[[#This Row],[Sum of Inventory]]+Table1[[#This Row],[Sum of Shipped]]</f>
        <v>3</v>
      </c>
    </row>
    <row r="2379" spans="1:14" ht="14.9" customHeight="1">
      <c r="A2379" t="s">
        <v>1814</v>
      </c>
      <c r="B2379" t="s">
        <v>1815</v>
      </c>
      <c r="C2379" t="s">
        <v>1816</v>
      </c>
      <c r="D2379" t="s">
        <v>1825</v>
      </c>
      <c r="E2379" t="s">
        <v>61</v>
      </c>
      <c r="F2379" t="s">
        <v>1665</v>
      </c>
      <c r="H2379" s="6">
        <v>0</v>
      </c>
      <c r="I2379" s="6">
        <v>3</v>
      </c>
      <c r="J2379" s="6">
        <v>0</v>
      </c>
      <c r="K2379" s="6">
        <v>0</v>
      </c>
      <c r="L2379" s="6">
        <v>0</v>
      </c>
      <c r="M2379" s="6">
        <v>3</v>
      </c>
      <c r="N2379" s="6">
        <f>Table1[[#This Row],[Sum of Inventory]]+Table1[[#This Row],[Sum of Shipped]]</f>
        <v>0</v>
      </c>
    </row>
    <row r="2380" spans="1:14" ht="14.9" customHeight="1">
      <c r="A2380" t="s">
        <v>1814</v>
      </c>
      <c r="B2380" t="s">
        <v>1815</v>
      </c>
      <c r="C2380" t="s">
        <v>1816</v>
      </c>
      <c r="D2380" t="s">
        <v>1825</v>
      </c>
      <c r="E2380" t="s">
        <v>61</v>
      </c>
      <c r="F2380" t="s">
        <v>1666</v>
      </c>
      <c r="G2380">
        <v>37.5</v>
      </c>
      <c r="H2380" s="6">
        <v>3</v>
      </c>
      <c r="I2380" s="6">
        <v>0</v>
      </c>
      <c r="J2380" s="6">
        <v>0</v>
      </c>
      <c r="K2380" s="6">
        <v>150</v>
      </c>
      <c r="L2380" s="6">
        <v>551</v>
      </c>
      <c r="M2380" s="6">
        <v>3</v>
      </c>
      <c r="N2380" s="6">
        <f>Table1[[#This Row],[Sum of Inventory]]+Table1[[#This Row],[Sum of Shipped]]</f>
        <v>3</v>
      </c>
    </row>
    <row r="2381" spans="1:14" ht="14.9" customHeight="1">
      <c r="A2381" t="s">
        <v>1814</v>
      </c>
      <c r="B2381" t="s">
        <v>1815</v>
      </c>
      <c r="C2381" t="s">
        <v>1816</v>
      </c>
      <c r="D2381" t="s">
        <v>1825</v>
      </c>
      <c r="E2381" t="s">
        <v>362</v>
      </c>
      <c r="F2381" t="s">
        <v>1218</v>
      </c>
      <c r="H2381" s="6">
        <v>0</v>
      </c>
      <c r="I2381" s="6">
        <v>3</v>
      </c>
      <c r="J2381" s="6">
        <v>0</v>
      </c>
      <c r="K2381" s="6">
        <v>0</v>
      </c>
      <c r="L2381" s="6">
        <v>0</v>
      </c>
      <c r="M2381" s="6">
        <v>3</v>
      </c>
      <c r="N2381" s="6">
        <f>Table1[[#This Row],[Sum of Inventory]]+Table1[[#This Row],[Sum of Shipped]]</f>
        <v>0</v>
      </c>
    </row>
    <row r="2382" spans="1:14" ht="14.9" customHeight="1">
      <c r="A2382" t="s">
        <v>1814</v>
      </c>
      <c r="B2382" t="s">
        <v>1815</v>
      </c>
      <c r="C2382" t="s">
        <v>1816</v>
      </c>
      <c r="D2382" t="s">
        <v>1825</v>
      </c>
      <c r="E2382" t="s">
        <v>362</v>
      </c>
      <c r="F2382" t="s">
        <v>1478</v>
      </c>
      <c r="G2382">
        <v>3</v>
      </c>
      <c r="H2382" s="6">
        <v>3</v>
      </c>
      <c r="I2382" s="6">
        <v>0</v>
      </c>
      <c r="J2382" s="6">
        <v>0</v>
      </c>
      <c r="K2382" s="6">
        <v>0</v>
      </c>
      <c r="L2382" s="6">
        <v>0</v>
      </c>
      <c r="M2382" s="6">
        <v>3</v>
      </c>
      <c r="N2382" s="6">
        <f>Table1[[#This Row],[Sum of Inventory]]+Table1[[#This Row],[Sum of Shipped]]</f>
        <v>3</v>
      </c>
    </row>
    <row r="2383" spans="1:14" ht="14.9" customHeight="1">
      <c r="A2383" t="s">
        <v>1814</v>
      </c>
      <c r="B2383" t="s">
        <v>1815</v>
      </c>
      <c r="C2383" t="s">
        <v>1816</v>
      </c>
      <c r="D2383" t="s">
        <v>1825</v>
      </c>
      <c r="E2383" t="s">
        <v>362</v>
      </c>
      <c r="F2383" t="s">
        <v>1470</v>
      </c>
      <c r="G2383">
        <v>0.76530612244898</v>
      </c>
      <c r="H2383" s="6">
        <v>3</v>
      </c>
      <c r="I2383" s="6">
        <v>0</v>
      </c>
      <c r="J2383" s="6">
        <v>0</v>
      </c>
      <c r="K2383" s="6">
        <v>0</v>
      </c>
      <c r="L2383" s="6">
        <v>0</v>
      </c>
      <c r="M2383" s="6">
        <v>3</v>
      </c>
      <c r="N2383" s="6">
        <f>Table1[[#This Row],[Sum of Inventory]]+Table1[[#This Row],[Sum of Shipped]]</f>
        <v>3</v>
      </c>
    </row>
    <row r="2384" spans="1:14" ht="14.9" customHeight="1">
      <c r="A2384" t="s">
        <v>1814</v>
      </c>
      <c r="B2384" t="s">
        <v>1815</v>
      </c>
      <c r="C2384" t="s">
        <v>1816</v>
      </c>
      <c r="D2384" t="s">
        <v>1825</v>
      </c>
      <c r="E2384" t="s">
        <v>362</v>
      </c>
      <c r="F2384" t="s">
        <v>1780</v>
      </c>
      <c r="G2384">
        <v>1.94805194805195</v>
      </c>
      <c r="H2384" s="6">
        <v>0</v>
      </c>
      <c r="I2384" s="6">
        <v>3</v>
      </c>
      <c r="J2384" s="6">
        <v>0</v>
      </c>
      <c r="K2384" s="6">
        <v>0</v>
      </c>
      <c r="L2384" s="6">
        <v>3</v>
      </c>
      <c r="M2384" s="6">
        <v>3</v>
      </c>
      <c r="N2384" s="6">
        <f>Table1[[#This Row],[Sum of Inventory]]+Table1[[#This Row],[Sum of Shipped]]</f>
        <v>0</v>
      </c>
    </row>
    <row r="2385" spans="1:14" ht="14.9" customHeight="1">
      <c r="A2385" t="s">
        <v>1814</v>
      </c>
      <c r="B2385" t="s">
        <v>1815</v>
      </c>
      <c r="C2385" t="s">
        <v>1816</v>
      </c>
      <c r="D2385" t="s">
        <v>1825</v>
      </c>
      <c r="E2385" t="s">
        <v>362</v>
      </c>
      <c r="F2385" t="s">
        <v>900</v>
      </c>
      <c r="G2385">
        <v>1.0526315789473699</v>
      </c>
      <c r="H2385" s="6">
        <v>0</v>
      </c>
      <c r="I2385" s="6">
        <v>3</v>
      </c>
      <c r="J2385" s="6">
        <v>0</v>
      </c>
      <c r="K2385" s="6">
        <v>0</v>
      </c>
      <c r="L2385" s="6">
        <v>22</v>
      </c>
      <c r="M2385" s="6">
        <v>3</v>
      </c>
      <c r="N2385" s="6">
        <f>Table1[[#This Row],[Sum of Inventory]]+Table1[[#This Row],[Sum of Shipped]]</f>
        <v>0</v>
      </c>
    </row>
    <row r="2386" spans="1:14" ht="14.9" customHeight="1">
      <c r="A2386" t="s">
        <v>1814</v>
      </c>
      <c r="B2386" t="s">
        <v>1815</v>
      </c>
      <c r="C2386" t="s">
        <v>1816</v>
      </c>
      <c r="D2386" t="s">
        <v>1825</v>
      </c>
      <c r="E2386" t="s">
        <v>362</v>
      </c>
      <c r="F2386" t="s">
        <v>893</v>
      </c>
      <c r="G2386">
        <v>3.2608695652173898</v>
      </c>
      <c r="H2386" s="6">
        <v>0</v>
      </c>
      <c r="I2386" s="6">
        <v>3</v>
      </c>
      <c r="J2386" s="6">
        <v>0</v>
      </c>
      <c r="K2386" s="6">
        <v>0</v>
      </c>
      <c r="L2386" s="6">
        <v>15</v>
      </c>
      <c r="M2386" s="6">
        <v>3</v>
      </c>
      <c r="N2386" s="6">
        <f>Table1[[#This Row],[Sum of Inventory]]+Table1[[#This Row],[Sum of Shipped]]</f>
        <v>0</v>
      </c>
    </row>
    <row r="2387" spans="1:14" ht="14.9" customHeight="1">
      <c r="A2387" t="s">
        <v>1814</v>
      </c>
      <c r="B2387" t="s">
        <v>1815</v>
      </c>
      <c r="C2387" t="s">
        <v>1816</v>
      </c>
      <c r="D2387" t="s">
        <v>1825</v>
      </c>
      <c r="E2387" t="s">
        <v>362</v>
      </c>
      <c r="F2387" t="s">
        <v>1023</v>
      </c>
      <c r="H2387" s="6">
        <v>0</v>
      </c>
      <c r="I2387" s="6">
        <v>3</v>
      </c>
      <c r="J2387" s="6">
        <v>0</v>
      </c>
      <c r="K2387" s="6">
        <v>0</v>
      </c>
      <c r="L2387" s="6">
        <v>0</v>
      </c>
      <c r="M2387" s="6">
        <v>3</v>
      </c>
      <c r="N2387" s="6">
        <f>Table1[[#This Row],[Sum of Inventory]]+Table1[[#This Row],[Sum of Shipped]]</f>
        <v>0</v>
      </c>
    </row>
    <row r="2388" spans="1:14" ht="14.9" customHeight="1">
      <c r="A2388" t="s">
        <v>1814</v>
      </c>
      <c r="B2388" t="s">
        <v>1815</v>
      </c>
      <c r="C2388" t="s">
        <v>1816</v>
      </c>
      <c r="D2388" t="s">
        <v>1825</v>
      </c>
      <c r="E2388" t="s">
        <v>362</v>
      </c>
      <c r="F2388" t="s">
        <v>887</v>
      </c>
      <c r="G2388">
        <v>1.3953488372092999</v>
      </c>
      <c r="H2388" s="6">
        <v>3</v>
      </c>
      <c r="I2388" s="6">
        <v>0</v>
      </c>
      <c r="J2388" s="6">
        <v>0</v>
      </c>
      <c r="K2388" s="6">
        <v>0</v>
      </c>
      <c r="L2388" s="6">
        <v>60</v>
      </c>
      <c r="M2388" s="6">
        <v>3</v>
      </c>
      <c r="N2388" s="6">
        <f>Table1[[#This Row],[Sum of Inventory]]+Table1[[#This Row],[Sum of Shipped]]</f>
        <v>3</v>
      </c>
    </row>
    <row r="2389" spans="1:14" ht="14.9" customHeight="1">
      <c r="A2389" t="s">
        <v>1814</v>
      </c>
      <c r="B2389" t="s">
        <v>1815</v>
      </c>
      <c r="C2389" t="s">
        <v>1816</v>
      </c>
      <c r="D2389" t="s">
        <v>1825</v>
      </c>
      <c r="E2389" t="s">
        <v>362</v>
      </c>
      <c r="F2389" t="s">
        <v>1028</v>
      </c>
      <c r="H2389" s="6">
        <v>0</v>
      </c>
      <c r="I2389" s="6">
        <v>3</v>
      </c>
      <c r="J2389" s="6">
        <v>0</v>
      </c>
      <c r="K2389" s="6">
        <v>0</v>
      </c>
      <c r="L2389" s="6">
        <v>0</v>
      </c>
      <c r="M2389" s="6">
        <v>3</v>
      </c>
      <c r="N2389" s="6">
        <f>Table1[[#This Row],[Sum of Inventory]]+Table1[[#This Row],[Sum of Shipped]]</f>
        <v>0</v>
      </c>
    </row>
    <row r="2390" spans="1:14" ht="14.9" customHeight="1">
      <c r="A2390" t="s">
        <v>1814</v>
      </c>
      <c r="B2390" t="s">
        <v>1815</v>
      </c>
      <c r="C2390" t="s">
        <v>1816</v>
      </c>
      <c r="D2390" t="s">
        <v>1825</v>
      </c>
      <c r="E2390" t="s">
        <v>362</v>
      </c>
      <c r="F2390" t="s">
        <v>824</v>
      </c>
      <c r="H2390" s="6">
        <v>0</v>
      </c>
      <c r="I2390" s="6">
        <v>0</v>
      </c>
      <c r="J2390" s="6">
        <v>3</v>
      </c>
      <c r="K2390" s="6">
        <v>0</v>
      </c>
      <c r="L2390" s="6">
        <v>1</v>
      </c>
      <c r="M2390" s="6">
        <v>3</v>
      </c>
      <c r="N2390" s="6">
        <f>Table1[[#This Row],[Sum of Inventory]]+Table1[[#This Row],[Sum of Shipped]]</f>
        <v>3</v>
      </c>
    </row>
    <row r="2391" spans="1:14" ht="14.9" customHeight="1">
      <c r="A2391" t="s">
        <v>1814</v>
      </c>
      <c r="B2391" t="s">
        <v>1815</v>
      </c>
      <c r="C2391" t="s">
        <v>1816</v>
      </c>
      <c r="D2391" t="s">
        <v>1825</v>
      </c>
      <c r="E2391" t="s">
        <v>362</v>
      </c>
      <c r="F2391" t="s">
        <v>1588</v>
      </c>
      <c r="H2391" s="6">
        <v>3</v>
      </c>
      <c r="I2391" s="6">
        <v>0</v>
      </c>
      <c r="J2391" s="6">
        <v>0</v>
      </c>
      <c r="K2391" s="6">
        <v>0</v>
      </c>
      <c r="L2391" s="6">
        <v>0</v>
      </c>
      <c r="M2391" s="6">
        <v>3</v>
      </c>
      <c r="N2391" s="6">
        <f>Table1[[#This Row],[Sum of Inventory]]+Table1[[#This Row],[Sum of Shipped]]</f>
        <v>3</v>
      </c>
    </row>
    <row r="2392" spans="1:14" ht="14.9" customHeight="1">
      <c r="A2392" t="s">
        <v>1814</v>
      </c>
      <c r="B2392" t="s">
        <v>1815</v>
      </c>
      <c r="C2392" t="s">
        <v>1816</v>
      </c>
      <c r="D2392" t="s">
        <v>1827</v>
      </c>
      <c r="E2392" t="s">
        <v>1828</v>
      </c>
      <c r="F2392" t="s">
        <v>905</v>
      </c>
      <c r="H2392" s="6">
        <v>0</v>
      </c>
      <c r="I2392" s="6">
        <v>3</v>
      </c>
      <c r="J2392" s="6">
        <v>0</v>
      </c>
      <c r="K2392" s="6">
        <v>0</v>
      </c>
      <c r="L2392" s="6">
        <v>1</v>
      </c>
      <c r="M2392" s="6">
        <v>3</v>
      </c>
      <c r="N2392" s="6">
        <f>Table1[[#This Row],[Sum of Inventory]]+Table1[[#This Row],[Sum of Shipped]]</f>
        <v>0</v>
      </c>
    </row>
    <row r="2393" spans="1:14" ht="14.9" customHeight="1">
      <c r="A2393" t="s">
        <v>1814</v>
      </c>
      <c r="B2393" t="s">
        <v>1815</v>
      </c>
      <c r="C2393" t="s">
        <v>1816</v>
      </c>
      <c r="D2393" t="s">
        <v>1827</v>
      </c>
      <c r="E2393" t="s">
        <v>1828</v>
      </c>
      <c r="F2393" t="s">
        <v>750</v>
      </c>
      <c r="H2393" s="6">
        <v>0</v>
      </c>
      <c r="I2393" s="6">
        <v>3</v>
      </c>
      <c r="J2393" s="6">
        <v>0</v>
      </c>
      <c r="K2393" s="6">
        <v>0</v>
      </c>
      <c r="L2393" s="6">
        <v>0</v>
      </c>
      <c r="M2393" s="6">
        <v>3</v>
      </c>
      <c r="N2393" s="6">
        <f>Table1[[#This Row],[Sum of Inventory]]+Table1[[#This Row],[Sum of Shipped]]</f>
        <v>0</v>
      </c>
    </row>
    <row r="2394" spans="1:14" ht="14.9" customHeight="1">
      <c r="A2394" t="s">
        <v>1814</v>
      </c>
      <c r="B2394" t="s">
        <v>1815</v>
      </c>
      <c r="C2394" t="s">
        <v>1816</v>
      </c>
      <c r="D2394" t="s">
        <v>1827</v>
      </c>
      <c r="E2394" t="s">
        <v>1828</v>
      </c>
      <c r="F2394" t="s">
        <v>1622</v>
      </c>
      <c r="H2394" s="6">
        <v>3</v>
      </c>
      <c r="I2394" s="6">
        <v>0</v>
      </c>
      <c r="J2394" s="6">
        <v>0</v>
      </c>
      <c r="K2394" s="6">
        <v>0</v>
      </c>
      <c r="L2394" s="6">
        <v>0</v>
      </c>
      <c r="M2394" s="6">
        <v>3</v>
      </c>
      <c r="N2394" s="6">
        <f>Table1[[#This Row],[Sum of Inventory]]+Table1[[#This Row],[Sum of Shipped]]</f>
        <v>3</v>
      </c>
    </row>
    <row r="2395" spans="1:14" ht="14.9" customHeight="1">
      <c r="A2395" t="s">
        <v>1814</v>
      </c>
      <c r="B2395" t="s">
        <v>1815</v>
      </c>
      <c r="C2395" t="s">
        <v>1816</v>
      </c>
      <c r="D2395" t="s">
        <v>1827</v>
      </c>
      <c r="E2395" t="s">
        <v>1829</v>
      </c>
      <c r="F2395" t="s">
        <v>593</v>
      </c>
      <c r="G2395">
        <v>0.92879256965944301</v>
      </c>
      <c r="H2395" s="6">
        <v>3</v>
      </c>
      <c r="I2395" s="6">
        <v>0</v>
      </c>
      <c r="J2395" s="6">
        <v>0</v>
      </c>
      <c r="K2395" s="6">
        <v>0</v>
      </c>
      <c r="L2395" s="6">
        <v>125</v>
      </c>
      <c r="M2395" s="6">
        <v>3</v>
      </c>
      <c r="N2395" s="6">
        <f>Table1[[#This Row],[Sum of Inventory]]+Table1[[#This Row],[Sum of Shipped]]</f>
        <v>3</v>
      </c>
    </row>
    <row r="2396" spans="1:14" ht="14.9" customHeight="1">
      <c r="A2396" t="s">
        <v>1814</v>
      </c>
      <c r="B2396" t="s">
        <v>1815</v>
      </c>
      <c r="C2396" t="s">
        <v>1816</v>
      </c>
      <c r="D2396" t="s">
        <v>1827</v>
      </c>
      <c r="E2396" t="s">
        <v>1829</v>
      </c>
      <c r="F2396" t="s">
        <v>961</v>
      </c>
      <c r="H2396" s="6">
        <v>0</v>
      </c>
      <c r="I2396" s="6">
        <v>3</v>
      </c>
      <c r="J2396" s="6">
        <v>0</v>
      </c>
      <c r="K2396" s="6">
        <v>0</v>
      </c>
      <c r="L2396" s="6">
        <v>0</v>
      </c>
      <c r="M2396" s="6">
        <v>3</v>
      </c>
      <c r="N2396" s="6">
        <f>Table1[[#This Row],[Sum of Inventory]]+Table1[[#This Row],[Sum of Shipped]]</f>
        <v>0</v>
      </c>
    </row>
    <row r="2397" spans="1:14" ht="14.9" customHeight="1">
      <c r="A2397" t="s">
        <v>1814</v>
      </c>
      <c r="B2397" t="s">
        <v>1815</v>
      </c>
      <c r="C2397" t="s">
        <v>1816</v>
      </c>
      <c r="D2397" t="s">
        <v>1830</v>
      </c>
      <c r="E2397" t="s">
        <v>1833</v>
      </c>
      <c r="F2397" t="s">
        <v>1051</v>
      </c>
      <c r="H2397" s="6">
        <v>3</v>
      </c>
      <c r="I2397" s="6">
        <v>0</v>
      </c>
      <c r="J2397" s="6">
        <v>0</v>
      </c>
      <c r="K2397" s="6">
        <v>0</v>
      </c>
      <c r="L2397" s="6">
        <v>0</v>
      </c>
      <c r="M2397" s="6">
        <v>3</v>
      </c>
      <c r="N2397" s="6">
        <f>Table1[[#This Row],[Sum of Inventory]]+Table1[[#This Row],[Sum of Shipped]]</f>
        <v>3</v>
      </c>
    </row>
    <row r="2398" spans="1:14" ht="14.9" customHeight="1">
      <c r="A2398" t="s">
        <v>1814</v>
      </c>
      <c r="B2398" t="s">
        <v>1815</v>
      </c>
      <c r="C2398" t="s">
        <v>1834</v>
      </c>
      <c r="D2398" t="s">
        <v>1835</v>
      </c>
      <c r="E2398" t="s">
        <v>1836</v>
      </c>
      <c r="F2398" t="s">
        <v>1549</v>
      </c>
      <c r="G2398">
        <v>6.5217391304347796</v>
      </c>
      <c r="H2398" s="6">
        <v>0</v>
      </c>
      <c r="I2398" s="6">
        <v>3</v>
      </c>
      <c r="J2398" s="6">
        <v>0</v>
      </c>
      <c r="K2398" s="6">
        <v>0</v>
      </c>
      <c r="L2398" s="6">
        <v>0</v>
      </c>
      <c r="M2398" s="6">
        <v>3</v>
      </c>
      <c r="N2398" s="6">
        <f>Table1[[#This Row],[Sum of Inventory]]+Table1[[#This Row],[Sum of Shipped]]</f>
        <v>0</v>
      </c>
    </row>
    <row r="2399" spans="1:14" ht="14.9" customHeight="1">
      <c r="A2399" t="s">
        <v>1814</v>
      </c>
      <c r="B2399" t="s">
        <v>1815</v>
      </c>
      <c r="C2399" t="s">
        <v>1834</v>
      </c>
      <c r="D2399" t="s">
        <v>1835</v>
      </c>
      <c r="E2399" t="s">
        <v>1837</v>
      </c>
      <c r="F2399" t="s">
        <v>1077</v>
      </c>
      <c r="G2399">
        <v>0.137299771167048</v>
      </c>
      <c r="H2399" s="6">
        <v>3</v>
      </c>
      <c r="I2399" s="6">
        <v>0</v>
      </c>
      <c r="J2399" s="6">
        <v>0</v>
      </c>
      <c r="K2399" s="6">
        <v>0</v>
      </c>
      <c r="L2399" s="6">
        <v>2</v>
      </c>
      <c r="M2399" s="6">
        <v>3</v>
      </c>
      <c r="N2399" s="6">
        <f>Table1[[#This Row],[Sum of Inventory]]+Table1[[#This Row],[Sum of Shipped]]</f>
        <v>3</v>
      </c>
    </row>
    <row r="2400" spans="1:14" ht="14.9" customHeight="1">
      <c r="A2400" t="s">
        <v>1814</v>
      </c>
      <c r="B2400" t="s">
        <v>1815</v>
      </c>
      <c r="C2400" t="s">
        <v>1816</v>
      </c>
      <c r="D2400" t="s">
        <v>1817</v>
      </c>
      <c r="E2400" t="s">
        <v>1818</v>
      </c>
      <c r="F2400" t="s">
        <v>1423</v>
      </c>
      <c r="H2400" s="6">
        <v>0</v>
      </c>
      <c r="I2400" s="6">
        <v>4</v>
      </c>
      <c r="J2400" s="6">
        <v>0</v>
      </c>
      <c r="K2400" s="6">
        <v>0</v>
      </c>
      <c r="L2400" s="6">
        <v>0</v>
      </c>
      <c r="M2400" s="6">
        <v>4</v>
      </c>
      <c r="N2400" s="6">
        <f>Table1[[#This Row],[Sum of Inventory]]+Table1[[#This Row],[Sum of Shipped]]</f>
        <v>0</v>
      </c>
    </row>
    <row r="2401" spans="1:14" ht="14.9" customHeight="1">
      <c r="A2401" t="s">
        <v>1814</v>
      </c>
      <c r="B2401" t="s">
        <v>1815</v>
      </c>
      <c r="C2401" t="s">
        <v>1816</v>
      </c>
      <c r="D2401" t="s">
        <v>1817</v>
      </c>
      <c r="E2401" t="s">
        <v>1818</v>
      </c>
      <c r="F2401" t="s">
        <v>1554</v>
      </c>
      <c r="H2401" s="6">
        <v>0</v>
      </c>
      <c r="I2401" s="6">
        <v>4</v>
      </c>
      <c r="J2401" s="6">
        <v>0</v>
      </c>
      <c r="K2401" s="6">
        <v>0</v>
      </c>
      <c r="L2401" s="6">
        <v>0</v>
      </c>
      <c r="M2401" s="6">
        <v>4</v>
      </c>
      <c r="N2401" s="6">
        <f>Table1[[#This Row],[Sum of Inventory]]+Table1[[#This Row],[Sum of Shipped]]</f>
        <v>0</v>
      </c>
    </row>
    <row r="2402" spans="1:14" ht="14.9" customHeight="1">
      <c r="A2402" t="s">
        <v>1814</v>
      </c>
      <c r="B2402" t="s">
        <v>1815</v>
      </c>
      <c r="C2402" t="s">
        <v>1816</v>
      </c>
      <c r="D2402" t="s">
        <v>1817</v>
      </c>
      <c r="E2402" t="s">
        <v>1819</v>
      </c>
      <c r="F2402" t="s">
        <v>1288</v>
      </c>
      <c r="H2402" s="6">
        <v>0</v>
      </c>
      <c r="I2402" s="6">
        <v>4</v>
      </c>
      <c r="J2402" s="6">
        <v>0</v>
      </c>
      <c r="K2402" s="6">
        <v>0</v>
      </c>
      <c r="L2402" s="6">
        <v>0</v>
      </c>
      <c r="M2402" s="6">
        <v>4</v>
      </c>
      <c r="N2402" s="6">
        <f>Table1[[#This Row],[Sum of Inventory]]+Table1[[#This Row],[Sum of Shipped]]</f>
        <v>0</v>
      </c>
    </row>
    <row r="2403" spans="1:14" ht="14.9" customHeight="1">
      <c r="A2403" t="s">
        <v>1814</v>
      </c>
      <c r="B2403" t="s">
        <v>1815</v>
      </c>
      <c r="C2403" t="s">
        <v>1816</v>
      </c>
      <c r="D2403" t="s">
        <v>1820</v>
      </c>
      <c r="E2403" t="s">
        <v>1821</v>
      </c>
      <c r="F2403" t="s">
        <v>1516</v>
      </c>
      <c r="H2403" s="6">
        <v>4</v>
      </c>
      <c r="I2403" s="6">
        <v>0</v>
      </c>
      <c r="J2403" s="6">
        <v>0</v>
      </c>
      <c r="K2403" s="6">
        <v>0</v>
      </c>
      <c r="L2403" s="6">
        <v>400</v>
      </c>
      <c r="M2403" s="6">
        <v>4</v>
      </c>
      <c r="N2403" s="6">
        <f>Table1[[#This Row],[Sum of Inventory]]+Table1[[#This Row],[Sum of Shipped]]</f>
        <v>4</v>
      </c>
    </row>
    <row r="2404" spans="1:14" ht="14.9" customHeight="1">
      <c r="A2404" t="s">
        <v>1814</v>
      </c>
      <c r="B2404" t="s">
        <v>1815</v>
      </c>
      <c r="C2404" t="s">
        <v>1816</v>
      </c>
      <c r="D2404" t="s">
        <v>1820</v>
      </c>
      <c r="E2404" t="s">
        <v>1822</v>
      </c>
      <c r="F2404" t="s">
        <v>952</v>
      </c>
      <c r="H2404" s="6">
        <v>0</v>
      </c>
      <c r="I2404" s="6">
        <v>4</v>
      </c>
      <c r="J2404" s="6">
        <v>0</v>
      </c>
      <c r="K2404" s="6">
        <v>0</v>
      </c>
      <c r="L2404" s="6">
        <v>0</v>
      </c>
      <c r="M2404" s="6">
        <v>4</v>
      </c>
      <c r="N2404" s="6">
        <f>Table1[[#This Row],[Sum of Inventory]]+Table1[[#This Row],[Sum of Shipped]]</f>
        <v>0</v>
      </c>
    </row>
    <row r="2405" spans="1:14" ht="14.9" customHeight="1">
      <c r="A2405" t="s">
        <v>1814</v>
      </c>
      <c r="B2405" t="s">
        <v>1815</v>
      </c>
      <c r="C2405" t="s">
        <v>1816</v>
      </c>
      <c r="D2405" t="s">
        <v>1820</v>
      </c>
      <c r="E2405" t="s">
        <v>1822</v>
      </c>
      <c r="F2405" t="s">
        <v>1494</v>
      </c>
      <c r="H2405" s="6">
        <v>4</v>
      </c>
      <c r="I2405" s="6">
        <v>0</v>
      </c>
      <c r="J2405" s="6">
        <v>0</v>
      </c>
      <c r="K2405" s="6">
        <v>0</v>
      </c>
      <c r="L2405" s="6">
        <v>0</v>
      </c>
      <c r="M2405" s="6">
        <v>4</v>
      </c>
      <c r="N2405" s="6">
        <f>Table1[[#This Row],[Sum of Inventory]]+Table1[[#This Row],[Sum of Shipped]]</f>
        <v>4</v>
      </c>
    </row>
    <row r="2406" spans="1:14" ht="14.9" customHeight="1">
      <c r="A2406" t="s">
        <v>1814</v>
      </c>
      <c r="B2406" t="s">
        <v>1815</v>
      </c>
      <c r="C2406" t="s">
        <v>1816</v>
      </c>
      <c r="D2406" t="s">
        <v>1820</v>
      </c>
      <c r="E2406" t="s">
        <v>1822</v>
      </c>
      <c r="F2406" t="s">
        <v>1497</v>
      </c>
      <c r="H2406" s="6">
        <v>0</v>
      </c>
      <c r="I2406" s="6">
        <v>4</v>
      </c>
      <c r="J2406" s="6">
        <v>0</v>
      </c>
      <c r="K2406" s="6">
        <v>0</v>
      </c>
      <c r="L2406" s="6">
        <v>0</v>
      </c>
      <c r="M2406" s="6">
        <v>4</v>
      </c>
      <c r="N2406" s="6">
        <f>Table1[[#This Row],[Sum of Inventory]]+Table1[[#This Row],[Sum of Shipped]]</f>
        <v>0</v>
      </c>
    </row>
    <row r="2407" spans="1:14" ht="14.9" customHeight="1">
      <c r="A2407" t="s">
        <v>1814</v>
      </c>
      <c r="B2407" t="s">
        <v>1815</v>
      </c>
      <c r="C2407" t="s">
        <v>1816</v>
      </c>
      <c r="D2407" t="s">
        <v>1820</v>
      </c>
      <c r="E2407" t="s">
        <v>1822</v>
      </c>
      <c r="F2407" t="s">
        <v>720</v>
      </c>
      <c r="G2407">
        <v>6.4516129032258096</v>
      </c>
      <c r="H2407" s="6">
        <v>4</v>
      </c>
      <c r="I2407" s="6">
        <v>0</v>
      </c>
      <c r="J2407" s="6">
        <v>0</v>
      </c>
      <c r="K2407" s="6">
        <v>0</v>
      </c>
      <c r="L2407" s="6">
        <v>0</v>
      </c>
      <c r="M2407" s="6">
        <v>4</v>
      </c>
      <c r="N2407" s="6">
        <f>Table1[[#This Row],[Sum of Inventory]]+Table1[[#This Row],[Sum of Shipped]]</f>
        <v>4</v>
      </c>
    </row>
    <row r="2408" spans="1:14" ht="14.9" customHeight="1">
      <c r="A2408" t="s">
        <v>1814</v>
      </c>
      <c r="B2408" t="s">
        <v>1815</v>
      </c>
      <c r="C2408" t="s">
        <v>1816</v>
      </c>
      <c r="D2408" t="s">
        <v>1820</v>
      </c>
      <c r="E2408" t="s">
        <v>1822</v>
      </c>
      <c r="F2408" t="s">
        <v>1566</v>
      </c>
      <c r="H2408" s="6">
        <v>4</v>
      </c>
      <c r="I2408" s="6">
        <v>0</v>
      </c>
      <c r="J2408" s="6">
        <v>0</v>
      </c>
      <c r="K2408" s="6">
        <v>0</v>
      </c>
      <c r="L2408" s="6">
        <v>0</v>
      </c>
      <c r="M2408" s="6">
        <v>4</v>
      </c>
      <c r="N2408" s="6">
        <f>Table1[[#This Row],[Sum of Inventory]]+Table1[[#This Row],[Sum of Shipped]]</f>
        <v>4</v>
      </c>
    </row>
    <row r="2409" spans="1:14" ht="14.9" customHeight="1">
      <c r="A2409" t="s">
        <v>1814</v>
      </c>
      <c r="B2409" t="s">
        <v>1815</v>
      </c>
      <c r="C2409" t="s">
        <v>1816</v>
      </c>
      <c r="D2409" t="s">
        <v>1820</v>
      </c>
      <c r="E2409" t="s">
        <v>1824</v>
      </c>
      <c r="F2409" t="s">
        <v>1183</v>
      </c>
      <c r="H2409" s="6">
        <v>0</v>
      </c>
      <c r="I2409" s="6">
        <v>4</v>
      </c>
      <c r="J2409" s="6">
        <v>0</v>
      </c>
      <c r="K2409" s="6">
        <v>0</v>
      </c>
      <c r="L2409" s="6">
        <v>0</v>
      </c>
      <c r="M2409" s="6">
        <v>4</v>
      </c>
      <c r="N2409" s="6">
        <f>Table1[[#This Row],[Sum of Inventory]]+Table1[[#This Row],[Sum of Shipped]]</f>
        <v>0</v>
      </c>
    </row>
    <row r="2410" spans="1:14" ht="14.9" customHeight="1">
      <c r="A2410" t="s">
        <v>1814</v>
      </c>
      <c r="B2410" t="s">
        <v>1815</v>
      </c>
      <c r="C2410" t="s">
        <v>1816</v>
      </c>
      <c r="D2410" t="s">
        <v>1825</v>
      </c>
      <c r="E2410" t="s">
        <v>61</v>
      </c>
      <c r="F2410" t="s">
        <v>1087</v>
      </c>
      <c r="G2410">
        <v>2</v>
      </c>
      <c r="H2410" s="6">
        <v>4</v>
      </c>
      <c r="I2410" s="6">
        <v>0</v>
      </c>
      <c r="J2410" s="6">
        <v>0</v>
      </c>
      <c r="K2410" s="6">
        <v>0</v>
      </c>
      <c r="L2410" s="6">
        <v>0</v>
      </c>
      <c r="M2410" s="6">
        <v>4</v>
      </c>
      <c r="N2410" s="6">
        <f>Table1[[#This Row],[Sum of Inventory]]+Table1[[#This Row],[Sum of Shipped]]</f>
        <v>4</v>
      </c>
    </row>
    <row r="2411" spans="1:14" ht="14.9" customHeight="1">
      <c r="A2411" t="s">
        <v>1814</v>
      </c>
      <c r="B2411" t="s">
        <v>1815</v>
      </c>
      <c r="C2411" t="s">
        <v>1816</v>
      </c>
      <c r="D2411" t="s">
        <v>1825</v>
      </c>
      <c r="E2411" t="s">
        <v>1826</v>
      </c>
      <c r="F2411" t="s">
        <v>1540</v>
      </c>
      <c r="H2411" s="6">
        <v>0</v>
      </c>
      <c r="I2411" s="6">
        <v>4</v>
      </c>
      <c r="J2411" s="6">
        <v>0</v>
      </c>
      <c r="K2411" s="6">
        <v>0</v>
      </c>
      <c r="L2411" s="6">
        <v>4</v>
      </c>
      <c r="M2411" s="6">
        <v>4</v>
      </c>
      <c r="N2411" s="6">
        <f>Table1[[#This Row],[Sum of Inventory]]+Table1[[#This Row],[Sum of Shipped]]</f>
        <v>0</v>
      </c>
    </row>
    <row r="2412" spans="1:14" ht="14.9" customHeight="1">
      <c r="A2412" t="s">
        <v>1814</v>
      </c>
      <c r="B2412" t="s">
        <v>1815</v>
      </c>
      <c r="C2412" t="s">
        <v>1816</v>
      </c>
      <c r="D2412" t="s">
        <v>1825</v>
      </c>
      <c r="E2412" t="s">
        <v>362</v>
      </c>
      <c r="F2412" t="s">
        <v>1142</v>
      </c>
      <c r="H2412" s="6">
        <v>0</v>
      </c>
      <c r="I2412" s="6">
        <v>3</v>
      </c>
      <c r="J2412" s="6">
        <v>1</v>
      </c>
      <c r="K2412" s="6">
        <v>0</v>
      </c>
      <c r="L2412" s="6">
        <v>1</v>
      </c>
      <c r="M2412" s="6">
        <v>4</v>
      </c>
      <c r="N2412" s="6">
        <f>Table1[[#This Row],[Sum of Inventory]]+Table1[[#This Row],[Sum of Shipped]]</f>
        <v>1</v>
      </c>
    </row>
    <row r="2413" spans="1:14" ht="14.9" customHeight="1">
      <c r="A2413" t="s">
        <v>1814</v>
      </c>
      <c r="B2413" t="s">
        <v>1815</v>
      </c>
      <c r="C2413" t="s">
        <v>1816</v>
      </c>
      <c r="D2413" t="s">
        <v>1825</v>
      </c>
      <c r="E2413" t="s">
        <v>362</v>
      </c>
      <c r="F2413" t="s">
        <v>1598</v>
      </c>
      <c r="H2413" s="6">
        <v>0</v>
      </c>
      <c r="I2413" s="6">
        <v>4</v>
      </c>
      <c r="J2413" s="6">
        <v>0</v>
      </c>
      <c r="K2413" s="6">
        <v>0</v>
      </c>
      <c r="L2413" s="6">
        <v>0</v>
      </c>
      <c r="M2413" s="6">
        <v>4</v>
      </c>
      <c r="N2413" s="6">
        <f>Table1[[#This Row],[Sum of Inventory]]+Table1[[#This Row],[Sum of Shipped]]</f>
        <v>0</v>
      </c>
    </row>
    <row r="2414" spans="1:14" ht="14.9" customHeight="1">
      <c r="A2414" t="s">
        <v>1814</v>
      </c>
      <c r="B2414" t="s">
        <v>1815</v>
      </c>
      <c r="C2414" t="s">
        <v>1816</v>
      </c>
      <c r="D2414" t="s">
        <v>1825</v>
      </c>
      <c r="E2414" t="s">
        <v>362</v>
      </c>
      <c r="F2414" t="s">
        <v>1640</v>
      </c>
      <c r="G2414">
        <v>0.94562647754137097</v>
      </c>
      <c r="H2414" s="6">
        <v>3</v>
      </c>
      <c r="I2414" s="6">
        <v>1</v>
      </c>
      <c r="J2414" s="6">
        <v>0</v>
      </c>
      <c r="K2414" s="6">
        <v>0</v>
      </c>
      <c r="L2414" s="6">
        <v>0</v>
      </c>
      <c r="M2414" s="6">
        <v>4</v>
      </c>
      <c r="N2414" s="6">
        <f>Table1[[#This Row],[Sum of Inventory]]+Table1[[#This Row],[Sum of Shipped]]</f>
        <v>3</v>
      </c>
    </row>
    <row r="2415" spans="1:14" ht="14.9" customHeight="1">
      <c r="A2415" t="s">
        <v>1814</v>
      </c>
      <c r="B2415" t="s">
        <v>1815</v>
      </c>
      <c r="C2415" t="s">
        <v>1816</v>
      </c>
      <c r="D2415" t="s">
        <v>1825</v>
      </c>
      <c r="E2415" t="s">
        <v>362</v>
      </c>
      <c r="F2415" t="s">
        <v>977</v>
      </c>
      <c r="H2415" s="6">
        <v>0</v>
      </c>
      <c r="I2415" s="6">
        <v>4</v>
      </c>
      <c r="J2415" s="6">
        <v>0</v>
      </c>
      <c r="K2415" s="6">
        <v>0</v>
      </c>
      <c r="L2415" s="6">
        <v>0</v>
      </c>
      <c r="M2415" s="6">
        <v>4</v>
      </c>
      <c r="N2415" s="6">
        <f>Table1[[#This Row],[Sum of Inventory]]+Table1[[#This Row],[Sum of Shipped]]</f>
        <v>0</v>
      </c>
    </row>
    <row r="2416" spans="1:14" ht="14.9" customHeight="1">
      <c r="A2416" t="s">
        <v>1814</v>
      </c>
      <c r="B2416" t="s">
        <v>1815</v>
      </c>
      <c r="C2416" t="s">
        <v>1816</v>
      </c>
      <c r="D2416" t="s">
        <v>1827</v>
      </c>
      <c r="E2416" t="s">
        <v>1828</v>
      </c>
      <c r="F2416" t="s">
        <v>745</v>
      </c>
      <c r="H2416" s="6">
        <v>0</v>
      </c>
      <c r="I2416" s="6">
        <v>4</v>
      </c>
      <c r="J2416" s="6">
        <v>0</v>
      </c>
      <c r="K2416" s="6">
        <v>0</v>
      </c>
      <c r="L2416" s="6">
        <v>10</v>
      </c>
      <c r="M2416" s="6">
        <v>4</v>
      </c>
      <c r="N2416" s="6">
        <f>Table1[[#This Row],[Sum of Inventory]]+Table1[[#This Row],[Sum of Shipped]]</f>
        <v>0</v>
      </c>
    </row>
    <row r="2417" spans="1:14" ht="14.9" customHeight="1">
      <c r="A2417" t="s">
        <v>1814</v>
      </c>
      <c r="B2417" t="s">
        <v>1815</v>
      </c>
      <c r="C2417" t="s">
        <v>1816</v>
      </c>
      <c r="D2417" t="s">
        <v>1827</v>
      </c>
      <c r="E2417" t="s">
        <v>1828</v>
      </c>
      <c r="F2417" t="s">
        <v>1398</v>
      </c>
      <c r="H2417" s="6">
        <v>4</v>
      </c>
      <c r="I2417" s="6">
        <v>0</v>
      </c>
      <c r="J2417" s="6">
        <v>0</v>
      </c>
      <c r="K2417" s="6">
        <v>0</v>
      </c>
      <c r="L2417" s="6">
        <v>0</v>
      </c>
      <c r="M2417" s="6">
        <v>4</v>
      </c>
      <c r="N2417" s="6">
        <f>Table1[[#This Row],[Sum of Inventory]]+Table1[[#This Row],[Sum of Shipped]]</f>
        <v>4</v>
      </c>
    </row>
    <row r="2418" spans="1:14" ht="14.9" customHeight="1">
      <c r="A2418" t="s">
        <v>1814</v>
      </c>
      <c r="B2418" t="s">
        <v>1815</v>
      </c>
      <c r="C2418" t="s">
        <v>1816</v>
      </c>
      <c r="D2418" t="s">
        <v>1827</v>
      </c>
      <c r="E2418" t="s">
        <v>1829</v>
      </c>
      <c r="F2418" t="s">
        <v>1413</v>
      </c>
      <c r="H2418" s="6">
        <v>4</v>
      </c>
      <c r="I2418" s="6">
        <v>0</v>
      </c>
      <c r="J2418" s="6">
        <v>0</v>
      </c>
      <c r="K2418" s="6">
        <v>0</v>
      </c>
      <c r="L2418" s="6">
        <v>0</v>
      </c>
      <c r="M2418" s="6">
        <v>4</v>
      </c>
      <c r="N2418" s="6">
        <f>Table1[[#This Row],[Sum of Inventory]]+Table1[[#This Row],[Sum of Shipped]]</f>
        <v>4</v>
      </c>
    </row>
    <row r="2419" spans="1:14" ht="14.9" customHeight="1">
      <c r="A2419" t="s">
        <v>1814</v>
      </c>
      <c r="B2419" t="s">
        <v>1815</v>
      </c>
      <c r="C2419" t="s">
        <v>1816</v>
      </c>
      <c r="D2419" t="s">
        <v>1827</v>
      </c>
      <c r="E2419" t="s">
        <v>1829</v>
      </c>
      <c r="F2419" t="s">
        <v>817</v>
      </c>
      <c r="G2419">
        <v>12.9032258064516</v>
      </c>
      <c r="H2419" s="6">
        <v>0</v>
      </c>
      <c r="I2419" s="6">
        <v>4</v>
      </c>
      <c r="J2419" s="6">
        <v>0</v>
      </c>
      <c r="K2419" s="6">
        <v>0</v>
      </c>
      <c r="L2419" s="6">
        <v>3</v>
      </c>
      <c r="M2419" s="6">
        <v>4</v>
      </c>
      <c r="N2419" s="6">
        <f>Table1[[#This Row],[Sum of Inventory]]+Table1[[#This Row],[Sum of Shipped]]</f>
        <v>0</v>
      </c>
    </row>
    <row r="2420" spans="1:14" ht="14.9" customHeight="1">
      <c r="A2420" t="s">
        <v>1814</v>
      </c>
      <c r="B2420" t="s">
        <v>1815</v>
      </c>
      <c r="C2420" t="s">
        <v>1816</v>
      </c>
      <c r="D2420" t="s">
        <v>1827</v>
      </c>
      <c r="E2420" t="s">
        <v>1829</v>
      </c>
      <c r="F2420" t="s">
        <v>1213</v>
      </c>
      <c r="H2420" s="6">
        <v>0</v>
      </c>
      <c r="I2420" s="6">
        <v>4</v>
      </c>
      <c r="J2420" s="6">
        <v>0</v>
      </c>
      <c r="K2420" s="6">
        <v>0</v>
      </c>
      <c r="L2420" s="6">
        <v>52</v>
      </c>
      <c r="M2420" s="6">
        <v>4</v>
      </c>
      <c r="N2420" s="6">
        <f>Table1[[#This Row],[Sum of Inventory]]+Table1[[#This Row],[Sum of Shipped]]</f>
        <v>0</v>
      </c>
    </row>
    <row r="2421" spans="1:14" ht="14.9" customHeight="1">
      <c r="A2421" t="s">
        <v>1814</v>
      </c>
      <c r="B2421" t="s">
        <v>1815</v>
      </c>
      <c r="C2421" t="s">
        <v>1816</v>
      </c>
      <c r="D2421" t="s">
        <v>1830</v>
      </c>
      <c r="E2421" t="s">
        <v>1833</v>
      </c>
      <c r="F2421" t="s">
        <v>1159</v>
      </c>
      <c r="H2421" s="6">
        <v>0</v>
      </c>
      <c r="I2421" s="6">
        <v>4</v>
      </c>
      <c r="J2421" s="6">
        <v>0</v>
      </c>
      <c r="K2421" s="6">
        <v>0</v>
      </c>
      <c r="L2421" s="6">
        <v>1</v>
      </c>
      <c r="M2421" s="6">
        <v>4</v>
      </c>
      <c r="N2421" s="6">
        <f>Table1[[#This Row],[Sum of Inventory]]+Table1[[#This Row],[Sum of Shipped]]</f>
        <v>0</v>
      </c>
    </row>
    <row r="2422" spans="1:14" ht="14.9" customHeight="1">
      <c r="A2422" t="s">
        <v>1814</v>
      </c>
      <c r="B2422" t="s">
        <v>1815</v>
      </c>
      <c r="C2422" t="s">
        <v>1816</v>
      </c>
      <c r="D2422" t="s">
        <v>1830</v>
      </c>
      <c r="E2422" t="s">
        <v>1833</v>
      </c>
      <c r="F2422" t="s">
        <v>936</v>
      </c>
      <c r="G2422">
        <v>1.2084592145015101</v>
      </c>
      <c r="H2422" s="6">
        <v>4</v>
      </c>
      <c r="I2422" s="6">
        <v>0</v>
      </c>
      <c r="J2422" s="6">
        <v>0</v>
      </c>
      <c r="K2422" s="6">
        <v>0</v>
      </c>
      <c r="L2422" s="6">
        <v>0</v>
      </c>
      <c r="M2422" s="6">
        <v>4</v>
      </c>
      <c r="N2422" s="6">
        <f>Table1[[#This Row],[Sum of Inventory]]+Table1[[#This Row],[Sum of Shipped]]</f>
        <v>4</v>
      </c>
    </row>
    <row r="2423" spans="1:14" ht="14.9" customHeight="1">
      <c r="A2423" t="s">
        <v>1814</v>
      </c>
      <c r="B2423" t="s">
        <v>1815</v>
      </c>
      <c r="C2423" t="s">
        <v>1816</v>
      </c>
      <c r="D2423" t="s">
        <v>1830</v>
      </c>
      <c r="E2423" t="s">
        <v>1833</v>
      </c>
      <c r="F2423" t="s">
        <v>1052</v>
      </c>
      <c r="H2423" s="6">
        <v>4</v>
      </c>
      <c r="I2423" s="6">
        <v>0</v>
      </c>
      <c r="J2423" s="6">
        <v>0</v>
      </c>
      <c r="K2423" s="6">
        <v>0</v>
      </c>
      <c r="L2423" s="6">
        <v>2</v>
      </c>
      <c r="M2423" s="6">
        <v>4</v>
      </c>
      <c r="N2423" s="6">
        <f>Table1[[#This Row],[Sum of Inventory]]+Table1[[#This Row],[Sum of Shipped]]</f>
        <v>4</v>
      </c>
    </row>
    <row r="2424" spans="1:14" ht="14.9" customHeight="1">
      <c r="A2424" t="s">
        <v>1814</v>
      </c>
      <c r="B2424" t="s">
        <v>1815</v>
      </c>
      <c r="C2424" t="s">
        <v>1834</v>
      </c>
      <c r="D2424" t="s">
        <v>1835</v>
      </c>
      <c r="E2424" t="s">
        <v>1836</v>
      </c>
      <c r="F2424" t="s">
        <v>1550</v>
      </c>
      <c r="G2424">
        <v>2.8985507246376798</v>
      </c>
      <c r="H2424" s="6">
        <v>0</v>
      </c>
      <c r="I2424" s="6">
        <v>4</v>
      </c>
      <c r="J2424" s="6">
        <v>0</v>
      </c>
      <c r="K2424" s="6">
        <v>0</v>
      </c>
      <c r="L2424" s="6">
        <v>0</v>
      </c>
      <c r="M2424" s="6">
        <v>4</v>
      </c>
      <c r="N2424" s="6">
        <f>Table1[[#This Row],[Sum of Inventory]]+Table1[[#This Row],[Sum of Shipped]]</f>
        <v>0</v>
      </c>
    </row>
    <row r="2425" spans="1:14" ht="14.9" customHeight="1">
      <c r="A2425" t="s">
        <v>1814</v>
      </c>
      <c r="B2425" t="s">
        <v>1815</v>
      </c>
      <c r="C2425" t="s">
        <v>1834</v>
      </c>
      <c r="D2425" t="s">
        <v>1835</v>
      </c>
      <c r="E2425" t="s">
        <v>1836</v>
      </c>
      <c r="F2425" t="s">
        <v>1296</v>
      </c>
      <c r="G2425">
        <v>50</v>
      </c>
      <c r="H2425" s="6">
        <v>0</v>
      </c>
      <c r="I2425" s="6">
        <v>0</v>
      </c>
      <c r="J2425" s="6">
        <v>4</v>
      </c>
      <c r="K2425" s="6">
        <v>0</v>
      </c>
      <c r="L2425" s="6">
        <v>0</v>
      </c>
      <c r="M2425" s="6">
        <v>4</v>
      </c>
      <c r="N2425" s="6">
        <f>Table1[[#This Row],[Sum of Inventory]]+Table1[[#This Row],[Sum of Shipped]]</f>
        <v>4</v>
      </c>
    </row>
    <row r="2426" spans="1:14" ht="14.9" customHeight="1">
      <c r="A2426" t="s">
        <v>1814</v>
      </c>
      <c r="B2426" t="s">
        <v>1815</v>
      </c>
      <c r="C2426" t="s">
        <v>1834</v>
      </c>
      <c r="D2426" t="s">
        <v>1835</v>
      </c>
      <c r="E2426" t="s">
        <v>1837</v>
      </c>
      <c r="F2426" t="s">
        <v>776</v>
      </c>
      <c r="G2426">
        <v>6.5908716427747593E-2</v>
      </c>
      <c r="H2426" s="6">
        <v>4</v>
      </c>
      <c r="I2426" s="6">
        <v>0</v>
      </c>
      <c r="J2426" s="6">
        <v>0</v>
      </c>
      <c r="K2426" s="6">
        <v>0</v>
      </c>
      <c r="L2426" s="6">
        <v>0</v>
      </c>
      <c r="M2426" s="6">
        <v>4</v>
      </c>
      <c r="N2426" s="6">
        <f>Table1[[#This Row],[Sum of Inventory]]+Table1[[#This Row],[Sum of Shipped]]</f>
        <v>4</v>
      </c>
    </row>
    <row r="2427" spans="1:14" ht="14.9" customHeight="1">
      <c r="A2427" t="s">
        <v>1814</v>
      </c>
      <c r="B2427" t="s">
        <v>1815</v>
      </c>
      <c r="C2427" t="s">
        <v>1834</v>
      </c>
      <c r="D2427" t="s">
        <v>1835</v>
      </c>
      <c r="E2427" t="s">
        <v>1837</v>
      </c>
      <c r="F2427" t="s">
        <v>691</v>
      </c>
      <c r="H2427" s="6">
        <v>0</v>
      </c>
      <c r="I2427" s="6">
        <v>0</v>
      </c>
      <c r="J2427" s="6">
        <v>4</v>
      </c>
      <c r="K2427" s="6">
        <v>0</v>
      </c>
      <c r="L2427" s="6">
        <v>0</v>
      </c>
      <c r="M2427" s="6">
        <v>4</v>
      </c>
      <c r="N2427" s="6">
        <f>Table1[[#This Row],[Sum of Inventory]]+Table1[[#This Row],[Sum of Shipped]]</f>
        <v>4</v>
      </c>
    </row>
    <row r="2428" spans="1:14" ht="14.9" customHeight="1">
      <c r="A2428" t="s">
        <v>1814</v>
      </c>
      <c r="B2428" t="s">
        <v>1815</v>
      </c>
      <c r="C2428" t="s">
        <v>1816</v>
      </c>
      <c r="D2428" t="s">
        <v>1817</v>
      </c>
      <c r="E2428" t="s">
        <v>1818</v>
      </c>
      <c r="F2428" t="s">
        <v>1432</v>
      </c>
      <c r="H2428" s="6">
        <v>0</v>
      </c>
      <c r="I2428" s="6">
        <v>4</v>
      </c>
      <c r="J2428" s="6">
        <v>1</v>
      </c>
      <c r="K2428" s="6">
        <v>0</v>
      </c>
      <c r="L2428" s="6">
        <v>1</v>
      </c>
      <c r="M2428" s="6">
        <v>5</v>
      </c>
      <c r="N2428" s="6">
        <f>Table1[[#This Row],[Sum of Inventory]]+Table1[[#This Row],[Sum of Shipped]]</f>
        <v>1</v>
      </c>
    </row>
    <row r="2429" spans="1:14" ht="14.9" customHeight="1">
      <c r="A2429" t="s">
        <v>1814</v>
      </c>
      <c r="B2429" t="s">
        <v>1815</v>
      </c>
      <c r="C2429" t="s">
        <v>1816</v>
      </c>
      <c r="D2429" t="s">
        <v>1820</v>
      </c>
      <c r="E2429" t="s">
        <v>1822</v>
      </c>
      <c r="F2429" t="s">
        <v>949</v>
      </c>
      <c r="G2429">
        <v>6.4935064935064899</v>
      </c>
      <c r="H2429" s="6">
        <v>0</v>
      </c>
      <c r="I2429" s="6">
        <v>5</v>
      </c>
      <c r="J2429" s="6">
        <v>0</v>
      </c>
      <c r="K2429" s="6">
        <v>0</v>
      </c>
      <c r="L2429" s="6">
        <v>0</v>
      </c>
      <c r="M2429" s="6">
        <v>5</v>
      </c>
      <c r="N2429" s="6">
        <f>Table1[[#This Row],[Sum of Inventory]]+Table1[[#This Row],[Sum of Shipped]]</f>
        <v>0</v>
      </c>
    </row>
    <row r="2430" spans="1:14" ht="14.9" customHeight="1">
      <c r="A2430" t="s">
        <v>1814</v>
      </c>
      <c r="B2430" t="s">
        <v>1815</v>
      </c>
      <c r="C2430" t="s">
        <v>1816</v>
      </c>
      <c r="D2430" t="s">
        <v>1820</v>
      </c>
      <c r="E2430" t="s">
        <v>1822</v>
      </c>
      <c r="F2430" t="s">
        <v>950</v>
      </c>
      <c r="H2430" s="6">
        <v>0</v>
      </c>
      <c r="I2430" s="6">
        <v>5</v>
      </c>
      <c r="J2430" s="6">
        <v>0</v>
      </c>
      <c r="K2430" s="6">
        <v>0</v>
      </c>
      <c r="L2430" s="6">
        <v>45</v>
      </c>
      <c r="M2430" s="6">
        <v>5</v>
      </c>
      <c r="N2430" s="6">
        <f>Table1[[#This Row],[Sum of Inventory]]+Table1[[#This Row],[Sum of Shipped]]</f>
        <v>0</v>
      </c>
    </row>
    <row r="2431" spans="1:14" ht="14.9" customHeight="1">
      <c r="A2431" t="s">
        <v>1814</v>
      </c>
      <c r="B2431" t="s">
        <v>1815</v>
      </c>
      <c r="C2431" t="s">
        <v>1816</v>
      </c>
      <c r="D2431" t="s">
        <v>1820</v>
      </c>
      <c r="E2431" t="s">
        <v>1822</v>
      </c>
      <c r="F2431" t="s">
        <v>951</v>
      </c>
      <c r="G2431">
        <v>2.2421524663677102</v>
      </c>
      <c r="H2431" s="6">
        <v>0</v>
      </c>
      <c r="I2431" s="6">
        <v>5</v>
      </c>
      <c r="J2431" s="6">
        <v>0</v>
      </c>
      <c r="K2431" s="6">
        <v>0</v>
      </c>
      <c r="L2431" s="6">
        <v>13</v>
      </c>
      <c r="M2431" s="6">
        <v>5</v>
      </c>
      <c r="N2431" s="6">
        <f>Table1[[#This Row],[Sum of Inventory]]+Table1[[#This Row],[Sum of Shipped]]</f>
        <v>0</v>
      </c>
    </row>
    <row r="2432" spans="1:14" ht="14.9" customHeight="1">
      <c r="A2432" t="s">
        <v>1814</v>
      </c>
      <c r="B2432" t="s">
        <v>1815</v>
      </c>
      <c r="C2432" t="s">
        <v>1816</v>
      </c>
      <c r="D2432" t="s">
        <v>1820</v>
      </c>
      <c r="E2432" t="s">
        <v>1822</v>
      </c>
      <c r="F2432" t="s">
        <v>952</v>
      </c>
      <c r="H2432" s="6">
        <v>0</v>
      </c>
      <c r="I2432" s="6">
        <v>5</v>
      </c>
      <c r="J2432" s="6">
        <v>0</v>
      </c>
      <c r="K2432" s="6">
        <v>0</v>
      </c>
      <c r="L2432" s="6">
        <v>0</v>
      </c>
      <c r="M2432" s="6">
        <v>5</v>
      </c>
      <c r="N2432" s="6">
        <f>Table1[[#This Row],[Sum of Inventory]]+Table1[[#This Row],[Sum of Shipped]]</f>
        <v>0</v>
      </c>
    </row>
    <row r="2433" spans="1:14" ht="14.9" customHeight="1">
      <c r="A2433" t="s">
        <v>1814</v>
      </c>
      <c r="B2433" t="s">
        <v>1815</v>
      </c>
      <c r="C2433" t="s">
        <v>1816</v>
      </c>
      <c r="D2433" t="s">
        <v>1820</v>
      </c>
      <c r="E2433" t="s">
        <v>1822</v>
      </c>
      <c r="F2433" t="s">
        <v>953</v>
      </c>
      <c r="G2433">
        <v>6.4935064935064899</v>
      </c>
      <c r="H2433" s="6">
        <v>0</v>
      </c>
      <c r="I2433" s="6">
        <v>5</v>
      </c>
      <c r="J2433" s="6">
        <v>0</v>
      </c>
      <c r="K2433" s="6">
        <v>0</v>
      </c>
      <c r="L2433" s="6">
        <v>0</v>
      </c>
      <c r="M2433" s="6">
        <v>5</v>
      </c>
      <c r="N2433" s="6">
        <f>Table1[[#This Row],[Sum of Inventory]]+Table1[[#This Row],[Sum of Shipped]]</f>
        <v>0</v>
      </c>
    </row>
    <row r="2434" spans="1:14" ht="14.9" customHeight="1">
      <c r="A2434" t="s">
        <v>1814</v>
      </c>
      <c r="B2434" t="s">
        <v>1815</v>
      </c>
      <c r="C2434" t="s">
        <v>1816</v>
      </c>
      <c r="D2434" t="s">
        <v>1820</v>
      </c>
      <c r="E2434" t="s">
        <v>1822</v>
      </c>
      <c r="F2434" t="s">
        <v>715</v>
      </c>
      <c r="H2434" s="6">
        <v>0</v>
      </c>
      <c r="I2434" s="6">
        <v>5</v>
      </c>
      <c r="J2434" s="6">
        <v>0</v>
      </c>
      <c r="K2434" s="6">
        <v>0</v>
      </c>
      <c r="L2434" s="6">
        <v>0</v>
      </c>
      <c r="M2434" s="6">
        <v>5</v>
      </c>
      <c r="N2434" s="6">
        <f>Table1[[#This Row],[Sum of Inventory]]+Table1[[#This Row],[Sum of Shipped]]</f>
        <v>0</v>
      </c>
    </row>
    <row r="2435" spans="1:14" ht="14.9" customHeight="1">
      <c r="A2435" t="s">
        <v>1814</v>
      </c>
      <c r="B2435" t="s">
        <v>1815</v>
      </c>
      <c r="C2435" t="s">
        <v>1816</v>
      </c>
      <c r="D2435" t="s">
        <v>1820</v>
      </c>
      <c r="E2435" t="s">
        <v>1824</v>
      </c>
      <c r="F2435" t="s">
        <v>846</v>
      </c>
      <c r="H2435" s="6">
        <v>0</v>
      </c>
      <c r="I2435" s="6">
        <v>0</v>
      </c>
      <c r="J2435" s="6">
        <v>5</v>
      </c>
      <c r="K2435" s="6">
        <v>0</v>
      </c>
      <c r="L2435" s="6">
        <v>0</v>
      </c>
      <c r="M2435" s="6">
        <v>5</v>
      </c>
      <c r="N2435" s="6">
        <f>Table1[[#This Row],[Sum of Inventory]]+Table1[[#This Row],[Sum of Shipped]]</f>
        <v>5</v>
      </c>
    </row>
    <row r="2436" spans="1:14" ht="14.9" customHeight="1">
      <c r="A2436" t="s">
        <v>1814</v>
      </c>
      <c r="B2436" t="s">
        <v>1815</v>
      </c>
      <c r="C2436" t="s">
        <v>1816</v>
      </c>
      <c r="D2436" t="s">
        <v>1820</v>
      </c>
      <c r="E2436" t="s">
        <v>1824</v>
      </c>
      <c r="F2436" t="s">
        <v>1079</v>
      </c>
      <c r="H2436" s="6">
        <v>0</v>
      </c>
      <c r="I2436" s="6">
        <v>5</v>
      </c>
      <c r="J2436" s="6">
        <v>0</v>
      </c>
      <c r="K2436" s="6">
        <v>0</v>
      </c>
      <c r="L2436" s="6">
        <v>0</v>
      </c>
      <c r="M2436" s="6">
        <v>5</v>
      </c>
      <c r="N2436" s="6">
        <f>Table1[[#This Row],[Sum of Inventory]]+Table1[[#This Row],[Sum of Shipped]]</f>
        <v>0</v>
      </c>
    </row>
    <row r="2437" spans="1:14" ht="14.9" customHeight="1">
      <c r="A2437" t="s">
        <v>1814</v>
      </c>
      <c r="B2437" t="s">
        <v>1815</v>
      </c>
      <c r="C2437" t="s">
        <v>1816</v>
      </c>
      <c r="D2437" t="s">
        <v>1825</v>
      </c>
      <c r="E2437" t="s">
        <v>61</v>
      </c>
      <c r="F2437" t="s">
        <v>1166</v>
      </c>
      <c r="H2437" s="6">
        <v>0</v>
      </c>
      <c r="I2437" s="6">
        <v>5</v>
      </c>
      <c r="J2437" s="6">
        <v>0</v>
      </c>
      <c r="K2437" s="6">
        <v>0</v>
      </c>
      <c r="L2437" s="6">
        <v>238</v>
      </c>
      <c r="M2437" s="6">
        <v>5</v>
      </c>
      <c r="N2437" s="6">
        <f>Table1[[#This Row],[Sum of Inventory]]+Table1[[#This Row],[Sum of Shipped]]</f>
        <v>0</v>
      </c>
    </row>
    <row r="2438" spans="1:14" ht="14.9" customHeight="1">
      <c r="A2438" t="s">
        <v>1814</v>
      </c>
      <c r="B2438" t="s">
        <v>1815</v>
      </c>
      <c r="C2438" t="s">
        <v>1816</v>
      </c>
      <c r="D2438" t="s">
        <v>1825</v>
      </c>
      <c r="E2438" t="s">
        <v>61</v>
      </c>
      <c r="F2438" t="s">
        <v>1171</v>
      </c>
      <c r="H2438" s="6">
        <v>0</v>
      </c>
      <c r="I2438" s="6">
        <v>5</v>
      </c>
      <c r="J2438" s="6">
        <v>0</v>
      </c>
      <c r="K2438" s="6">
        <v>0</v>
      </c>
      <c r="L2438" s="6">
        <v>238</v>
      </c>
      <c r="M2438" s="6">
        <v>5</v>
      </c>
      <c r="N2438" s="6">
        <f>Table1[[#This Row],[Sum of Inventory]]+Table1[[#This Row],[Sum of Shipped]]</f>
        <v>0</v>
      </c>
    </row>
    <row r="2439" spans="1:14" ht="14.9" customHeight="1">
      <c r="A2439" t="s">
        <v>1814</v>
      </c>
      <c r="B2439" t="s">
        <v>1815</v>
      </c>
      <c r="C2439" t="s">
        <v>1816</v>
      </c>
      <c r="D2439" t="s">
        <v>1825</v>
      </c>
      <c r="E2439" t="s">
        <v>61</v>
      </c>
      <c r="F2439" t="s">
        <v>1010</v>
      </c>
      <c r="H2439" s="6">
        <v>0</v>
      </c>
      <c r="I2439" s="6">
        <v>0</v>
      </c>
      <c r="J2439" s="6">
        <v>5</v>
      </c>
      <c r="K2439" s="6">
        <v>0</v>
      </c>
      <c r="L2439" s="6">
        <v>0</v>
      </c>
      <c r="M2439" s="6">
        <v>5</v>
      </c>
      <c r="N2439" s="6">
        <f>Table1[[#This Row],[Sum of Inventory]]+Table1[[#This Row],[Sum of Shipped]]</f>
        <v>5</v>
      </c>
    </row>
    <row r="2440" spans="1:14" ht="14.9" customHeight="1">
      <c r="A2440" t="s">
        <v>1814</v>
      </c>
      <c r="B2440" t="s">
        <v>1815</v>
      </c>
      <c r="C2440" t="s">
        <v>1816</v>
      </c>
      <c r="D2440" t="s">
        <v>1825</v>
      </c>
      <c r="E2440" t="s">
        <v>61</v>
      </c>
      <c r="F2440" t="s">
        <v>1012</v>
      </c>
      <c r="H2440" s="6">
        <v>5</v>
      </c>
      <c r="I2440" s="6">
        <v>0</v>
      </c>
      <c r="J2440" s="6">
        <v>0</v>
      </c>
      <c r="K2440" s="6">
        <v>0</v>
      </c>
      <c r="L2440" s="6">
        <v>664</v>
      </c>
      <c r="M2440" s="6">
        <v>5</v>
      </c>
      <c r="N2440" s="6">
        <f>Table1[[#This Row],[Sum of Inventory]]+Table1[[#This Row],[Sum of Shipped]]</f>
        <v>5</v>
      </c>
    </row>
    <row r="2441" spans="1:14" ht="14.9" customHeight="1">
      <c r="A2441" t="s">
        <v>1814</v>
      </c>
      <c r="B2441" t="s">
        <v>1815</v>
      </c>
      <c r="C2441" t="s">
        <v>1816</v>
      </c>
      <c r="D2441" t="s">
        <v>1825</v>
      </c>
      <c r="E2441" t="s">
        <v>362</v>
      </c>
      <c r="F2441" t="s">
        <v>1249</v>
      </c>
      <c r="H2441" s="6">
        <v>0</v>
      </c>
      <c r="I2441" s="6">
        <v>5</v>
      </c>
      <c r="J2441" s="6">
        <v>0</v>
      </c>
      <c r="K2441" s="6">
        <v>0</v>
      </c>
      <c r="L2441" s="6">
        <v>160</v>
      </c>
      <c r="M2441" s="6">
        <v>5</v>
      </c>
      <c r="N2441" s="6">
        <f>Table1[[#This Row],[Sum of Inventory]]+Table1[[#This Row],[Sum of Shipped]]</f>
        <v>0</v>
      </c>
    </row>
    <row r="2442" spans="1:14" ht="14.9" customHeight="1">
      <c r="A2442" t="s">
        <v>1814</v>
      </c>
      <c r="B2442" t="s">
        <v>1815</v>
      </c>
      <c r="C2442" t="s">
        <v>1816</v>
      </c>
      <c r="D2442" t="s">
        <v>1825</v>
      </c>
      <c r="E2442" t="s">
        <v>362</v>
      </c>
      <c r="F2442" t="s">
        <v>1250</v>
      </c>
      <c r="H2442" s="6">
        <v>0</v>
      </c>
      <c r="I2442" s="6">
        <v>5</v>
      </c>
      <c r="J2442" s="6">
        <v>0</v>
      </c>
      <c r="K2442" s="6">
        <v>0</v>
      </c>
      <c r="L2442" s="6">
        <v>160</v>
      </c>
      <c r="M2442" s="6">
        <v>5</v>
      </c>
      <c r="N2442" s="6">
        <f>Table1[[#This Row],[Sum of Inventory]]+Table1[[#This Row],[Sum of Shipped]]</f>
        <v>0</v>
      </c>
    </row>
    <row r="2443" spans="1:14" ht="14.9" customHeight="1">
      <c r="A2443" t="s">
        <v>1814</v>
      </c>
      <c r="B2443" t="s">
        <v>1815</v>
      </c>
      <c r="C2443" t="s">
        <v>1816</v>
      </c>
      <c r="D2443" t="s">
        <v>1825</v>
      </c>
      <c r="E2443" t="s">
        <v>362</v>
      </c>
      <c r="F2443" t="s">
        <v>1251</v>
      </c>
      <c r="H2443" s="6">
        <v>0</v>
      </c>
      <c r="I2443" s="6">
        <v>5</v>
      </c>
      <c r="J2443" s="6">
        <v>0</v>
      </c>
      <c r="K2443" s="6">
        <v>0</v>
      </c>
      <c r="L2443" s="6">
        <v>160</v>
      </c>
      <c r="M2443" s="6">
        <v>5</v>
      </c>
      <c r="N2443" s="6">
        <f>Table1[[#This Row],[Sum of Inventory]]+Table1[[#This Row],[Sum of Shipped]]</f>
        <v>0</v>
      </c>
    </row>
    <row r="2444" spans="1:14" ht="14.9" customHeight="1">
      <c r="A2444" t="s">
        <v>1814</v>
      </c>
      <c r="B2444" t="s">
        <v>1815</v>
      </c>
      <c r="C2444" t="s">
        <v>1816</v>
      </c>
      <c r="D2444" t="s">
        <v>1825</v>
      </c>
      <c r="E2444" t="s">
        <v>362</v>
      </c>
      <c r="F2444" t="s">
        <v>1252</v>
      </c>
      <c r="H2444" s="6">
        <v>0</v>
      </c>
      <c r="I2444" s="6">
        <v>5</v>
      </c>
      <c r="J2444" s="6">
        <v>0</v>
      </c>
      <c r="K2444" s="6">
        <v>0</v>
      </c>
      <c r="L2444" s="6">
        <v>80</v>
      </c>
      <c r="M2444" s="6">
        <v>5</v>
      </c>
      <c r="N2444" s="6">
        <f>Table1[[#This Row],[Sum of Inventory]]+Table1[[#This Row],[Sum of Shipped]]</f>
        <v>0</v>
      </c>
    </row>
    <row r="2445" spans="1:14" ht="14.9" customHeight="1">
      <c r="A2445" t="s">
        <v>1814</v>
      </c>
      <c r="B2445" t="s">
        <v>1815</v>
      </c>
      <c r="C2445" t="s">
        <v>1816</v>
      </c>
      <c r="D2445" t="s">
        <v>1825</v>
      </c>
      <c r="E2445" t="s">
        <v>362</v>
      </c>
      <c r="F2445" t="s">
        <v>1254</v>
      </c>
      <c r="H2445" s="6">
        <v>0</v>
      </c>
      <c r="I2445" s="6">
        <v>5</v>
      </c>
      <c r="J2445" s="6">
        <v>0</v>
      </c>
      <c r="K2445" s="6">
        <v>0</v>
      </c>
      <c r="L2445" s="6">
        <v>480</v>
      </c>
      <c r="M2445" s="6">
        <v>5</v>
      </c>
      <c r="N2445" s="6">
        <f>Table1[[#This Row],[Sum of Inventory]]+Table1[[#This Row],[Sum of Shipped]]</f>
        <v>0</v>
      </c>
    </row>
    <row r="2446" spans="1:14" ht="14.9" customHeight="1">
      <c r="A2446" t="s">
        <v>1814</v>
      </c>
      <c r="B2446" t="s">
        <v>1815</v>
      </c>
      <c r="C2446" t="s">
        <v>1816</v>
      </c>
      <c r="D2446" t="s">
        <v>1825</v>
      </c>
      <c r="E2446" t="s">
        <v>362</v>
      </c>
      <c r="F2446" t="s">
        <v>1255</v>
      </c>
      <c r="H2446" s="6">
        <v>0</v>
      </c>
      <c r="I2446" s="6">
        <v>5</v>
      </c>
      <c r="J2446" s="6">
        <v>0</v>
      </c>
      <c r="K2446" s="6">
        <v>0</v>
      </c>
      <c r="L2446" s="6">
        <v>480</v>
      </c>
      <c r="M2446" s="6">
        <v>5</v>
      </c>
      <c r="N2446" s="6">
        <f>Table1[[#This Row],[Sum of Inventory]]+Table1[[#This Row],[Sum of Shipped]]</f>
        <v>0</v>
      </c>
    </row>
    <row r="2447" spans="1:14" ht="14.9" customHeight="1">
      <c r="A2447" t="s">
        <v>1814</v>
      </c>
      <c r="B2447" t="s">
        <v>1815</v>
      </c>
      <c r="C2447" t="s">
        <v>1816</v>
      </c>
      <c r="D2447" t="s">
        <v>1825</v>
      </c>
      <c r="E2447" t="s">
        <v>362</v>
      </c>
      <c r="F2447" t="s">
        <v>1256</v>
      </c>
      <c r="H2447" s="6">
        <v>0</v>
      </c>
      <c r="I2447" s="6">
        <v>5</v>
      </c>
      <c r="J2447" s="6">
        <v>0</v>
      </c>
      <c r="K2447" s="6">
        <v>0</v>
      </c>
      <c r="L2447" s="6">
        <v>480</v>
      </c>
      <c r="M2447" s="6">
        <v>5</v>
      </c>
      <c r="N2447" s="6">
        <f>Table1[[#This Row],[Sum of Inventory]]+Table1[[#This Row],[Sum of Shipped]]</f>
        <v>0</v>
      </c>
    </row>
    <row r="2448" spans="1:14" ht="14.9" customHeight="1">
      <c r="A2448" t="s">
        <v>1814</v>
      </c>
      <c r="B2448" t="s">
        <v>1815</v>
      </c>
      <c r="C2448" t="s">
        <v>1816</v>
      </c>
      <c r="D2448" t="s">
        <v>1825</v>
      </c>
      <c r="E2448" t="s">
        <v>362</v>
      </c>
      <c r="F2448" t="s">
        <v>1257</v>
      </c>
      <c r="H2448" s="6">
        <v>0</v>
      </c>
      <c r="I2448" s="6">
        <v>5</v>
      </c>
      <c r="J2448" s="6">
        <v>0</v>
      </c>
      <c r="K2448" s="6">
        <v>0</v>
      </c>
      <c r="L2448" s="6">
        <v>80</v>
      </c>
      <c r="M2448" s="6">
        <v>5</v>
      </c>
      <c r="N2448" s="6">
        <f>Table1[[#This Row],[Sum of Inventory]]+Table1[[#This Row],[Sum of Shipped]]</f>
        <v>0</v>
      </c>
    </row>
    <row r="2449" spans="1:14" ht="14.9" customHeight="1">
      <c r="A2449" t="s">
        <v>1814</v>
      </c>
      <c r="B2449" t="s">
        <v>1815</v>
      </c>
      <c r="C2449" t="s">
        <v>1816</v>
      </c>
      <c r="D2449" t="s">
        <v>1825</v>
      </c>
      <c r="E2449" t="s">
        <v>362</v>
      </c>
      <c r="F2449" t="s">
        <v>1634</v>
      </c>
      <c r="G2449">
        <v>13.157894736842101</v>
      </c>
      <c r="H2449" s="6">
        <v>5</v>
      </c>
      <c r="I2449" s="6">
        <v>0</v>
      </c>
      <c r="J2449" s="6">
        <v>0</v>
      </c>
      <c r="K2449" s="6">
        <v>0</v>
      </c>
      <c r="L2449" s="6">
        <v>0</v>
      </c>
      <c r="M2449" s="6">
        <v>5</v>
      </c>
      <c r="N2449" s="6">
        <f>Table1[[#This Row],[Sum of Inventory]]+Table1[[#This Row],[Sum of Shipped]]</f>
        <v>5</v>
      </c>
    </row>
    <row r="2450" spans="1:14" ht="14.9" customHeight="1">
      <c r="A2450" t="s">
        <v>1814</v>
      </c>
      <c r="B2450" t="s">
        <v>1815</v>
      </c>
      <c r="C2450" t="s">
        <v>1816</v>
      </c>
      <c r="D2450" t="s">
        <v>1825</v>
      </c>
      <c r="E2450" t="s">
        <v>362</v>
      </c>
      <c r="F2450" t="s">
        <v>808</v>
      </c>
      <c r="H2450" s="6">
        <v>0</v>
      </c>
      <c r="I2450" s="6">
        <v>5</v>
      </c>
      <c r="J2450" s="6">
        <v>0</v>
      </c>
      <c r="K2450" s="6">
        <v>0</v>
      </c>
      <c r="L2450" s="6">
        <v>0</v>
      </c>
      <c r="M2450" s="6">
        <v>5</v>
      </c>
      <c r="N2450" s="6">
        <f>Table1[[#This Row],[Sum of Inventory]]+Table1[[#This Row],[Sum of Shipped]]</f>
        <v>0</v>
      </c>
    </row>
    <row r="2451" spans="1:14" ht="14.9" customHeight="1">
      <c r="A2451" t="s">
        <v>1814</v>
      </c>
      <c r="B2451" t="s">
        <v>1815</v>
      </c>
      <c r="C2451" t="s">
        <v>1816</v>
      </c>
      <c r="D2451" t="s">
        <v>1825</v>
      </c>
      <c r="E2451" t="s">
        <v>362</v>
      </c>
      <c r="F2451" t="s">
        <v>865</v>
      </c>
      <c r="G2451">
        <v>13.157894736842101</v>
      </c>
      <c r="H2451" s="6">
        <v>0</v>
      </c>
      <c r="I2451" s="6">
        <v>0</v>
      </c>
      <c r="J2451" s="6">
        <v>5</v>
      </c>
      <c r="K2451" s="6">
        <v>0</v>
      </c>
      <c r="L2451" s="6">
        <v>2</v>
      </c>
      <c r="M2451" s="6">
        <v>5</v>
      </c>
      <c r="N2451" s="6">
        <f>Table1[[#This Row],[Sum of Inventory]]+Table1[[#This Row],[Sum of Shipped]]</f>
        <v>5</v>
      </c>
    </row>
    <row r="2452" spans="1:14" ht="14.9" customHeight="1">
      <c r="A2452" t="s">
        <v>1814</v>
      </c>
      <c r="B2452" t="s">
        <v>1815</v>
      </c>
      <c r="C2452" t="s">
        <v>1816</v>
      </c>
      <c r="D2452" t="s">
        <v>1825</v>
      </c>
      <c r="E2452" t="s">
        <v>362</v>
      </c>
      <c r="F2452" t="s">
        <v>1263</v>
      </c>
      <c r="H2452" s="6">
        <v>0</v>
      </c>
      <c r="I2452" s="6">
        <v>5</v>
      </c>
      <c r="J2452" s="6">
        <v>0</v>
      </c>
      <c r="K2452" s="6">
        <v>0</v>
      </c>
      <c r="L2452" s="6">
        <v>160</v>
      </c>
      <c r="M2452" s="6">
        <v>5</v>
      </c>
      <c r="N2452" s="6">
        <f>Table1[[#This Row],[Sum of Inventory]]+Table1[[#This Row],[Sum of Shipped]]</f>
        <v>0</v>
      </c>
    </row>
    <row r="2453" spans="1:14" ht="14.9" customHeight="1">
      <c r="A2453" t="s">
        <v>1814</v>
      </c>
      <c r="B2453" t="s">
        <v>1815</v>
      </c>
      <c r="C2453" t="s">
        <v>1816</v>
      </c>
      <c r="D2453" t="s">
        <v>1825</v>
      </c>
      <c r="E2453" t="s">
        <v>362</v>
      </c>
      <c r="F2453" t="s">
        <v>1263</v>
      </c>
      <c r="H2453" s="6">
        <v>0</v>
      </c>
      <c r="I2453" s="6">
        <v>5</v>
      </c>
      <c r="J2453" s="6">
        <v>0</v>
      </c>
      <c r="K2453" s="6">
        <v>0</v>
      </c>
      <c r="L2453" s="6">
        <v>0</v>
      </c>
      <c r="M2453" s="6">
        <v>5</v>
      </c>
      <c r="N2453" s="6">
        <f>Table1[[#This Row],[Sum of Inventory]]+Table1[[#This Row],[Sum of Shipped]]</f>
        <v>0</v>
      </c>
    </row>
    <row r="2454" spans="1:14" ht="14.9" customHeight="1">
      <c r="A2454" t="s">
        <v>1814</v>
      </c>
      <c r="B2454" t="s">
        <v>1815</v>
      </c>
      <c r="C2454" t="s">
        <v>1816</v>
      </c>
      <c r="D2454" t="s">
        <v>1825</v>
      </c>
      <c r="E2454" t="s">
        <v>362</v>
      </c>
      <c r="F2454" t="s">
        <v>1264</v>
      </c>
      <c r="H2454" s="6">
        <v>0</v>
      </c>
      <c r="I2454" s="6">
        <v>5</v>
      </c>
      <c r="J2454" s="6">
        <v>0</v>
      </c>
      <c r="K2454" s="6">
        <v>0</v>
      </c>
      <c r="L2454" s="6">
        <v>160</v>
      </c>
      <c r="M2454" s="6">
        <v>5</v>
      </c>
      <c r="N2454" s="6">
        <f>Table1[[#This Row],[Sum of Inventory]]+Table1[[#This Row],[Sum of Shipped]]</f>
        <v>0</v>
      </c>
    </row>
    <row r="2455" spans="1:14" ht="14.9" customHeight="1">
      <c r="A2455" t="s">
        <v>1814</v>
      </c>
      <c r="B2455" t="s">
        <v>1815</v>
      </c>
      <c r="C2455" t="s">
        <v>1816</v>
      </c>
      <c r="D2455" t="s">
        <v>1825</v>
      </c>
      <c r="E2455" t="s">
        <v>362</v>
      </c>
      <c r="F2455" t="s">
        <v>1264</v>
      </c>
      <c r="H2455" s="6">
        <v>0</v>
      </c>
      <c r="I2455" s="6">
        <v>5</v>
      </c>
      <c r="J2455" s="6">
        <v>0</v>
      </c>
      <c r="K2455" s="6">
        <v>0</v>
      </c>
      <c r="L2455" s="6">
        <v>0</v>
      </c>
      <c r="M2455" s="6">
        <v>5</v>
      </c>
      <c r="N2455" s="6">
        <f>Table1[[#This Row],[Sum of Inventory]]+Table1[[#This Row],[Sum of Shipped]]</f>
        <v>0</v>
      </c>
    </row>
    <row r="2456" spans="1:14" ht="14.9" customHeight="1">
      <c r="A2456" t="s">
        <v>1814</v>
      </c>
      <c r="B2456" t="s">
        <v>1815</v>
      </c>
      <c r="C2456" t="s">
        <v>1816</v>
      </c>
      <c r="D2456" t="s">
        <v>1825</v>
      </c>
      <c r="E2456" t="s">
        <v>362</v>
      </c>
      <c r="F2456" t="s">
        <v>1265</v>
      </c>
      <c r="H2456" s="6">
        <v>0</v>
      </c>
      <c r="I2456" s="6">
        <v>5</v>
      </c>
      <c r="J2456" s="6">
        <v>0</v>
      </c>
      <c r="K2456" s="6">
        <v>0</v>
      </c>
      <c r="L2456" s="6">
        <v>160</v>
      </c>
      <c r="M2456" s="6">
        <v>5</v>
      </c>
      <c r="N2456" s="6">
        <f>Table1[[#This Row],[Sum of Inventory]]+Table1[[#This Row],[Sum of Shipped]]</f>
        <v>0</v>
      </c>
    </row>
    <row r="2457" spans="1:14" ht="14.9" customHeight="1">
      <c r="A2457" t="s">
        <v>1814</v>
      </c>
      <c r="B2457" t="s">
        <v>1815</v>
      </c>
      <c r="C2457" t="s">
        <v>1816</v>
      </c>
      <c r="D2457" t="s">
        <v>1825</v>
      </c>
      <c r="E2457" t="s">
        <v>362</v>
      </c>
      <c r="F2457" t="s">
        <v>1265</v>
      </c>
      <c r="H2457" s="6">
        <v>0</v>
      </c>
      <c r="I2457" s="6">
        <v>5</v>
      </c>
      <c r="J2457" s="6">
        <v>0</v>
      </c>
      <c r="K2457" s="6">
        <v>0</v>
      </c>
      <c r="L2457" s="6">
        <v>0</v>
      </c>
      <c r="M2457" s="6">
        <v>5</v>
      </c>
      <c r="N2457" s="6">
        <f>Table1[[#This Row],[Sum of Inventory]]+Table1[[#This Row],[Sum of Shipped]]</f>
        <v>0</v>
      </c>
    </row>
    <row r="2458" spans="1:14" ht="14.9" customHeight="1">
      <c r="A2458" t="s">
        <v>1814</v>
      </c>
      <c r="B2458" t="s">
        <v>1815</v>
      </c>
      <c r="C2458" t="s">
        <v>1816</v>
      </c>
      <c r="D2458" t="s">
        <v>1825</v>
      </c>
      <c r="E2458" t="s">
        <v>362</v>
      </c>
      <c r="F2458" t="s">
        <v>1266</v>
      </c>
      <c r="H2458" s="6">
        <v>0</v>
      </c>
      <c r="I2458" s="6">
        <v>5</v>
      </c>
      <c r="J2458" s="6">
        <v>0</v>
      </c>
      <c r="K2458" s="6">
        <v>0</v>
      </c>
      <c r="L2458" s="6">
        <v>160</v>
      </c>
      <c r="M2458" s="6">
        <v>5</v>
      </c>
      <c r="N2458" s="6">
        <f>Table1[[#This Row],[Sum of Inventory]]+Table1[[#This Row],[Sum of Shipped]]</f>
        <v>0</v>
      </c>
    </row>
    <row r="2459" spans="1:14" ht="14.9" customHeight="1">
      <c r="A2459" t="s">
        <v>1814</v>
      </c>
      <c r="B2459" t="s">
        <v>1815</v>
      </c>
      <c r="C2459" t="s">
        <v>1816</v>
      </c>
      <c r="D2459" t="s">
        <v>1825</v>
      </c>
      <c r="E2459" t="s">
        <v>362</v>
      </c>
      <c r="F2459" t="s">
        <v>1266</v>
      </c>
      <c r="H2459" s="6">
        <v>0</v>
      </c>
      <c r="I2459" s="6">
        <v>5</v>
      </c>
      <c r="J2459" s="6">
        <v>0</v>
      </c>
      <c r="K2459" s="6">
        <v>0</v>
      </c>
      <c r="L2459" s="6">
        <v>0</v>
      </c>
      <c r="M2459" s="6">
        <v>5</v>
      </c>
      <c r="N2459" s="6">
        <f>Table1[[#This Row],[Sum of Inventory]]+Table1[[#This Row],[Sum of Shipped]]</f>
        <v>0</v>
      </c>
    </row>
    <row r="2460" spans="1:14" ht="14.9" customHeight="1">
      <c r="A2460" t="s">
        <v>1814</v>
      </c>
      <c r="B2460" t="s">
        <v>1815</v>
      </c>
      <c r="C2460" t="s">
        <v>1816</v>
      </c>
      <c r="D2460" t="s">
        <v>1825</v>
      </c>
      <c r="E2460" t="s">
        <v>362</v>
      </c>
      <c r="F2460" t="s">
        <v>1267</v>
      </c>
      <c r="H2460" s="6">
        <v>0</v>
      </c>
      <c r="I2460" s="6">
        <v>5</v>
      </c>
      <c r="J2460" s="6">
        <v>0</v>
      </c>
      <c r="K2460" s="6">
        <v>0</v>
      </c>
      <c r="L2460" s="6">
        <v>80</v>
      </c>
      <c r="M2460" s="6">
        <v>5</v>
      </c>
      <c r="N2460" s="6">
        <f>Table1[[#This Row],[Sum of Inventory]]+Table1[[#This Row],[Sum of Shipped]]</f>
        <v>0</v>
      </c>
    </row>
    <row r="2461" spans="1:14" ht="14.9" customHeight="1">
      <c r="A2461" t="s">
        <v>1814</v>
      </c>
      <c r="B2461" t="s">
        <v>1815</v>
      </c>
      <c r="C2461" t="s">
        <v>1816</v>
      </c>
      <c r="D2461" t="s">
        <v>1825</v>
      </c>
      <c r="E2461" t="s">
        <v>362</v>
      </c>
      <c r="F2461" t="s">
        <v>1267</v>
      </c>
      <c r="H2461" s="6">
        <v>0</v>
      </c>
      <c r="I2461" s="6">
        <v>5</v>
      </c>
      <c r="J2461" s="6">
        <v>0</v>
      </c>
      <c r="K2461" s="6">
        <v>0</v>
      </c>
      <c r="L2461" s="6">
        <v>0</v>
      </c>
      <c r="M2461" s="6">
        <v>5</v>
      </c>
      <c r="N2461" s="6">
        <f>Table1[[#This Row],[Sum of Inventory]]+Table1[[#This Row],[Sum of Shipped]]</f>
        <v>0</v>
      </c>
    </row>
    <row r="2462" spans="1:14" ht="14.9" customHeight="1">
      <c r="A2462" t="s">
        <v>1814</v>
      </c>
      <c r="B2462" t="s">
        <v>1815</v>
      </c>
      <c r="C2462" t="s">
        <v>1816</v>
      </c>
      <c r="D2462" t="s">
        <v>1827</v>
      </c>
      <c r="E2462" t="s">
        <v>1828</v>
      </c>
      <c r="F2462" t="s">
        <v>990</v>
      </c>
      <c r="H2462" s="6">
        <v>0</v>
      </c>
      <c r="I2462" s="6">
        <v>5</v>
      </c>
      <c r="J2462" s="6">
        <v>0</v>
      </c>
      <c r="K2462" s="6">
        <v>0</v>
      </c>
      <c r="L2462" s="6">
        <v>0</v>
      </c>
      <c r="M2462" s="6">
        <v>5</v>
      </c>
      <c r="N2462" s="6">
        <f>Table1[[#This Row],[Sum of Inventory]]+Table1[[#This Row],[Sum of Shipped]]</f>
        <v>0</v>
      </c>
    </row>
    <row r="2463" spans="1:14" ht="14.9" customHeight="1">
      <c r="A2463" t="s">
        <v>1814</v>
      </c>
      <c r="B2463" t="s">
        <v>1815</v>
      </c>
      <c r="C2463" t="s">
        <v>1816</v>
      </c>
      <c r="D2463" t="s">
        <v>1827</v>
      </c>
      <c r="E2463" t="s">
        <v>1828</v>
      </c>
      <c r="F2463" t="s">
        <v>1158</v>
      </c>
      <c r="H2463" s="6">
        <v>0</v>
      </c>
      <c r="I2463" s="6">
        <v>5</v>
      </c>
      <c r="J2463" s="6">
        <v>0</v>
      </c>
      <c r="K2463" s="6">
        <v>0</v>
      </c>
      <c r="L2463" s="6">
        <v>0</v>
      </c>
      <c r="M2463" s="6">
        <v>5</v>
      </c>
      <c r="N2463" s="6">
        <f>Table1[[#This Row],[Sum of Inventory]]+Table1[[#This Row],[Sum of Shipped]]</f>
        <v>0</v>
      </c>
    </row>
    <row r="2464" spans="1:14" ht="14.9" customHeight="1">
      <c r="A2464" t="s">
        <v>1814</v>
      </c>
      <c r="B2464" t="s">
        <v>1815</v>
      </c>
      <c r="C2464" t="s">
        <v>1816</v>
      </c>
      <c r="D2464" t="s">
        <v>1827</v>
      </c>
      <c r="E2464" t="s">
        <v>1828</v>
      </c>
      <c r="F2464" t="s">
        <v>981</v>
      </c>
      <c r="H2464" s="6">
        <v>0</v>
      </c>
      <c r="I2464" s="6">
        <v>0</v>
      </c>
      <c r="J2464" s="6">
        <v>5</v>
      </c>
      <c r="K2464" s="6">
        <v>0</v>
      </c>
      <c r="L2464" s="6">
        <v>0</v>
      </c>
      <c r="M2464" s="6">
        <v>5</v>
      </c>
      <c r="N2464" s="6">
        <f>Table1[[#This Row],[Sum of Inventory]]+Table1[[#This Row],[Sum of Shipped]]</f>
        <v>5</v>
      </c>
    </row>
    <row r="2465" spans="1:14" ht="14.9" customHeight="1">
      <c r="A2465" t="s">
        <v>1814</v>
      </c>
      <c r="B2465" t="s">
        <v>1815</v>
      </c>
      <c r="C2465" t="s">
        <v>1816</v>
      </c>
      <c r="D2465" t="s">
        <v>1827</v>
      </c>
      <c r="E2465" t="s">
        <v>1828</v>
      </c>
      <c r="F2465" t="s">
        <v>982</v>
      </c>
      <c r="H2465" s="6">
        <v>0</v>
      </c>
      <c r="I2465" s="6">
        <v>0</v>
      </c>
      <c r="J2465" s="6">
        <v>5</v>
      </c>
      <c r="K2465" s="6">
        <v>0</v>
      </c>
      <c r="L2465" s="6">
        <v>0</v>
      </c>
      <c r="M2465" s="6">
        <v>5</v>
      </c>
      <c r="N2465" s="6">
        <f>Table1[[#This Row],[Sum of Inventory]]+Table1[[#This Row],[Sum of Shipped]]</f>
        <v>5</v>
      </c>
    </row>
    <row r="2466" spans="1:14" ht="14.9" customHeight="1">
      <c r="A2466" t="s">
        <v>1814</v>
      </c>
      <c r="B2466" t="s">
        <v>1815</v>
      </c>
      <c r="C2466" t="s">
        <v>1816</v>
      </c>
      <c r="D2466" t="s">
        <v>1827</v>
      </c>
      <c r="E2466" t="s">
        <v>1828</v>
      </c>
      <c r="F2466" t="s">
        <v>983</v>
      </c>
      <c r="H2466" s="6">
        <v>0</v>
      </c>
      <c r="I2466" s="6">
        <v>0</v>
      </c>
      <c r="J2466" s="6">
        <v>5</v>
      </c>
      <c r="K2466" s="6">
        <v>0</v>
      </c>
      <c r="L2466" s="6">
        <v>0</v>
      </c>
      <c r="M2466" s="6">
        <v>5</v>
      </c>
      <c r="N2466" s="6">
        <f>Table1[[#This Row],[Sum of Inventory]]+Table1[[#This Row],[Sum of Shipped]]</f>
        <v>5</v>
      </c>
    </row>
    <row r="2467" spans="1:14" ht="14.9" customHeight="1">
      <c r="A2467" t="s">
        <v>1814</v>
      </c>
      <c r="B2467" t="s">
        <v>1815</v>
      </c>
      <c r="C2467" t="s">
        <v>1816</v>
      </c>
      <c r="D2467" t="s">
        <v>1827</v>
      </c>
      <c r="E2467" t="s">
        <v>1828</v>
      </c>
      <c r="F2467" t="s">
        <v>984</v>
      </c>
      <c r="H2467" s="6">
        <v>0</v>
      </c>
      <c r="I2467" s="6">
        <v>0</v>
      </c>
      <c r="J2467" s="6">
        <v>5</v>
      </c>
      <c r="K2467" s="6">
        <v>0</v>
      </c>
      <c r="L2467" s="6">
        <v>0</v>
      </c>
      <c r="M2467" s="6">
        <v>5</v>
      </c>
      <c r="N2467" s="6">
        <f>Table1[[#This Row],[Sum of Inventory]]+Table1[[#This Row],[Sum of Shipped]]</f>
        <v>5</v>
      </c>
    </row>
    <row r="2468" spans="1:14" ht="14.9" customHeight="1">
      <c r="A2468" t="s">
        <v>1814</v>
      </c>
      <c r="B2468" t="s">
        <v>1815</v>
      </c>
      <c r="C2468" t="s">
        <v>1816</v>
      </c>
      <c r="D2468" t="s">
        <v>1827</v>
      </c>
      <c r="E2468" t="s">
        <v>1828</v>
      </c>
      <c r="F2468" t="s">
        <v>987</v>
      </c>
      <c r="H2468" s="6">
        <v>0</v>
      </c>
      <c r="I2468" s="6">
        <v>5</v>
      </c>
      <c r="J2468" s="6">
        <v>0</v>
      </c>
      <c r="K2468" s="6">
        <v>0</v>
      </c>
      <c r="L2468" s="6">
        <v>0</v>
      </c>
      <c r="M2468" s="6">
        <v>5</v>
      </c>
      <c r="N2468" s="6">
        <f>Table1[[#This Row],[Sum of Inventory]]+Table1[[#This Row],[Sum of Shipped]]</f>
        <v>0</v>
      </c>
    </row>
    <row r="2469" spans="1:14" ht="14.9" customHeight="1">
      <c r="A2469" t="s">
        <v>1814</v>
      </c>
      <c r="B2469" t="s">
        <v>1815</v>
      </c>
      <c r="C2469" t="s">
        <v>1816</v>
      </c>
      <c r="D2469" t="s">
        <v>1827</v>
      </c>
      <c r="E2469" t="s">
        <v>1828</v>
      </c>
      <c r="F2469" t="s">
        <v>1618</v>
      </c>
      <c r="H2469" s="6">
        <v>5</v>
      </c>
      <c r="I2469" s="6">
        <v>0</v>
      </c>
      <c r="J2469" s="6">
        <v>0</v>
      </c>
      <c r="K2469" s="6">
        <v>0</v>
      </c>
      <c r="L2469" s="6">
        <v>0</v>
      </c>
      <c r="M2469" s="6">
        <v>5</v>
      </c>
      <c r="N2469" s="6">
        <f>Table1[[#This Row],[Sum of Inventory]]+Table1[[#This Row],[Sum of Shipped]]</f>
        <v>5</v>
      </c>
    </row>
    <row r="2470" spans="1:14" ht="14.9" customHeight="1">
      <c r="A2470" t="s">
        <v>1814</v>
      </c>
      <c r="B2470" t="s">
        <v>1815</v>
      </c>
      <c r="C2470" t="s">
        <v>1816</v>
      </c>
      <c r="D2470" t="s">
        <v>1827</v>
      </c>
      <c r="E2470" t="s">
        <v>1829</v>
      </c>
      <c r="F2470" t="s">
        <v>999</v>
      </c>
      <c r="H2470" s="6">
        <v>0</v>
      </c>
      <c r="I2470" s="6">
        <v>5</v>
      </c>
      <c r="J2470" s="6">
        <v>0</v>
      </c>
      <c r="K2470" s="6">
        <v>0</v>
      </c>
      <c r="L2470" s="6">
        <v>0</v>
      </c>
      <c r="M2470" s="6">
        <v>5</v>
      </c>
      <c r="N2470" s="6">
        <f>Table1[[#This Row],[Sum of Inventory]]+Table1[[#This Row],[Sum of Shipped]]</f>
        <v>0</v>
      </c>
    </row>
    <row r="2471" spans="1:14" ht="14.9" customHeight="1">
      <c r="A2471" t="s">
        <v>1814</v>
      </c>
      <c r="B2471" t="s">
        <v>1815</v>
      </c>
      <c r="C2471" t="s">
        <v>1816</v>
      </c>
      <c r="D2471" t="s">
        <v>1827</v>
      </c>
      <c r="E2471" t="s">
        <v>1829</v>
      </c>
      <c r="F2471" t="s">
        <v>1073</v>
      </c>
      <c r="H2471" s="6">
        <v>0</v>
      </c>
      <c r="I2471" s="6">
        <v>5</v>
      </c>
      <c r="J2471" s="6">
        <v>0</v>
      </c>
      <c r="K2471" s="6">
        <v>0</v>
      </c>
      <c r="L2471" s="6">
        <v>0</v>
      </c>
      <c r="M2471" s="6">
        <v>5</v>
      </c>
      <c r="N2471" s="6">
        <f>Table1[[#This Row],[Sum of Inventory]]+Table1[[#This Row],[Sum of Shipped]]</f>
        <v>0</v>
      </c>
    </row>
    <row r="2472" spans="1:14" ht="14.9" customHeight="1">
      <c r="A2472" t="s">
        <v>1814</v>
      </c>
      <c r="B2472" t="s">
        <v>1815</v>
      </c>
      <c r="C2472" t="s">
        <v>1816</v>
      </c>
      <c r="D2472" t="s">
        <v>1827</v>
      </c>
      <c r="E2472" t="s">
        <v>1829</v>
      </c>
      <c r="F2472" t="s">
        <v>1394</v>
      </c>
      <c r="H2472" s="6">
        <v>5</v>
      </c>
      <c r="I2472" s="6">
        <v>0</v>
      </c>
      <c r="J2472" s="6">
        <v>0</v>
      </c>
      <c r="K2472" s="6">
        <v>0</v>
      </c>
      <c r="L2472" s="6">
        <v>0</v>
      </c>
      <c r="M2472" s="6">
        <v>5</v>
      </c>
      <c r="N2472" s="6">
        <f>Table1[[#This Row],[Sum of Inventory]]+Table1[[#This Row],[Sum of Shipped]]</f>
        <v>5</v>
      </c>
    </row>
    <row r="2473" spans="1:14" ht="14.9" customHeight="1">
      <c r="A2473" t="s">
        <v>1814</v>
      </c>
      <c r="B2473" t="s">
        <v>1815</v>
      </c>
      <c r="C2473" t="s">
        <v>1816</v>
      </c>
      <c r="D2473" t="s">
        <v>1827</v>
      </c>
      <c r="E2473" t="s">
        <v>1829</v>
      </c>
      <c r="F2473" t="s">
        <v>996</v>
      </c>
      <c r="H2473" s="6">
        <v>0</v>
      </c>
      <c r="I2473" s="6">
        <v>5</v>
      </c>
      <c r="J2473" s="6">
        <v>0</v>
      </c>
      <c r="K2473" s="6">
        <v>0</v>
      </c>
      <c r="L2473" s="6">
        <v>0</v>
      </c>
      <c r="M2473" s="6">
        <v>5</v>
      </c>
      <c r="N2473" s="6">
        <f>Table1[[#This Row],[Sum of Inventory]]+Table1[[#This Row],[Sum of Shipped]]</f>
        <v>0</v>
      </c>
    </row>
    <row r="2474" spans="1:14" ht="14.9" customHeight="1">
      <c r="A2474" t="s">
        <v>1814</v>
      </c>
      <c r="B2474" t="s">
        <v>1815</v>
      </c>
      <c r="C2474" t="s">
        <v>1816</v>
      </c>
      <c r="D2474" t="s">
        <v>1827</v>
      </c>
      <c r="E2474" t="s">
        <v>1829</v>
      </c>
      <c r="F2474" t="s">
        <v>998</v>
      </c>
      <c r="H2474" s="6">
        <v>0</v>
      </c>
      <c r="I2474" s="6">
        <v>5</v>
      </c>
      <c r="J2474" s="6">
        <v>0</v>
      </c>
      <c r="K2474" s="6">
        <v>0</v>
      </c>
      <c r="L2474" s="6">
        <v>0</v>
      </c>
      <c r="M2474" s="6">
        <v>5</v>
      </c>
      <c r="N2474" s="6">
        <f>Table1[[#This Row],[Sum of Inventory]]+Table1[[#This Row],[Sum of Shipped]]</f>
        <v>0</v>
      </c>
    </row>
    <row r="2475" spans="1:14" ht="14.9" customHeight="1">
      <c r="A2475" t="s">
        <v>1814</v>
      </c>
      <c r="B2475" t="s">
        <v>1815</v>
      </c>
      <c r="C2475" t="s">
        <v>1816</v>
      </c>
      <c r="D2475" t="s">
        <v>1827</v>
      </c>
      <c r="E2475" t="s">
        <v>1829</v>
      </c>
      <c r="F2475" t="s">
        <v>1452</v>
      </c>
      <c r="G2475">
        <v>13.157894736842101</v>
      </c>
      <c r="H2475" s="6">
        <v>5</v>
      </c>
      <c r="I2475" s="6">
        <v>0</v>
      </c>
      <c r="J2475" s="6">
        <v>0</v>
      </c>
      <c r="K2475" s="6">
        <v>0</v>
      </c>
      <c r="L2475" s="6">
        <v>0</v>
      </c>
      <c r="M2475" s="6">
        <v>5</v>
      </c>
      <c r="N2475" s="6">
        <f>Table1[[#This Row],[Sum of Inventory]]+Table1[[#This Row],[Sum of Shipped]]</f>
        <v>5</v>
      </c>
    </row>
    <row r="2476" spans="1:14" ht="14.9" customHeight="1">
      <c r="A2476" t="s">
        <v>1814</v>
      </c>
      <c r="B2476" t="s">
        <v>1815</v>
      </c>
      <c r="C2476" t="s">
        <v>1834</v>
      </c>
      <c r="D2476" t="s">
        <v>1835</v>
      </c>
      <c r="E2476" t="s">
        <v>1836</v>
      </c>
      <c r="F2476" t="s">
        <v>1755</v>
      </c>
      <c r="H2476" s="6">
        <v>0</v>
      </c>
      <c r="I2476" s="6">
        <v>5</v>
      </c>
      <c r="J2476" s="6">
        <v>0</v>
      </c>
      <c r="K2476" s="6">
        <v>0</v>
      </c>
      <c r="L2476" s="6">
        <v>0</v>
      </c>
      <c r="M2476" s="6">
        <v>5</v>
      </c>
      <c r="N2476" s="6">
        <f>Table1[[#This Row],[Sum of Inventory]]+Table1[[#This Row],[Sum of Shipped]]</f>
        <v>0</v>
      </c>
    </row>
    <row r="2477" spans="1:14" ht="14.9" customHeight="1">
      <c r="A2477" t="s">
        <v>1814</v>
      </c>
      <c r="B2477" t="s">
        <v>1815</v>
      </c>
      <c r="C2477" t="s">
        <v>1834</v>
      </c>
      <c r="D2477" t="s">
        <v>1835</v>
      </c>
      <c r="E2477" t="s">
        <v>1836</v>
      </c>
      <c r="F2477" t="s">
        <v>1751</v>
      </c>
      <c r="H2477" s="6">
        <v>5</v>
      </c>
      <c r="I2477" s="6">
        <v>0</v>
      </c>
      <c r="J2477" s="6">
        <v>0</v>
      </c>
      <c r="K2477" s="6">
        <v>0</v>
      </c>
      <c r="L2477" s="6">
        <v>0</v>
      </c>
      <c r="M2477" s="6">
        <v>5</v>
      </c>
      <c r="N2477" s="6">
        <f>Table1[[#This Row],[Sum of Inventory]]+Table1[[#This Row],[Sum of Shipped]]</f>
        <v>5</v>
      </c>
    </row>
    <row r="2478" spans="1:14" ht="14.9" customHeight="1">
      <c r="A2478" t="s">
        <v>1814</v>
      </c>
      <c r="B2478" t="s">
        <v>1815</v>
      </c>
      <c r="C2478" t="s">
        <v>1834</v>
      </c>
      <c r="D2478" t="s">
        <v>1835</v>
      </c>
      <c r="E2478" t="s">
        <v>1837</v>
      </c>
      <c r="F2478" t="s">
        <v>1798</v>
      </c>
      <c r="H2478" s="6">
        <v>5</v>
      </c>
      <c r="I2478" s="6">
        <v>0</v>
      </c>
      <c r="J2478" s="6">
        <v>0</v>
      </c>
      <c r="K2478" s="6">
        <v>0</v>
      </c>
      <c r="L2478" s="6">
        <v>0</v>
      </c>
      <c r="M2478" s="6">
        <v>5</v>
      </c>
      <c r="N2478" s="6">
        <f>Table1[[#This Row],[Sum of Inventory]]+Table1[[#This Row],[Sum of Shipped]]</f>
        <v>5</v>
      </c>
    </row>
    <row r="2479" spans="1:14" ht="14.9" customHeight="1">
      <c r="A2479" t="s">
        <v>1814</v>
      </c>
      <c r="B2479" t="s">
        <v>1815</v>
      </c>
      <c r="C2479" t="s">
        <v>1816</v>
      </c>
      <c r="D2479" t="s">
        <v>1817</v>
      </c>
      <c r="E2479" t="s">
        <v>1818</v>
      </c>
      <c r="F2479" t="s">
        <v>1444</v>
      </c>
      <c r="H2479" s="6">
        <v>0</v>
      </c>
      <c r="I2479" s="6">
        <v>6</v>
      </c>
      <c r="J2479" s="6">
        <v>0</v>
      </c>
      <c r="K2479" s="6">
        <v>0</v>
      </c>
      <c r="L2479" s="6">
        <v>0</v>
      </c>
      <c r="M2479" s="6">
        <v>6</v>
      </c>
      <c r="N2479" s="6">
        <f>Table1[[#This Row],[Sum of Inventory]]+Table1[[#This Row],[Sum of Shipped]]</f>
        <v>0</v>
      </c>
    </row>
    <row r="2480" spans="1:14" ht="14.9" customHeight="1">
      <c r="A2480" t="s">
        <v>1814</v>
      </c>
      <c r="B2480" t="s">
        <v>1815</v>
      </c>
      <c r="C2480" t="s">
        <v>1816</v>
      </c>
      <c r="D2480" t="s">
        <v>1820</v>
      </c>
      <c r="E2480" t="s">
        <v>1822</v>
      </c>
      <c r="F2480" t="s">
        <v>1496</v>
      </c>
      <c r="H2480" s="6">
        <v>1</v>
      </c>
      <c r="I2480" s="6">
        <v>5</v>
      </c>
      <c r="J2480" s="6">
        <v>0</v>
      </c>
      <c r="K2480" s="6">
        <v>0</v>
      </c>
      <c r="L2480" s="6">
        <v>0</v>
      </c>
      <c r="M2480" s="6">
        <v>6</v>
      </c>
      <c r="N2480" s="6">
        <f>Table1[[#This Row],[Sum of Inventory]]+Table1[[#This Row],[Sum of Shipped]]</f>
        <v>1</v>
      </c>
    </row>
    <row r="2481" spans="1:14" ht="14.9" customHeight="1">
      <c r="A2481" t="s">
        <v>1814</v>
      </c>
      <c r="B2481" t="s">
        <v>1815</v>
      </c>
      <c r="C2481" t="s">
        <v>1816</v>
      </c>
      <c r="D2481" t="s">
        <v>1820</v>
      </c>
      <c r="E2481" t="s">
        <v>1822</v>
      </c>
      <c r="F2481" t="s">
        <v>715</v>
      </c>
      <c r="G2481">
        <v>9.67741935483871</v>
      </c>
      <c r="H2481" s="6">
        <v>1</v>
      </c>
      <c r="I2481" s="6">
        <v>5</v>
      </c>
      <c r="J2481" s="6">
        <v>0</v>
      </c>
      <c r="K2481" s="6">
        <v>0</v>
      </c>
      <c r="L2481" s="6">
        <v>0</v>
      </c>
      <c r="M2481" s="6">
        <v>6</v>
      </c>
      <c r="N2481" s="6">
        <f>Table1[[#This Row],[Sum of Inventory]]+Table1[[#This Row],[Sum of Shipped]]</f>
        <v>1</v>
      </c>
    </row>
    <row r="2482" spans="1:14" ht="14.9" customHeight="1">
      <c r="A2482" t="s">
        <v>1814</v>
      </c>
      <c r="B2482" t="s">
        <v>1815</v>
      </c>
      <c r="C2482" t="s">
        <v>1816</v>
      </c>
      <c r="D2482" t="s">
        <v>1820</v>
      </c>
      <c r="E2482" t="s">
        <v>1823</v>
      </c>
      <c r="F2482" t="s">
        <v>845</v>
      </c>
      <c r="G2482">
        <v>0.487408610885459</v>
      </c>
      <c r="H2482" s="6">
        <v>6</v>
      </c>
      <c r="I2482" s="6">
        <v>0</v>
      </c>
      <c r="J2482" s="6">
        <v>0</v>
      </c>
      <c r="K2482" s="6">
        <v>0</v>
      </c>
      <c r="L2482" s="6">
        <v>8</v>
      </c>
      <c r="M2482" s="6">
        <v>6</v>
      </c>
      <c r="N2482" s="6">
        <f>Table1[[#This Row],[Sum of Inventory]]+Table1[[#This Row],[Sum of Shipped]]</f>
        <v>6</v>
      </c>
    </row>
    <row r="2483" spans="1:14" ht="14.9" customHeight="1">
      <c r="A2483" t="s">
        <v>1814</v>
      </c>
      <c r="B2483" t="s">
        <v>1815</v>
      </c>
      <c r="C2483" t="s">
        <v>1816</v>
      </c>
      <c r="D2483" t="s">
        <v>1820</v>
      </c>
      <c r="E2483" t="s">
        <v>1824</v>
      </c>
      <c r="F2483" t="s">
        <v>1024</v>
      </c>
      <c r="H2483" s="6">
        <v>0</v>
      </c>
      <c r="I2483" s="6">
        <v>6</v>
      </c>
      <c r="J2483" s="6">
        <v>0</v>
      </c>
      <c r="K2483" s="6">
        <v>0</v>
      </c>
      <c r="L2483" s="6">
        <v>0</v>
      </c>
      <c r="M2483" s="6">
        <v>6</v>
      </c>
      <c r="N2483" s="6">
        <f>Table1[[#This Row],[Sum of Inventory]]+Table1[[#This Row],[Sum of Shipped]]</f>
        <v>0</v>
      </c>
    </row>
    <row r="2484" spans="1:14" ht="14.9" customHeight="1">
      <c r="A2484" t="s">
        <v>1814</v>
      </c>
      <c r="B2484" t="s">
        <v>1815</v>
      </c>
      <c r="C2484" t="s">
        <v>1816</v>
      </c>
      <c r="D2484" t="s">
        <v>1820</v>
      </c>
      <c r="E2484" t="s">
        <v>1824</v>
      </c>
      <c r="F2484" t="s">
        <v>1650</v>
      </c>
      <c r="H2484" s="6">
        <v>6</v>
      </c>
      <c r="I2484" s="6">
        <v>0</v>
      </c>
      <c r="J2484" s="6">
        <v>0</v>
      </c>
      <c r="K2484" s="6">
        <v>0</v>
      </c>
      <c r="L2484" s="6">
        <v>0</v>
      </c>
      <c r="M2484" s="6">
        <v>6</v>
      </c>
      <c r="N2484" s="6">
        <f>Table1[[#This Row],[Sum of Inventory]]+Table1[[#This Row],[Sum of Shipped]]</f>
        <v>6</v>
      </c>
    </row>
    <row r="2485" spans="1:14" ht="14.9" customHeight="1">
      <c r="A2485" t="s">
        <v>1814</v>
      </c>
      <c r="B2485" t="s">
        <v>1815</v>
      </c>
      <c r="C2485" t="s">
        <v>1816</v>
      </c>
      <c r="D2485" t="s">
        <v>1820</v>
      </c>
      <c r="E2485" t="s">
        <v>1824</v>
      </c>
      <c r="F2485" t="s">
        <v>1318</v>
      </c>
      <c r="H2485" s="6">
        <v>6</v>
      </c>
      <c r="I2485" s="6">
        <v>0</v>
      </c>
      <c r="J2485" s="6">
        <v>0</v>
      </c>
      <c r="K2485" s="6">
        <v>0</v>
      </c>
      <c r="L2485" s="6">
        <v>0</v>
      </c>
      <c r="M2485" s="6">
        <v>6</v>
      </c>
      <c r="N2485" s="6">
        <f>Table1[[#This Row],[Sum of Inventory]]+Table1[[#This Row],[Sum of Shipped]]</f>
        <v>6</v>
      </c>
    </row>
    <row r="2486" spans="1:14" ht="14.9" customHeight="1">
      <c r="A2486" t="s">
        <v>1814</v>
      </c>
      <c r="B2486" t="s">
        <v>1815</v>
      </c>
      <c r="C2486" t="s">
        <v>1816</v>
      </c>
      <c r="D2486" t="s">
        <v>1820</v>
      </c>
      <c r="E2486" t="s">
        <v>1824</v>
      </c>
      <c r="F2486" t="s">
        <v>1340</v>
      </c>
      <c r="G2486">
        <v>40</v>
      </c>
      <c r="H2486" s="6">
        <v>6</v>
      </c>
      <c r="I2486" s="6">
        <v>0</v>
      </c>
      <c r="J2486" s="6">
        <v>0</v>
      </c>
      <c r="K2486" s="6">
        <v>0</v>
      </c>
      <c r="L2486" s="6">
        <v>0</v>
      </c>
      <c r="M2486" s="6">
        <v>6</v>
      </c>
      <c r="N2486" s="6">
        <f>Table1[[#This Row],[Sum of Inventory]]+Table1[[#This Row],[Sum of Shipped]]</f>
        <v>6</v>
      </c>
    </row>
    <row r="2487" spans="1:14" ht="14.9" customHeight="1">
      <c r="A2487" t="s">
        <v>1814</v>
      </c>
      <c r="B2487" t="s">
        <v>1815</v>
      </c>
      <c r="C2487" t="s">
        <v>1816</v>
      </c>
      <c r="D2487" t="s">
        <v>1825</v>
      </c>
      <c r="E2487" t="s">
        <v>61</v>
      </c>
      <c r="F2487" t="s">
        <v>1487</v>
      </c>
      <c r="G2487">
        <v>1.3452914798206299</v>
      </c>
      <c r="H2487" s="6">
        <v>6</v>
      </c>
      <c r="I2487" s="6">
        <v>0</v>
      </c>
      <c r="J2487" s="6">
        <v>0</v>
      </c>
      <c r="K2487" s="6">
        <v>0</v>
      </c>
      <c r="L2487" s="6">
        <v>0</v>
      </c>
      <c r="M2487" s="6">
        <v>6</v>
      </c>
      <c r="N2487" s="6">
        <f>Table1[[#This Row],[Sum of Inventory]]+Table1[[#This Row],[Sum of Shipped]]</f>
        <v>6</v>
      </c>
    </row>
    <row r="2488" spans="1:14" ht="14.9" customHeight="1">
      <c r="A2488" t="s">
        <v>1814</v>
      </c>
      <c r="B2488" t="s">
        <v>1815</v>
      </c>
      <c r="C2488" t="s">
        <v>1816</v>
      </c>
      <c r="D2488" t="s">
        <v>1825</v>
      </c>
      <c r="E2488" t="s">
        <v>61</v>
      </c>
      <c r="F2488" t="s">
        <v>1009</v>
      </c>
      <c r="H2488" s="6">
        <v>0</v>
      </c>
      <c r="I2488" s="6">
        <v>0</v>
      </c>
      <c r="J2488" s="6">
        <v>6</v>
      </c>
      <c r="K2488" s="6">
        <v>0</v>
      </c>
      <c r="L2488" s="6">
        <v>0</v>
      </c>
      <c r="M2488" s="6">
        <v>6</v>
      </c>
      <c r="N2488" s="6">
        <f>Table1[[#This Row],[Sum of Inventory]]+Table1[[#This Row],[Sum of Shipped]]</f>
        <v>6</v>
      </c>
    </row>
    <row r="2489" spans="1:14" ht="14.9" customHeight="1">
      <c r="A2489" t="s">
        <v>1814</v>
      </c>
      <c r="B2489" t="s">
        <v>1815</v>
      </c>
      <c r="C2489" t="s">
        <v>1816</v>
      </c>
      <c r="D2489" t="s">
        <v>1825</v>
      </c>
      <c r="E2489" t="s">
        <v>1826</v>
      </c>
      <c r="F2489" t="s">
        <v>1540</v>
      </c>
      <c r="G2489">
        <v>5.2173913043478297</v>
      </c>
      <c r="H2489" s="6">
        <v>6</v>
      </c>
      <c r="I2489" s="6">
        <v>0</v>
      </c>
      <c r="J2489" s="6">
        <v>0</v>
      </c>
      <c r="K2489" s="6">
        <v>0</v>
      </c>
      <c r="L2489" s="6">
        <v>0</v>
      </c>
      <c r="M2489" s="6">
        <v>6</v>
      </c>
      <c r="N2489" s="6">
        <f>Table1[[#This Row],[Sum of Inventory]]+Table1[[#This Row],[Sum of Shipped]]</f>
        <v>6</v>
      </c>
    </row>
    <row r="2490" spans="1:14" ht="14.9" customHeight="1">
      <c r="A2490" t="s">
        <v>1814</v>
      </c>
      <c r="B2490" t="s">
        <v>1815</v>
      </c>
      <c r="C2490" t="s">
        <v>1816</v>
      </c>
      <c r="D2490" t="s">
        <v>1825</v>
      </c>
      <c r="E2490" t="s">
        <v>362</v>
      </c>
      <c r="F2490" t="s">
        <v>1595</v>
      </c>
      <c r="G2490">
        <v>4.10958904109589</v>
      </c>
      <c r="H2490" s="6">
        <v>6</v>
      </c>
      <c r="I2490" s="6">
        <v>0</v>
      </c>
      <c r="J2490" s="6">
        <v>0</v>
      </c>
      <c r="K2490" s="6">
        <v>0</v>
      </c>
      <c r="L2490" s="6">
        <v>0</v>
      </c>
      <c r="M2490" s="6">
        <v>6</v>
      </c>
      <c r="N2490" s="6">
        <f>Table1[[#This Row],[Sum of Inventory]]+Table1[[#This Row],[Sum of Shipped]]</f>
        <v>6</v>
      </c>
    </row>
    <row r="2491" spans="1:14" ht="14.9" customHeight="1">
      <c r="A2491" t="s">
        <v>1814</v>
      </c>
      <c r="B2491" t="s">
        <v>1815</v>
      </c>
      <c r="C2491" t="s">
        <v>1816</v>
      </c>
      <c r="D2491" t="s">
        <v>1825</v>
      </c>
      <c r="E2491" t="s">
        <v>362</v>
      </c>
      <c r="F2491" t="s">
        <v>859</v>
      </c>
      <c r="H2491" s="6">
        <v>0</v>
      </c>
      <c r="I2491" s="6">
        <v>6</v>
      </c>
      <c r="J2491" s="6">
        <v>0</v>
      </c>
      <c r="K2491" s="6">
        <v>0</v>
      </c>
      <c r="L2491" s="6">
        <v>2</v>
      </c>
      <c r="M2491" s="6">
        <v>6</v>
      </c>
      <c r="N2491" s="6">
        <f>Table1[[#This Row],[Sum of Inventory]]+Table1[[#This Row],[Sum of Shipped]]</f>
        <v>0</v>
      </c>
    </row>
    <row r="2492" spans="1:14" ht="14.9" customHeight="1">
      <c r="A2492" t="s">
        <v>1814</v>
      </c>
      <c r="B2492" t="s">
        <v>1815</v>
      </c>
      <c r="C2492" t="s">
        <v>1816</v>
      </c>
      <c r="D2492" t="s">
        <v>1825</v>
      </c>
      <c r="E2492" t="s">
        <v>362</v>
      </c>
      <c r="F2492" t="s">
        <v>1027</v>
      </c>
      <c r="H2492" s="6">
        <v>0</v>
      </c>
      <c r="I2492" s="6">
        <v>6</v>
      </c>
      <c r="J2492" s="6">
        <v>0</v>
      </c>
      <c r="K2492" s="6">
        <v>0</v>
      </c>
      <c r="L2492" s="6">
        <v>0</v>
      </c>
      <c r="M2492" s="6">
        <v>6</v>
      </c>
      <c r="N2492" s="6">
        <f>Table1[[#This Row],[Sum of Inventory]]+Table1[[#This Row],[Sum of Shipped]]</f>
        <v>0</v>
      </c>
    </row>
    <row r="2493" spans="1:14" ht="14.9" customHeight="1">
      <c r="A2493" t="s">
        <v>1814</v>
      </c>
      <c r="B2493" t="s">
        <v>1815</v>
      </c>
      <c r="C2493" t="s">
        <v>1816</v>
      </c>
      <c r="D2493" t="s">
        <v>1825</v>
      </c>
      <c r="E2493" t="s">
        <v>362</v>
      </c>
      <c r="F2493" t="s">
        <v>1470</v>
      </c>
      <c r="H2493" s="6">
        <v>6</v>
      </c>
      <c r="I2493" s="6">
        <v>0</v>
      </c>
      <c r="J2493" s="6">
        <v>0</v>
      </c>
      <c r="K2493" s="6">
        <v>0</v>
      </c>
      <c r="L2493" s="6">
        <v>0</v>
      </c>
      <c r="M2493" s="6">
        <v>6</v>
      </c>
      <c r="N2493" s="6">
        <f>Table1[[#This Row],[Sum of Inventory]]+Table1[[#This Row],[Sum of Shipped]]</f>
        <v>6</v>
      </c>
    </row>
    <row r="2494" spans="1:14" ht="14.9" customHeight="1">
      <c r="A2494" t="s">
        <v>1814</v>
      </c>
      <c r="B2494" t="s">
        <v>1815</v>
      </c>
      <c r="C2494" t="s">
        <v>1816</v>
      </c>
      <c r="D2494" t="s">
        <v>1825</v>
      </c>
      <c r="E2494" t="s">
        <v>362</v>
      </c>
      <c r="F2494" t="s">
        <v>1643</v>
      </c>
      <c r="G2494">
        <v>1.85758513931889</v>
      </c>
      <c r="H2494" s="6">
        <v>0</v>
      </c>
      <c r="I2494" s="6">
        <v>0</v>
      </c>
      <c r="J2494" s="6">
        <v>6</v>
      </c>
      <c r="K2494" s="6">
        <v>0</v>
      </c>
      <c r="L2494" s="6">
        <v>0</v>
      </c>
      <c r="M2494" s="6">
        <v>6</v>
      </c>
      <c r="N2494" s="6">
        <f>Table1[[#This Row],[Sum of Inventory]]+Table1[[#This Row],[Sum of Shipped]]</f>
        <v>6</v>
      </c>
    </row>
    <row r="2495" spans="1:14" ht="14.9" customHeight="1">
      <c r="A2495" t="s">
        <v>1814</v>
      </c>
      <c r="B2495" t="s">
        <v>1815</v>
      </c>
      <c r="C2495" t="s">
        <v>1816</v>
      </c>
      <c r="D2495" t="s">
        <v>1825</v>
      </c>
      <c r="E2495" t="s">
        <v>362</v>
      </c>
      <c r="F2495" t="s">
        <v>1354</v>
      </c>
      <c r="H2495" s="6">
        <v>6</v>
      </c>
      <c r="I2495" s="6">
        <v>0</v>
      </c>
      <c r="J2495" s="6">
        <v>0</v>
      </c>
      <c r="K2495" s="6">
        <v>0</v>
      </c>
      <c r="L2495" s="6">
        <v>0</v>
      </c>
      <c r="M2495" s="6">
        <v>6</v>
      </c>
      <c r="N2495" s="6">
        <f>Table1[[#This Row],[Sum of Inventory]]+Table1[[#This Row],[Sum of Shipped]]</f>
        <v>6</v>
      </c>
    </row>
    <row r="2496" spans="1:14" ht="14.9" customHeight="1">
      <c r="A2496" t="s">
        <v>1814</v>
      </c>
      <c r="B2496" t="s">
        <v>1815</v>
      </c>
      <c r="C2496" t="s">
        <v>1816</v>
      </c>
      <c r="D2496" t="s">
        <v>1825</v>
      </c>
      <c r="E2496" t="s">
        <v>362</v>
      </c>
      <c r="F2496" t="s">
        <v>1273</v>
      </c>
      <c r="H2496" s="6">
        <v>0</v>
      </c>
      <c r="I2496" s="6">
        <v>6</v>
      </c>
      <c r="J2496" s="6">
        <v>0</v>
      </c>
      <c r="K2496" s="6">
        <v>0</v>
      </c>
      <c r="L2496" s="6">
        <v>0</v>
      </c>
      <c r="M2496" s="6">
        <v>6</v>
      </c>
      <c r="N2496" s="6">
        <f>Table1[[#This Row],[Sum of Inventory]]+Table1[[#This Row],[Sum of Shipped]]</f>
        <v>0</v>
      </c>
    </row>
    <row r="2497" spans="1:14" ht="14.9" customHeight="1">
      <c r="A2497" t="s">
        <v>1814</v>
      </c>
      <c r="B2497" t="s">
        <v>1815</v>
      </c>
      <c r="C2497" t="s">
        <v>1816</v>
      </c>
      <c r="D2497" t="s">
        <v>1825</v>
      </c>
      <c r="E2497" t="s">
        <v>362</v>
      </c>
      <c r="F2497" t="s">
        <v>1275</v>
      </c>
      <c r="H2497" s="6">
        <v>0</v>
      </c>
      <c r="I2497" s="6">
        <v>6</v>
      </c>
      <c r="J2497" s="6">
        <v>0</v>
      </c>
      <c r="K2497" s="6">
        <v>0</v>
      </c>
      <c r="L2497" s="6">
        <v>0</v>
      </c>
      <c r="M2497" s="6">
        <v>6</v>
      </c>
      <c r="N2497" s="6">
        <f>Table1[[#This Row],[Sum of Inventory]]+Table1[[#This Row],[Sum of Shipped]]</f>
        <v>0</v>
      </c>
    </row>
    <row r="2498" spans="1:14" ht="14.9" customHeight="1">
      <c r="A2498" t="s">
        <v>1814</v>
      </c>
      <c r="B2498" t="s">
        <v>1815</v>
      </c>
      <c r="C2498" t="s">
        <v>1816</v>
      </c>
      <c r="D2498" t="s">
        <v>1827</v>
      </c>
      <c r="E2498" t="s">
        <v>1828</v>
      </c>
      <c r="F2498" t="s">
        <v>602</v>
      </c>
      <c r="G2498">
        <v>2.2900763358778602</v>
      </c>
      <c r="H2498" s="6">
        <v>1</v>
      </c>
      <c r="I2498" s="6">
        <v>5</v>
      </c>
      <c r="J2498" s="6">
        <v>0</v>
      </c>
      <c r="K2498" s="6">
        <v>0</v>
      </c>
      <c r="L2498" s="6">
        <v>0</v>
      </c>
      <c r="M2498" s="6">
        <v>6</v>
      </c>
      <c r="N2498" s="6">
        <f>Table1[[#This Row],[Sum of Inventory]]+Table1[[#This Row],[Sum of Shipped]]</f>
        <v>1</v>
      </c>
    </row>
    <row r="2499" spans="1:14" ht="14.9" customHeight="1">
      <c r="A2499" t="s">
        <v>1814</v>
      </c>
      <c r="B2499" t="s">
        <v>1815</v>
      </c>
      <c r="C2499" t="s">
        <v>1816</v>
      </c>
      <c r="D2499" t="s">
        <v>1827</v>
      </c>
      <c r="E2499" t="s">
        <v>1829</v>
      </c>
      <c r="F2499" t="s">
        <v>621</v>
      </c>
      <c r="H2499" s="6">
        <v>6</v>
      </c>
      <c r="I2499" s="6">
        <v>0</v>
      </c>
      <c r="J2499" s="6">
        <v>0</v>
      </c>
      <c r="K2499" s="6">
        <v>0</v>
      </c>
      <c r="L2499" s="6">
        <v>6</v>
      </c>
      <c r="M2499" s="6">
        <v>6</v>
      </c>
      <c r="N2499" s="6">
        <f>Table1[[#This Row],[Sum of Inventory]]+Table1[[#This Row],[Sum of Shipped]]</f>
        <v>6</v>
      </c>
    </row>
    <row r="2500" spans="1:14" ht="14.9" customHeight="1">
      <c r="A2500" t="s">
        <v>1814</v>
      </c>
      <c r="B2500" t="s">
        <v>1815</v>
      </c>
      <c r="C2500" t="s">
        <v>1816</v>
      </c>
      <c r="D2500" t="s">
        <v>1827</v>
      </c>
      <c r="E2500" t="s">
        <v>1829</v>
      </c>
      <c r="F2500" t="s">
        <v>1156</v>
      </c>
      <c r="H2500" s="6">
        <v>0</v>
      </c>
      <c r="I2500" s="6">
        <v>6</v>
      </c>
      <c r="J2500" s="6">
        <v>0</v>
      </c>
      <c r="K2500" s="6">
        <v>0</v>
      </c>
      <c r="L2500" s="6">
        <v>5</v>
      </c>
      <c r="M2500" s="6">
        <v>6</v>
      </c>
      <c r="N2500" s="6">
        <f>Table1[[#This Row],[Sum of Inventory]]+Table1[[#This Row],[Sum of Shipped]]</f>
        <v>0</v>
      </c>
    </row>
    <row r="2501" spans="1:14" ht="14.9" customHeight="1">
      <c r="A2501" t="s">
        <v>1814</v>
      </c>
      <c r="B2501" t="s">
        <v>1815</v>
      </c>
      <c r="C2501" t="s">
        <v>1834</v>
      </c>
      <c r="D2501" t="s">
        <v>1835</v>
      </c>
      <c r="E2501" t="s">
        <v>1837</v>
      </c>
      <c r="F2501" t="s">
        <v>773</v>
      </c>
      <c r="G2501">
        <v>26.086956521739101</v>
      </c>
      <c r="H2501" s="6">
        <v>6</v>
      </c>
      <c r="I2501" s="6">
        <v>0</v>
      </c>
      <c r="J2501" s="6">
        <v>0</v>
      </c>
      <c r="K2501" s="6">
        <v>0</v>
      </c>
      <c r="L2501" s="6">
        <v>0</v>
      </c>
      <c r="M2501" s="6">
        <v>6</v>
      </c>
      <c r="N2501" s="6">
        <f>Table1[[#This Row],[Sum of Inventory]]+Table1[[#This Row],[Sum of Shipped]]</f>
        <v>6</v>
      </c>
    </row>
    <row r="2502" spans="1:14" ht="14.9" customHeight="1">
      <c r="A2502" t="s">
        <v>1814</v>
      </c>
      <c r="B2502" t="s">
        <v>1815</v>
      </c>
      <c r="C2502" t="s">
        <v>1816</v>
      </c>
      <c r="D2502" t="s">
        <v>1817</v>
      </c>
      <c r="E2502" t="s">
        <v>1818</v>
      </c>
      <c r="F2502" t="s">
        <v>1431</v>
      </c>
      <c r="H2502" s="6">
        <v>0</v>
      </c>
      <c r="I2502" s="6">
        <v>7</v>
      </c>
      <c r="J2502" s="6">
        <v>0</v>
      </c>
      <c r="K2502" s="6">
        <v>0</v>
      </c>
      <c r="L2502" s="6">
        <v>0</v>
      </c>
      <c r="M2502" s="6">
        <v>7</v>
      </c>
      <c r="N2502" s="6">
        <f>Table1[[#This Row],[Sum of Inventory]]+Table1[[#This Row],[Sum of Shipped]]</f>
        <v>0</v>
      </c>
    </row>
    <row r="2503" spans="1:14" ht="14.9" customHeight="1">
      <c r="A2503" t="s">
        <v>1814</v>
      </c>
      <c r="B2503" t="s">
        <v>1815</v>
      </c>
      <c r="C2503" t="s">
        <v>1816</v>
      </c>
      <c r="D2503" t="s">
        <v>1817</v>
      </c>
      <c r="E2503" t="s">
        <v>1818</v>
      </c>
      <c r="F2503" t="s">
        <v>1063</v>
      </c>
      <c r="H2503" s="6">
        <v>0</v>
      </c>
      <c r="I2503" s="6">
        <v>7</v>
      </c>
      <c r="J2503" s="6">
        <v>0</v>
      </c>
      <c r="K2503" s="6">
        <v>0</v>
      </c>
      <c r="L2503" s="6">
        <v>0</v>
      </c>
      <c r="M2503" s="6">
        <v>7</v>
      </c>
      <c r="N2503" s="6">
        <f>Table1[[#This Row],[Sum of Inventory]]+Table1[[#This Row],[Sum of Shipped]]</f>
        <v>0</v>
      </c>
    </row>
    <row r="2504" spans="1:14" ht="14.9" customHeight="1">
      <c r="A2504" t="s">
        <v>1814</v>
      </c>
      <c r="B2504" t="s">
        <v>1815</v>
      </c>
      <c r="C2504" t="s">
        <v>1816</v>
      </c>
      <c r="D2504" t="s">
        <v>1817</v>
      </c>
      <c r="E2504" t="s">
        <v>1819</v>
      </c>
      <c r="F2504" t="s">
        <v>1286</v>
      </c>
      <c r="H2504" s="6">
        <v>0</v>
      </c>
      <c r="I2504" s="6">
        <v>7</v>
      </c>
      <c r="J2504" s="6">
        <v>0</v>
      </c>
      <c r="K2504" s="6">
        <v>0</v>
      </c>
      <c r="L2504" s="6">
        <v>0</v>
      </c>
      <c r="M2504" s="6">
        <v>7</v>
      </c>
      <c r="N2504" s="6">
        <f>Table1[[#This Row],[Sum of Inventory]]+Table1[[#This Row],[Sum of Shipped]]</f>
        <v>0</v>
      </c>
    </row>
    <row r="2505" spans="1:14" ht="14.9" customHeight="1">
      <c r="A2505" t="s">
        <v>1814</v>
      </c>
      <c r="B2505" t="s">
        <v>1815</v>
      </c>
      <c r="C2505" t="s">
        <v>1816</v>
      </c>
      <c r="D2505" t="s">
        <v>1817</v>
      </c>
      <c r="E2505" t="s">
        <v>1819</v>
      </c>
      <c r="F2505" t="s">
        <v>1289</v>
      </c>
      <c r="H2505" s="6">
        <v>0</v>
      </c>
      <c r="I2505" s="6">
        <v>6</v>
      </c>
      <c r="J2505" s="6">
        <v>1</v>
      </c>
      <c r="K2505" s="6">
        <v>0</v>
      </c>
      <c r="L2505" s="6">
        <v>0</v>
      </c>
      <c r="M2505" s="6">
        <v>7</v>
      </c>
      <c r="N2505" s="6">
        <f>Table1[[#This Row],[Sum of Inventory]]+Table1[[#This Row],[Sum of Shipped]]</f>
        <v>1</v>
      </c>
    </row>
    <row r="2506" spans="1:14" ht="14.9" customHeight="1">
      <c r="A2506" t="s">
        <v>1814</v>
      </c>
      <c r="B2506" t="s">
        <v>1815</v>
      </c>
      <c r="C2506" t="s">
        <v>1816</v>
      </c>
      <c r="D2506" t="s">
        <v>1820</v>
      </c>
      <c r="E2506" t="s">
        <v>1822</v>
      </c>
      <c r="F2506" t="s">
        <v>953</v>
      </c>
      <c r="H2506" s="6">
        <v>0</v>
      </c>
      <c r="I2506" s="6">
        <v>7</v>
      </c>
      <c r="J2506" s="6">
        <v>0</v>
      </c>
      <c r="K2506" s="6">
        <v>0</v>
      </c>
      <c r="L2506" s="6">
        <v>0</v>
      </c>
      <c r="M2506" s="6">
        <v>7</v>
      </c>
      <c r="N2506" s="6">
        <f>Table1[[#This Row],[Sum of Inventory]]+Table1[[#This Row],[Sum of Shipped]]</f>
        <v>0</v>
      </c>
    </row>
    <row r="2507" spans="1:14" ht="14.9" customHeight="1">
      <c r="A2507" t="s">
        <v>1814</v>
      </c>
      <c r="B2507" t="s">
        <v>1815</v>
      </c>
      <c r="C2507" t="s">
        <v>1816</v>
      </c>
      <c r="D2507" t="s">
        <v>1820</v>
      </c>
      <c r="E2507" t="s">
        <v>1823</v>
      </c>
      <c r="F2507" t="s">
        <v>877</v>
      </c>
      <c r="H2507" s="6">
        <v>7</v>
      </c>
      <c r="I2507" s="6">
        <v>0</v>
      </c>
      <c r="J2507" s="6">
        <v>0</v>
      </c>
      <c r="K2507" s="6">
        <v>50</v>
      </c>
      <c r="L2507" s="6">
        <v>200</v>
      </c>
      <c r="M2507" s="6">
        <v>7</v>
      </c>
      <c r="N2507" s="6">
        <f>Table1[[#This Row],[Sum of Inventory]]+Table1[[#This Row],[Sum of Shipped]]</f>
        <v>7</v>
      </c>
    </row>
    <row r="2508" spans="1:14" ht="14.9" customHeight="1">
      <c r="A2508" t="s">
        <v>1814</v>
      </c>
      <c r="B2508" t="s">
        <v>1815</v>
      </c>
      <c r="C2508" t="s">
        <v>1816</v>
      </c>
      <c r="D2508" t="s">
        <v>1820</v>
      </c>
      <c r="E2508" t="s">
        <v>1823</v>
      </c>
      <c r="F2508" t="s">
        <v>1523</v>
      </c>
      <c r="H2508" s="6">
        <v>7</v>
      </c>
      <c r="I2508" s="6">
        <v>0</v>
      </c>
      <c r="J2508" s="6">
        <v>0</v>
      </c>
      <c r="K2508" s="6">
        <v>0</v>
      </c>
      <c r="L2508" s="6">
        <v>0</v>
      </c>
      <c r="M2508" s="6">
        <v>7</v>
      </c>
      <c r="N2508" s="6">
        <f>Table1[[#This Row],[Sum of Inventory]]+Table1[[#This Row],[Sum of Shipped]]</f>
        <v>7</v>
      </c>
    </row>
    <row r="2509" spans="1:14" ht="14.9" customHeight="1">
      <c r="A2509" t="s">
        <v>1814</v>
      </c>
      <c r="B2509" t="s">
        <v>1815</v>
      </c>
      <c r="C2509" t="s">
        <v>1816</v>
      </c>
      <c r="D2509" t="s">
        <v>1820</v>
      </c>
      <c r="E2509" t="s">
        <v>1823</v>
      </c>
      <c r="F2509" t="s">
        <v>1573</v>
      </c>
      <c r="H2509" s="6">
        <v>7</v>
      </c>
      <c r="I2509" s="6">
        <v>0</v>
      </c>
      <c r="J2509" s="6">
        <v>0</v>
      </c>
      <c r="K2509" s="6">
        <v>0</v>
      </c>
      <c r="L2509" s="6">
        <v>0</v>
      </c>
      <c r="M2509" s="6">
        <v>7</v>
      </c>
      <c r="N2509" s="6">
        <f>Table1[[#This Row],[Sum of Inventory]]+Table1[[#This Row],[Sum of Shipped]]</f>
        <v>7</v>
      </c>
    </row>
    <row r="2510" spans="1:14" ht="14.9" customHeight="1">
      <c r="A2510" t="s">
        <v>1814</v>
      </c>
      <c r="B2510" t="s">
        <v>1815</v>
      </c>
      <c r="C2510" t="s">
        <v>1816</v>
      </c>
      <c r="D2510" t="s">
        <v>1820</v>
      </c>
      <c r="E2510" t="s">
        <v>1824</v>
      </c>
      <c r="F2510" t="s">
        <v>847</v>
      </c>
      <c r="G2510">
        <v>1.68674698795181</v>
      </c>
      <c r="H2510" s="6">
        <v>7</v>
      </c>
      <c r="I2510" s="6">
        <v>0</v>
      </c>
      <c r="J2510" s="6">
        <v>0</v>
      </c>
      <c r="K2510" s="6">
        <v>0</v>
      </c>
      <c r="L2510" s="6">
        <v>8</v>
      </c>
      <c r="M2510" s="6">
        <v>7</v>
      </c>
      <c r="N2510" s="6">
        <f>Table1[[#This Row],[Sum of Inventory]]+Table1[[#This Row],[Sum of Shipped]]</f>
        <v>7</v>
      </c>
    </row>
    <row r="2511" spans="1:14" ht="14.9" customHeight="1">
      <c r="A2511" t="s">
        <v>1814</v>
      </c>
      <c r="B2511" t="s">
        <v>1815</v>
      </c>
      <c r="C2511" t="s">
        <v>1816</v>
      </c>
      <c r="D2511" t="s">
        <v>1825</v>
      </c>
      <c r="E2511" t="s">
        <v>61</v>
      </c>
      <c r="F2511" t="s">
        <v>1115</v>
      </c>
      <c r="H2511" s="6">
        <v>7</v>
      </c>
      <c r="I2511" s="6">
        <v>0</v>
      </c>
      <c r="J2511" s="6">
        <v>0</v>
      </c>
      <c r="K2511" s="6">
        <v>0</v>
      </c>
      <c r="L2511" s="6">
        <v>132</v>
      </c>
      <c r="M2511" s="6">
        <v>7</v>
      </c>
      <c r="N2511" s="6">
        <f>Table1[[#This Row],[Sum of Inventory]]+Table1[[#This Row],[Sum of Shipped]]</f>
        <v>7</v>
      </c>
    </row>
    <row r="2512" spans="1:14" ht="14.9" customHeight="1">
      <c r="A2512" t="s">
        <v>1814</v>
      </c>
      <c r="B2512" t="s">
        <v>1815</v>
      </c>
      <c r="C2512" t="s">
        <v>1816</v>
      </c>
      <c r="D2512" t="s">
        <v>1825</v>
      </c>
      <c r="E2512" t="s">
        <v>362</v>
      </c>
      <c r="F2512" t="s">
        <v>1597</v>
      </c>
      <c r="G2512">
        <v>22.580645161290299</v>
      </c>
      <c r="H2512" s="6">
        <v>7</v>
      </c>
      <c r="I2512" s="6">
        <v>0</v>
      </c>
      <c r="J2512" s="6">
        <v>0</v>
      </c>
      <c r="K2512" s="6">
        <v>0</v>
      </c>
      <c r="L2512" s="6">
        <v>0</v>
      </c>
      <c r="M2512" s="6">
        <v>7</v>
      </c>
      <c r="N2512" s="6">
        <f>Table1[[#This Row],[Sum of Inventory]]+Table1[[#This Row],[Sum of Shipped]]</f>
        <v>7</v>
      </c>
    </row>
    <row r="2513" spans="1:14" ht="14.9" customHeight="1">
      <c r="A2513" t="s">
        <v>1814</v>
      </c>
      <c r="B2513" t="s">
        <v>1815</v>
      </c>
      <c r="C2513" t="s">
        <v>1816</v>
      </c>
      <c r="D2513" t="s">
        <v>1825</v>
      </c>
      <c r="E2513" t="s">
        <v>362</v>
      </c>
      <c r="F2513" t="s">
        <v>1214</v>
      </c>
      <c r="H2513" s="6">
        <v>0</v>
      </c>
      <c r="I2513" s="6">
        <v>7</v>
      </c>
      <c r="J2513" s="6">
        <v>0</v>
      </c>
      <c r="K2513" s="6">
        <v>0</v>
      </c>
      <c r="L2513" s="6">
        <v>0</v>
      </c>
      <c r="M2513" s="6">
        <v>7</v>
      </c>
      <c r="N2513" s="6">
        <f>Table1[[#This Row],[Sum of Inventory]]+Table1[[#This Row],[Sum of Shipped]]</f>
        <v>0</v>
      </c>
    </row>
    <row r="2514" spans="1:14" ht="14.9" customHeight="1">
      <c r="A2514" t="s">
        <v>1814</v>
      </c>
      <c r="B2514" t="s">
        <v>1815</v>
      </c>
      <c r="C2514" t="s">
        <v>1816</v>
      </c>
      <c r="D2514" t="s">
        <v>1825</v>
      </c>
      <c r="E2514" t="s">
        <v>362</v>
      </c>
      <c r="F2514" t="s">
        <v>1219</v>
      </c>
      <c r="H2514" s="6">
        <v>0</v>
      </c>
      <c r="I2514" s="6">
        <v>7</v>
      </c>
      <c r="J2514" s="6">
        <v>0</v>
      </c>
      <c r="K2514" s="6">
        <v>0</v>
      </c>
      <c r="L2514" s="6">
        <v>0</v>
      </c>
      <c r="M2514" s="6">
        <v>7</v>
      </c>
      <c r="N2514" s="6">
        <f>Table1[[#This Row],[Sum of Inventory]]+Table1[[#This Row],[Sum of Shipped]]</f>
        <v>0</v>
      </c>
    </row>
    <row r="2515" spans="1:14" ht="14.9" customHeight="1">
      <c r="A2515" t="s">
        <v>1814</v>
      </c>
      <c r="B2515" t="s">
        <v>1815</v>
      </c>
      <c r="C2515" t="s">
        <v>1816</v>
      </c>
      <c r="D2515" t="s">
        <v>1825</v>
      </c>
      <c r="E2515" t="s">
        <v>362</v>
      </c>
      <c r="F2515" t="s">
        <v>1640</v>
      </c>
      <c r="G2515">
        <v>46.6666666666667</v>
      </c>
      <c r="H2515" s="6">
        <v>7</v>
      </c>
      <c r="I2515" s="6">
        <v>0</v>
      </c>
      <c r="J2515" s="6">
        <v>0</v>
      </c>
      <c r="K2515" s="6">
        <v>0</v>
      </c>
      <c r="L2515" s="6">
        <v>0</v>
      </c>
      <c r="M2515" s="6">
        <v>7</v>
      </c>
      <c r="N2515" s="6">
        <f>Table1[[#This Row],[Sum of Inventory]]+Table1[[#This Row],[Sum of Shipped]]</f>
        <v>7</v>
      </c>
    </row>
    <row r="2516" spans="1:14" ht="14.9" customHeight="1">
      <c r="A2516" t="s">
        <v>1814</v>
      </c>
      <c r="B2516" t="s">
        <v>1815</v>
      </c>
      <c r="C2516" t="s">
        <v>1816</v>
      </c>
      <c r="D2516" t="s">
        <v>1825</v>
      </c>
      <c r="E2516" t="s">
        <v>362</v>
      </c>
      <c r="F2516" t="s">
        <v>1774</v>
      </c>
      <c r="G2516">
        <v>10.144927536231901</v>
      </c>
      <c r="H2516" s="6">
        <v>0</v>
      </c>
      <c r="I2516" s="6">
        <v>7</v>
      </c>
      <c r="J2516" s="6">
        <v>0</v>
      </c>
      <c r="K2516" s="6">
        <v>0</v>
      </c>
      <c r="L2516" s="6">
        <v>0</v>
      </c>
      <c r="M2516" s="6">
        <v>7</v>
      </c>
      <c r="N2516" s="6">
        <f>Table1[[#This Row],[Sum of Inventory]]+Table1[[#This Row],[Sum of Shipped]]</f>
        <v>0</v>
      </c>
    </row>
    <row r="2517" spans="1:14" ht="14.9" customHeight="1">
      <c r="A2517" t="s">
        <v>1814</v>
      </c>
      <c r="B2517" t="s">
        <v>1815</v>
      </c>
      <c r="C2517" t="s">
        <v>1816</v>
      </c>
      <c r="D2517" t="s">
        <v>1827</v>
      </c>
      <c r="E2517" t="s">
        <v>1828</v>
      </c>
      <c r="F2517" t="s">
        <v>1400</v>
      </c>
      <c r="H2517" s="6">
        <v>7</v>
      </c>
      <c r="I2517" s="6">
        <v>0</v>
      </c>
      <c r="J2517" s="6">
        <v>0</v>
      </c>
      <c r="K2517" s="6">
        <v>0</v>
      </c>
      <c r="L2517" s="6">
        <v>0</v>
      </c>
      <c r="M2517" s="6">
        <v>7</v>
      </c>
      <c r="N2517" s="6">
        <f>Table1[[#This Row],[Sum of Inventory]]+Table1[[#This Row],[Sum of Shipped]]</f>
        <v>7</v>
      </c>
    </row>
    <row r="2518" spans="1:14" ht="14.9" customHeight="1">
      <c r="A2518" t="s">
        <v>1814</v>
      </c>
      <c r="B2518" t="s">
        <v>1815</v>
      </c>
      <c r="C2518" t="s">
        <v>1816</v>
      </c>
      <c r="D2518" t="s">
        <v>1827</v>
      </c>
      <c r="E2518" t="s">
        <v>1829</v>
      </c>
      <c r="F2518" t="s">
        <v>1312</v>
      </c>
      <c r="G2518">
        <v>3.2558139534883699</v>
      </c>
      <c r="H2518" s="6">
        <v>7</v>
      </c>
      <c r="I2518" s="6">
        <v>0</v>
      </c>
      <c r="J2518" s="6">
        <v>0</v>
      </c>
      <c r="K2518" s="6">
        <v>0</v>
      </c>
      <c r="L2518" s="6">
        <v>0</v>
      </c>
      <c r="M2518" s="6">
        <v>7</v>
      </c>
      <c r="N2518" s="6">
        <f>Table1[[#This Row],[Sum of Inventory]]+Table1[[#This Row],[Sum of Shipped]]</f>
        <v>7</v>
      </c>
    </row>
    <row r="2519" spans="1:14" ht="14.9" customHeight="1">
      <c r="A2519" t="s">
        <v>1814</v>
      </c>
      <c r="B2519" t="s">
        <v>1815</v>
      </c>
      <c r="C2519" t="s">
        <v>1816</v>
      </c>
      <c r="D2519" t="s">
        <v>1827</v>
      </c>
      <c r="E2519" t="s">
        <v>1829</v>
      </c>
      <c r="F2519" t="s">
        <v>1179</v>
      </c>
      <c r="G2519">
        <v>2.8455284552845499</v>
      </c>
      <c r="H2519" s="6">
        <v>0</v>
      </c>
      <c r="I2519" s="6">
        <v>7</v>
      </c>
      <c r="J2519" s="6">
        <v>0</v>
      </c>
      <c r="K2519" s="6">
        <v>0</v>
      </c>
      <c r="L2519" s="6">
        <v>0</v>
      </c>
      <c r="M2519" s="6">
        <v>7</v>
      </c>
      <c r="N2519" s="6">
        <f>Table1[[#This Row],[Sum of Inventory]]+Table1[[#This Row],[Sum of Shipped]]</f>
        <v>0</v>
      </c>
    </row>
    <row r="2520" spans="1:14" ht="14.9" customHeight="1">
      <c r="A2520" t="s">
        <v>1814</v>
      </c>
      <c r="B2520" t="s">
        <v>1815</v>
      </c>
      <c r="C2520" t="s">
        <v>1816</v>
      </c>
      <c r="D2520" t="s">
        <v>1830</v>
      </c>
      <c r="E2520" t="s">
        <v>1833</v>
      </c>
      <c r="F2520" t="s">
        <v>1339</v>
      </c>
      <c r="G2520">
        <v>30.434782608695699</v>
      </c>
      <c r="H2520" s="6">
        <v>0</v>
      </c>
      <c r="I2520" s="6">
        <v>7</v>
      </c>
      <c r="J2520" s="6">
        <v>0</v>
      </c>
      <c r="K2520" s="6">
        <v>0</v>
      </c>
      <c r="L2520" s="6">
        <v>0</v>
      </c>
      <c r="M2520" s="6">
        <v>7</v>
      </c>
      <c r="N2520" s="6">
        <f>Table1[[#This Row],[Sum of Inventory]]+Table1[[#This Row],[Sum of Shipped]]</f>
        <v>0</v>
      </c>
    </row>
    <row r="2521" spans="1:14" ht="14.9" customHeight="1">
      <c r="A2521" t="s">
        <v>1814</v>
      </c>
      <c r="B2521" t="s">
        <v>1815</v>
      </c>
      <c r="C2521" t="s">
        <v>1834</v>
      </c>
      <c r="D2521" t="s">
        <v>1835</v>
      </c>
      <c r="E2521" t="s">
        <v>1836</v>
      </c>
      <c r="F2521" t="s">
        <v>1579</v>
      </c>
      <c r="G2521">
        <v>22.580645161290299</v>
      </c>
      <c r="H2521" s="6">
        <v>7</v>
      </c>
      <c r="I2521" s="6">
        <v>0</v>
      </c>
      <c r="J2521" s="6">
        <v>0</v>
      </c>
      <c r="K2521" s="6">
        <v>0</v>
      </c>
      <c r="L2521" s="6">
        <v>710</v>
      </c>
      <c r="M2521" s="6">
        <v>7</v>
      </c>
      <c r="N2521" s="6">
        <f>Table1[[#This Row],[Sum of Inventory]]+Table1[[#This Row],[Sum of Shipped]]</f>
        <v>7</v>
      </c>
    </row>
    <row r="2522" spans="1:14" ht="14.9" customHeight="1">
      <c r="A2522" t="s">
        <v>1814</v>
      </c>
      <c r="B2522" t="s">
        <v>1815</v>
      </c>
      <c r="C2522" t="s">
        <v>1816</v>
      </c>
      <c r="D2522" t="s">
        <v>1817</v>
      </c>
      <c r="E2522" t="s">
        <v>1818</v>
      </c>
      <c r="F2522" t="s">
        <v>954</v>
      </c>
      <c r="G2522">
        <v>53.3333333333333</v>
      </c>
      <c r="H2522" s="6">
        <v>8</v>
      </c>
      <c r="I2522" s="6">
        <v>0</v>
      </c>
      <c r="J2522" s="6">
        <v>0</v>
      </c>
      <c r="K2522" s="6">
        <v>0</v>
      </c>
      <c r="L2522" s="6">
        <v>0</v>
      </c>
      <c r="M2522" s="6">
        <v>8</v>
      </c>
      <c r="N2522" s="6">
        <f>Table1[[#This Row],[Sum of Inventory]]+Table1[[#This Row],[Sum of Shipped]]</f>
        <v>8</v>
      </c>
    </row>
    <row r="2523" spans="1:14" ht="14.9" customHeight="1">
      <c r="A2523" t="s">
        <v>1814</v>
      </c>
      <c r="B2523" t="s">
        <v>1815</v>
      </c>
      <c r="C2523" t="s">
        <v>1816</v>
      </c>
      <c r="D2523" t="s">
        <v>1817</v>
      </c>
      <c r="E2523" t="s">
        <v>1818</v>
      </c>
      <c r="F2523" t="s">
        <v>1395</v>
      </c>
      <c r="G2523">
        <v>3.8461538461538498</v>
      </c>
      <c r="H2523" s="6">
        <v>8</v>
      </c>
      <c r="I2523" s="6">
        <v>0</v>
      </c>
      <c r="J2523" s="6">
        <v>0</v>
      </c>
      <c r="K2523" s="6">
        <v>0</v>
      </c>
      <c r="L2523" s="6">
        <v>0</v>
      </c>
      <c r="M2523" s="6">
        <v>8</v>
      </c>
      <c r="N2523" s="6">
        <f>Table1[[#This Row],[Sum of Inventory]]+Table1[[#This Row],[Sum of Shipped]]</f>
        <v>8</v>
      </c>
    </row>
    <row r="2524" spans="1:14" ht="14.9" customHeight="1">
      <c r="A2524" t="s">
        <v>1814</v>
      </c>
      <c r="B2524" t="s">
        <v>1815</v>
      </c>
      <c r="C2524" t="s">
        <v>1816</v>
      </c>
      <c r="D2524" t="s">
        <v>1817</v>
      </c>
      <c r="E2524" t="s">
        <v>1818</v>
      </c>
      <c r="F2524" t="s">
        <v>1396</v>
      </c>
      <c r="G2524">
        <v>53.3333333333333</v>
      </c>
      <c r="H2524" s="6">
        <v>8</v>
      </c>
      <c r="I2524" s="6">
        <v>0</v>
      </c>
      <c r="J2524" s="6">
        <v>0</v>
      </c>
      <c r="K2524" s="6">
        <v>0</v>
      </c>
      <c r="L2524" s="6">
        <v>0</v>
      </c>
      <c r="M2524" s="6">
        <v>8</v>
      </c>
      <c r="N2524" s="6">
        <f>Table1[[#This Row],[Sum of Inventory]]+Table1[[#This Row],[Sum of Shipped]]</f>
        <v>8</v>
      </c>
    </row>
    <row r="2525" spans="1:14" ht="14.9" customHeight="1">
      <c r="A2525" t="s">
        <v>1814</v>
      </c>
      <c r="B2525" t="s">
        <v>1815</v>
      </c>
      <c r="C2525" t="s">
        <v>1816</v>
      </c>
      <c r="D2525" t="s">
        <v>1820</v>
      </c>
      <c r="E2525" t="s">
        <v>1821</v>
      </c>
      <c r="F2525" t="s">
        <v>727</v>
      </c>
      <c r="H2525" s="6">
        <v>0</v>
      </c>
      <c r="I2525" s="6">
        <v>8</v>
      </c>
      <c r="J2525" s="6">
        <v>0</v>
      </c>
      <c r="K2525" s="6">
        <v>0</v>
      </c>
      <c r="L2525" s="6">
        <v>0</v>
      </c>
      <c r="M2525" s="6">
        <v>8</v>
      </c>
      <c r="N2525" s="6">
        <f>Table1[[#This Row],[Sum of Inventory]]+Table1[[#This Row],[Sum of Shipped]]</f>
        <v>0</v>
      </c>
    </row>
    <row r="2526" spans="1:14" ht="14.9" customHeight="1">
      <c r="A2526" t="s">
        <v>1814</v>
      </c>
      <c r="B2526" t="s">
        <v>1815</v>
      </c>
      <c r="C2526" t="s">
        <v>1816</v>
      </c>
      <c r="D2526" t="s">
        <v>1820</v>
      </c>
      <c r="E2526" t="s">
        <v>1822</v>
      </c>
      <c r="F2526" t="s">
        <v>722</v>
      </c>
      <c r="G2526">
        <v>100</v>
      </c>
      <c r="H2526" s="6">
        <v>8</v>
      </c>
      <c r="I2526" s="6">
        <v>0</v>
      </c>
      <c r="J2526" s="6">
        <v>0</v>
      </c>
      <c r="K2526" s="6">
        <v>0</v>
      </c>
      <c r="L2526" s="6">
        <v>0</v>
      </c>
      <c r="M2526" s="6">
        <v>8</v>
      </c>
      <c r="N2526" s="6">
        <f>Table1[[#This Row],[Sum of Inventory]]+Table1[[#This Row],[Sum of Shipped]]</f>
        <v>8</v>
      </c>
    </row>
    <row r="2527" spans="1:14" ht="14.9" customHeight="1">
      <c r="A2527" t="s">
        <v>1814</v>
      </c>
      <c r="B2527" t="s">
        <v>1815</v>
      </c>
      <c r="C2527" t="s">
        <v>1816</v>
      </c>
      <c r="D2527" t="s">
        <v>1820</v>
      </c>
      <c r="E2527" t="s">
        <v>1823</v>
      </c>
      <c r="F2527" t="s">
        <v>1519</v>
      </c>
      <c r="H2527" s="6">
        <v>8</v>
      </c>
      <c r="I2527" s="6">
        <v>0</v>
      </c>
      <c r="J2527" s="6">
        <v>0</v>
      </c>
      <c r="K2527" s="6">
        <v>0</v>
      </c>
      <c r="L2527" s="6">
        <v>0</v>
      </c>
      <c r="M2527" s="6">
        <v>8</v>
      </c>
      <c r="N2527" s="6">
        <f>Table1[[#This Row],[Sum of Inventory]]+Table1[[#This Row],[Sum of Shipped]]</f>
        <v>8</v>
      </c>
    </row>
    <row r="2528" spans="1:14" ht="14.9" customHeight="1">
      <c r="A2528" t="s">
        <v>1814</v>
      </c>
      <c r="B2528" t="s">
        <v>1815</v>
      </c>
      <c r="C2528" t="s">
        <v>1816</v>
      </c>
      <c r="D2528" t="s">
        <v>1820</v>
      </c>
      <c r="E2528" t="s">
        <v>1823</v>
      </c>
      <c r="F2528" t="s">
        <v>1522</v>
      </c>
      <c r="G2528">
        <v>4.4558315695666699E-2</v>
      </c>
      <c r="H2528" s="6">
        <v>8</v>
      </c>
      <c r="I2528" s="6">
        <v>0</v>
      </c>
      <c r="J2528" s="6">
        <v>0</v>
      </c>
      <c r="K2528" s="6">
        <v>0</v>
      </c>
      <c r="L2528" s="6">
        <v>0</v>
      </c>
      <c r="M2528" s="6">
        <v>8</v>
      </c>
      <c r="N2528" s="6">
        <f>Table1[[#This Row],[Sum of Inventory]]+Table1[[#This Row],[Sum of Shipped]]</f>
        <v>8</v>
      </c>
    </row>
    <row r="2529" spans="1:14" ht="14.9" customHeight="1">
      <c r="A2529" t="s">
        <v>1814</v>
      </c>
      <c r="B2529" t="s">
        <v>1815</v>
      </c>
      <c r="C2529" t="s">
        <v>1816</v>
      </c>
      <c r="D2529" t="s">
        <v>1825</v>
      </c>
      <c r="E2529" t="s">
        <v>61</v>
      </c>
      <c r="F2529" t="s">
        <v>1676</v>
      </c>
      <c r="H2529" s="6">
        <v>0</v>
      </c>
      <c r="I2529" s="6">
        <v>0</v>
      </c>
      <c r="J2529" s="6">
        <v>8</v>
      </c>
      <c r="K2529" s="6">
        <v>0</v>
      </c>
      <c r="L2529" s="6">
        <v>0</v>
      </c>
      <c r="M2529" s="6">
        <v>8</v>
      </c>
      <c r="N2529" s="6">
        <f>Table1[[#This Row],[Sum of Inventory]]+Table1[[#This Row],[Sum of Shipped]]</f>
        <v>8</v>
      </c>
    </row>
    <row r="2530" spans="1:14" ht="14.9" customHeight="1">
      <c r="A2530" t="s">
        <v>1814</v>
      </c>
      <c r="B2530" t="s">
        <v>1815</v>
      </c>
      <c r="C2530" t="s">
        <v>1816</v>
      </c>
      <c r="D2530" t="s">
        <v>1825</v>
      </c>
      <c r="E2530" t="s">
        <v>362</v>
      </c>
      <c r="F2530" t="s">
        <v>1641</v>
      </c>
      <c r="G2530">
        <v>5.7971014492753596</v>
      </c>
      <c r="H2530" s="6">
        <v>0</v>
      </c>
      <c r="I2530" s="6">
        <v>0</v>
      </c>
      <c r="J2530" s="6">
        <v>8</v>
      </c>
      <c r="K2530" s="6">
        <v>0</v>
      </c>
      <c r="L2530" s="6">
        <v>0</v>
      </c>
      <c r="M2530" s="6">
        <v>8</v>
      </c>
      <c r="N2530" s="6">
        <f>Table1[[#This Row],[Sum of Inventory]]+Table1[[#This Row],[Sum of Shipped]]</f>
        <v>8</v>
      </c>
    </row>
    <row r="2531" spans="1:14" ht="14.9" customHeight="1">
      <c r="A2531" t="s">
        <v>1814</v>
      </c>
      <c r="B2531" t="s">
        <v>1815</v>
      </c>
      <c r="C2531" t="s">
        <v>1816</v>
      </c>
      <c r="D2531" t="s">
        <v>1825</v>
      </c>
      <c r="E2531" t="s">
        <v>362</v>
      </c>
      <c r="F2531" t="s">
        <v>899</v>
      </c>
      <c r="G2531">
        <v>17.3913043478261</v>
      </c>
      <c r="H2531" s="6">
        <v>0</v>
      </c>
      <c r="I2531" s="6">
        <v>0</v>
      </c>
      <c r="J2531" s="6">
        <v>8</v>
      </c>
      <c r="K2531" s="6">
        <v>0</v>
      </c>
      <c r="L2531" s="6">
        <v>37</v>
      </c>
      <c r="M2531" s="6">
        <v>8</v>
      </c>
      <c r="N2531" s="6">
        <f>Table1[[#This Row],[Sum of Inventory]]+Table1[[#This Row],[Sum of Shipped]]</f>
        <v>8</v>
      </c>
    </row>
    <row r="2532" spans="1:14" ht="14.9" customHeight="1">
      <c r="A2532" t="s">
        <v>1814</v>
      </c>
      <c r="B2532" t="s">
        <v>1815</v>
      </c>
      <c r="C2532" t="s">
        <v>1816</v>
      </c>
      <c r="D2532" t="s">
        <v>1825</v>
      </c>
      <c r="E2532" t="s">
        <v>362</v>
      </c>
      <c r="F2532" t="s">
        <v>886</v>
      </c>
      <c r="G2532">
        <v>1.73160173160173</v>
      </c>
      <c r="H2532" s="6">
        <v>8</v>
      </c>
      <c r="I2532" s="6">
        <v>0</v>
      </c>
      <c r="J2532" s="6">
        <v>0</v>
      </c>
      <c r="K2532" s="6">
        <v>0</v>
      </c>
      <c r="L2532" s="6">
        <v>135</v>
      </c>
      <c r="M2532" s="6">
        <v>8</v>
      </c>
      <c r="N2532" s="6">
        <f>Table1[[#This Row],[Sum of Inventory]]+Table1[[#This Row],[Sum of Shipped]]</f>
        <v>8</v>
      </c>
    </row>
    <row r="2533" spans="1:14" ht="14.9" customHeight="1">
      <c r="A2533" t="s">
        <v>1814</v>
      </c>
      <c r="B2533" t="s">
        <v>1815</v>
      </c>
      <c r="C2533" t="s">
        <v>1816</v>
      </c>
      <c r="D2533" t="s">
        <v>1825</v>
      </c>
      <c r="E2533" t="s">
        <v>362</v>
      </c>
      <c r="F2533" t="s">
        <v>1305</v>
      </c>
      <c r="H2533" s="6">
        <v>8</v>
      </c>
      <c r="I2533" s="6">
        <v>0</v>
      </c>
      <c r="J2533" s="6">
        <v>0</v>
      </c>
      <c r="K2533" s="6">
        <v>0</v>
      </c>
      <c r="L2533" s="6">
        <v>0</v>
      </c>
      <c r="M2533" s="6">
        <v>8</v>
      </c>
      <c r="N2533" s="6">
        <f>Table1[[#This Row],[Sum of Inventory]]+Table1[[#This Row],[Sum of Shipped]]</f>
        <v>8</v>
      </c>
    </row>
    <row r="2534" spans="1:14" ht="14.9" customHeight="1">
      <c r="A2534" t="s">
        <v>1814</v>
      </c>
      <c r="B2534" t="s">
        <v>1815</v>
      </c>
      <c r="C2534" t="s">
        <v>1816</v>
      </c>
      <c r="D2534" t="s">
        <v>1827</v>
      </c>
      <c r="E2534" t="s">
        <v>1828</v>
      </c>
      <c r="F2534" t="s">
        <v>750</v>
      </c>
      <c r="H2534" s="6">
        <v>0</v>
      </c>
      <c r="I2534" s="6">
        <v>8</v>
      </c>
      <c r="J2534" s="6">
        <v>0</v>
      </c>
      <c r="K2534" s="6">
        <v>0</v>
      </c>
      <c r="L2534" s="6">
        <v>0</v>
      </c>
      <c r="M2534" s="6">
        <v>8</v>
      </c>
      <c r="N2534" s="6">
        <f>Table1[[#This Row],[Sum of Inventory]]+Table1[[#This Row],[Sum of Shipped]]</f>
        <v>0</v>
      </c>
    </row>
    <row r="2535" spans="1:14" ht="14.9" customHeight="1">
      <c r="A2535" t="s">
        <v>1814</v>
      </c>
      <c r="B2535" t="s">
        <v>1815</v>
      </c>
      <c r="C2535" t="s">
        <v>1816</v>
      </c>
      <c r="D2535" t="s">
        <v>1827</v>
      </c>
      <c r="E2535" t="s">
        <v>1829</v>
      </c>
      <c r="F2535" t="s">
        <v>754</v>
      </c>
      <c r="G2535">
        <v>2.2598870056497198</v>
      </c>
      <c r="H2535" s="6">
        <v>8</v>
      </c>
      <c r="I2535" s="6">
        <v>0</v>
      </c>
      <c r="J2535" s="6">
        <v>0</v>
      </c>
      <c r="K2535" s="6">
        <v>0</v>
      </c>
      <c r="L2535" s="6">
        <v>25</v>
      </c>
      <c r="M2535" s="6">
        <v>8</v>
      </c>
      <c r="N2535" s="6">
        <f>Table1[[#This Row],[Sum of Inventory]]+Table1[[#This Row],[Sum of Shipped]]</f>
        <v>8</v>
      </c>
    </row>
    <row r="2536" spans="1:14" ht="14.9" customHeight="1">
      <c r="A2536" t="s">
        <v>1814</v>
      </c>
      <c r="B2536" t="s">
        <v>1815</v>
      </c>
      <c r="C2536" t="s">
        <v>1816</v>
      </c>
      <c r="D2536" t="s">
        <v>1827</v>
      </c>
      <c r="E2536" t="s">
        <v>1829</v>
      </c>
      <c r="F2536" t="s">
        <v>1163</v>
      </c>
      <c r="H2536" s="6">
        <v>0</v>
      </c>
      <c r="I2536" s="6">
        <v>8</v>
      </c>
      <c r="J2536" s="6">
        <v>0</v>
      </c>
      <c r="K2536" s="6">
        <v>0</v>
      </c>
      <c r="L2536" s="6">
        <v>0</v>
      </c>
      <c r="M2536" s="6">
        <v>8</v>
      </c>
      <c r="N2536" s="6">
        <f>Table1[[#This Row],[Sum of Inventory]]+Table1[[#This Row],[Sum of Shipped]]</f>
        <v>0</v>
      </c>
    </row>
    <row r="2537" spans="1:14" ht="14.9" customHeight="1">
      <c r="A2537" t="s">
        <v>1814</v>
      </c>
      <c r="B2537" t="s">
        <v>1815</v>
      </c>
      <c r="C2537" t="s">
        <v>1816</v>
      </c>
      <c r="D2537" t="s">
        <v>1830</v>
      </c>
      <c r="E2537" t="s">
        <v>1831</v>
      </c>
      <c r="F2537" t="s">
        <v>632</v>
      </c>
      <c r="H2537" s="6">
        <v>8</v>
      </c>
      <c r="I2537" s="6">
        <v>0</v>
      </c>
      <c r="J2537" s="6">
        <v>0</v>
      </c>
      <c r="K2537" s="6">
        <v>0</v>
      </c>
      <c r="L2537" s="6">
        <v>10</v>
      </c>
      <c r="M2537" s="6">
        <v>8</v>
      </c>
      <c r="N2537" s="6">
        <f>Table1[[#This Row],[Sum of Inventory]]+Table1[[#This Row],[Sum of Shipped]]</f>
        <v>8</v>
      </c>
    </row>
    <row r="2538" spans="1:14" ht="14.9" customHeight="1">
      <c r="A2538" t="s">
        <v>1814</v>
      </c>
      <c r="B2538" t="s">
        <v>1815</v>
      </c>
      <c r="C2538" t="s">
        <v>1816</v>
      </c>
      <c r="D2538" t="s">
        <v>1830</v>
      </c>
      <c r="E2538" t="s">
        <v>1831</v>
      </c>
      <c r="F2538" t="s">
        <v>1739</v>
      </c>
      <c r="H2538" s="6">
        <v>0</v>
      </c>
      <c r="I2538" s="6">
        <v>8</v>
      </c>
      <c r="J2538" s="6">
        <v>0</v>
      </c>
      <c r="K2538" s="6">
        <v>0</v>
      </c>
      <c r="L2538" s="6">
        <v>0</v>
      </c>
      <c r="M2538" s="6">
        <v>8</v>
      </c>
      <c r="N2538" s="6">
        <f>Table1[[#This Row],[Sum of Inventory]]+Table1[[#This Row],[Sum of Shipped]]</f>
        <v>0</v>
      </c>
    </row>
    <row r="2539" spans="1:14" ht="14.9" customHeight="1">
      <c r="A2539" t="s">
        <v>1814</v>
      </c>
      <c r="B2539" t="s">
        <v>1815</v>
      </c>
      <c r="C2539" t="s">
        <v>1834</v>
      </c>
      <c r="D2539" t="s">
        <v>1835</v>
      </c>
      <c r="E2539" t="s">
        <v>1836</v>
      </c>
      <c r="F2539" t="s">
        <v>1753</v>
      </c>
      <c r="H2539" s="6">
        <v>8</v>
      </c>
      <c r="I2539" s="6">
        <v>0</v>
      </c>
      <c r="J2539" s="6">
        <v>0</v>
      </c>
      <c r="K2539" s="6">
        <v>0</v>
      </c>
      <c r="L2539" s="6">
        <v>0</v>
      </c>
      <c r="M2539" s="6">
        <v>8</v>
      </c>
      <c r="N2539" s="6">
        <f>Table1[[#This Row],[Sum of Inventory]]+Table1[[#This Row],[Sum of Shipped]]</f>
        <v>8</v>
      </c>
    </row>
    <row r="2540" spans="1:14" ht="14.9" customHeight="1">
      <c r="A2540" t="s">
        <v>1814</v>
      </c>
      <c r="B2540" t="s">
        <v>1815</v>
      </c>
      <c r="C2540" t="s">
        <v>1816</v>
      </c>
      <c r="D2540" t="s">
        <v>1817</v>
      </c>
      <c r="E2540" t="s">
        <v>1818</v>
      </c>
      <c r="F2540" t="s">
        <v>1441</v>
      </c>
      <c r="H2540" s="6">
        <v>0</v>
      </c>
      <c r="I2540" s="6">
        <v>9</v>
      </c>
      <c r="J2540" s="6">
        <v>0</v>
      </c>
      <c r="K2540" s="6">
        <v>0</v>
      </c>
      <c r="L2540" s="6">
        <v>0</v>
      </c>
      <c r="M2540" s="6">
        <v>9</v>
      </c>
      <c r="N2540" s="6">
        <f>Table1[[#This Row],[Sum of Inventory]]+Table1[[#This Row],[Sum of Shipped]]</f>
        <v>0</v>
      </c>
    </row>
    <row r="2541" spans="1:14" ht="14.9" customHeight="1">
      <c r="A2541" t="s">
        <v>1814</v>
      </c>
      <c r="B2541" t="s">
        <v>1815</v>
      </c>
      <c r="C2541" t="s">
        <v>1816</v>
      </c>
      <c r="D2541" t="s">
        <v>1817</v>
      </c>
      <c r="E2541" t="s">
        <v>1819</v>
      </c>
      <c r="F2541" t="s">
        <v>1285</v>
      </c>
      <c r="H2541" s="6">
        <v>0</v>
      </c>
      <c r="I2541" s="6">
        <v>0</v>
      </c>
      <c r="J2541" s="6">
        <v>9</v>
      </c>
      <c r="K2541" s="6">
        <v>0</v>
      </c>
      <c r="L2541" s="6">
        <v>0</v>
      </c>
      <c r="M2541" s="6">
        <v>9</v>
      </c>
      <c r="N2541" s="6">
        <f>Table1[[#This Row],[Sum of Inventory]]+Table1[[#This Row],[Sum of Shipped]]</f>
        <v>9</v>
      </c>
    </row>
    <row r="2542" spans="1:14" ht="14.9" customHeight="1">
      <c r="A2542" t="s">
        <v>1814</v>
      </c>
      <c r="B2542" t="s">
        <v>1815</v>
      </c>
      <c r="C2542" t="s">
        <v>1816</v>
      </c>
      <c r="D2542" t="s">
        <v>1820</v>
      </c>
      <c r="E2542" t="s">
        <v>1821</v>
      </c>
      <c r="F2542" t="s">
        <v>1720</v>
      </c>
      <c r="G2542">
        <v>0.5625</v>
      </c>
      <c r="H2542" s="6">
        <v>9</v>
      </c>
      <c r="I2542" s="6">
        <v>0</v>
      </c>
      <c r="J2542" s="6">
        <v>0</v>
      </c>
      <c r="K2542" s="6">
        <v>0</v>
      </c>
      <c r="L2542" s="6">
        <v>0</v>
      </c>
      <c r="M2542" s="6">
        <v>9</v>
      </c>
      <c r="N2542" s="6">
        <f>Table1[[#This Row],[Sum of Inventory]]+Table1[[#This Row],[Sum of Shipped]]</f>
        <v>9</v>
      </c>
    </row>
    <row r="2543" spans="1:14" ht="14.9" customHeight="1">
      <c r="A2543" t="s">
        <v>1814</v>
      </c>
      <c r="B2543" t="s">
        <v>1815</v>
      </c>
      <c r="C2543" t="s">
        <v>1816</v>
      </c>
      <c r="D2543" t="s">
        <v>1820</v>
      </c>
      <c r="E2543" t="s">
        <v>1822</v>
      </c>
      <c r="F2543" t="s">
        <v>1497</v>
      </c>
      <c r="H2543" s="6">
        <v>0</v>
      </c>
      <c r="I2543" s="6">
        <v>9</v>
      </c>
      <c r="J2543" s="6">
        <v>0</v>
      </c>
      <c r="K2543" s="6">
        <v>0</v>
      </c>
      <c r="L2543" s="6">
        <v>0</v>
      </c>
      <c r="M2543" s="6">
        <v>9</v>
      </c>
      <c r="N2543" s="6">
        <f>Table1[[#This Row],[Sum of Inventory]]+Table1[[#This Row],[Sum of Shipped]]</f>
        <v>0</v>
      </c>
    </row>
    <row r="2544" spans="1:14" ht="14.9" customHeight="1">
      <c r="A2544" t="s">
        <v>1814</v>
      </c>
      <c r="B2544" t="s">
        <v>1815</v>
      </c>
      <c r="C2544" t="s">
        <v>1816</v>
      </c>
      <c r="D2544" t="s">
        <v>1820</v>
      </c>
      <c r="E2544" t="s">
        <v>1822</v>
      </c>
      <c r="F2544" t="s">
        <v>946</v>
      </c>
      <c r="G2544">
        <v>3.0821917808219199</v>
      </c>
      <c r="H2544" s="6">
        <v>9</v>
      </c>
      <c r="I2544" s="6">
        <v>0</v>
      </c>
      <c r="J2544" s="6">
        <v>0</v>
      </c>
      <c r="K2544" s="6">
        <v>0</v>
      </c>
      <c r="L2544" s="6">
        <v>0</v>
      </c>
      <c r="M2544" s="6">
        <v>9</v>
      </c>
      <c r="N2544" s="6">
        <f>Table1[[#This Row],[Sum of Inventory]]+Table1[[#This Row],[Sum of Shipped]]</f>
        <v>9</v>
      </c>
    </row>
    <row r="2545" spans="1:14" ht="14.9" customHeight="1">
      <c r="A2545" t="s">
        <v>1814</v>
      </c>
      <c r="B2545" t="s">
        <v>1815</v>
      </c>
      <c r="C2545" t="s">
        <v>1816</v>
      </c>
      <c r="D2545" t="s">
        <v>1820</v>
      </c>
      <c r="E2545" t="s">
        <v>1822</v>
      </c>
      <c r="F2545" t="s">
        <v>718</v>
      </c>
      <c r="H2545" s="6">
        <v>9</v>
      </c>
      <c r="I2545" s="6">
        <v>0</v>
      </c>
      <c r="J2545" s="6">
        <v>0</v>
      </c>
      <c r="K2545" s="6">
        <v>0</v>
      </c>
      <c r="L2545" s="6">
        <v>0</v>
      </c>
      <c r="M2545" s="6">
        <v>9</v>
      </c>
      <c r="N2545" s="6">
        <f>Table1[[#This Row],[Sum of Inventory]]+Table1[[#This Row],[Sum of Shipped]]</f>
        <v>9</v>
      </c>
    </row>
    <row r="2546" spans="1:14" ht="14.9" customHeight="1">
      <c r="A2546" t="s">
        <v>1814</v>
      </c>
      <c r="B2546" t="s">
        <v>1815</v>
      </c>
      <c r="C2546" t="s">
        <v>1816</v>
      </c>
      <c r="D2546" t="s">
        <v>1825</v>
      </c>
      <c r="E2546" t="s">
        <v>362</v>
      </c>
      <c r="F2546" t="s">
        <v>1596</v>
      </c>
      <c r="G2546">
        <v>5.5555555555555598</v>
      </c>
      <c r="H2546" s="6">
        <v>9</v>
      </c>
      <c r="I2546" s="6">
        <v>0</v>
      </c>
      <c r="J2546" s="6">
        <v>0</v>
      </c>
      <c r="K2546" s="6">
        <v>0</v>
      </c>
      <c r="L2546" s="6">
        <v>0</v>
      </c>
      <c r="M2546" s="6">
        <v>9</v>
      </c>
      <c r="N2546" s="6">
        <f>Table1[[#This Row],[Sum of Inventory]]+Table1[[#This Row],[Sum of Shipped]]</f>
        <v>9</v>
      </c>
    </row>
    <row r="2547" spans="1:14" ht="14.9" customHeight="1">
      <c r="A2547" t="s">
        <v>1814</v>
      </c>
      <c r="B2547" t="s">
        <v>1815</v>
      </c>
      <c r="C2547" t="s">
        <v>1816</v>
      </c>
      <c r="D2547" t="s">
        <v>1825</v>
      </c>
      <c r="E2547" t="s">
        <v>362</v>
      </c>
      <c r="F2547" t="s">
        <v>1144</v>
      </c>
      <c r="H2547" s="6">
        <v>0</v>
      </c>
      <c r="I2547" s="6">
        <v>9</v>
      </c>
      <c r="J2547" s="6">
        <v>0</v>
      </c>
      <c r="K2547" s="6">
        <v>0</v>
      </c>
      <c r="L2547" s="6">
        <v>4</v>
      </c>
      <c r="M2547" s="6">
        <v>9</v>
      </c>
      <c r="N2547" s="6">
        <f>Table1[[#This Row],[Sum of Inventory]]+Table1[[#This Row],[Sum of Shipped]]</f>
        <v>0</v>
      </c>
    </row>
    <row r="2548" spans="1:14" ht="14.9" customHeight="1">
      <c r="A2548" t="s">
        <v>1814</v>
      </c>
      <c r="B2548" t="s">
        <v>1815</v>
      </c>
      <c r="C2548" t="s">
        <v>1816</v>
      </c>
      <c r="D2548" t="s">
        <v>1825</v>
      </c>
      <c r="E2548" t="s">
        <v>362</v>
      </c>
      <c r="F2548" t="s">
        <v>1039</v>
      </c>
      <c r="G2548">
        <v>2.5423728813559299</v>
      </c>
      <c r="H2548" s="6">
        <v>0</v>
      </c>
      <c r="I2548" s="6">
        <v>1</v>
      </c>
      <c r="J2548" s="6">
        <v>8</v>
      </c>
      <c r="K2548" s="6">
        <v>0</v>
      </c>
      <c r="L2548" s="6">
        <v>0</v>
      </c>
      <c r="M2548" s="6">
        <v>9</v>
      </c>
      <c r="N2548" s="6">
        <f>Table1[[#This Row],[Sum of Inventory]]+Table1[[#This Row],[Sum of Shipped]]</f>
        <v>8</v>
      </c>
    </row>
    <row r="2549" spans="1:14" ht="14.9" customHeight="1">
      <c r="A2549" t="s">
        <v>1814</v>
      </c>
      <c r="B2549" t="s">
        <v>1815</v>
      </c>
      <c r="C2549" t="s">
        <v>1816</v>
      </c>
      <c r="D2549" t="s">
        <v>1827</v>
      </c>
      <c r="E2549" t="s">
        <v>1829</v>
      </c>
      <c r="F2549" t="s">
        <v>1331</v>
      </c>
      <c r="G2549">
        <v>2.4390243902439002</v>
      </c>
      <c r="H2549" s="6">
        <v>9</v>
      </c>
      <c r="I2549" s="6">
        <v>0</v>
      </c>
      <c r="J2549" s="6">
        <v>0</v>
      </c>
      <c r="K2549" s="6">
        <v>0</v>
      </c>
      <c r="L2549" s="6">
        <v>0</v>
      </c>
      <c r="M2549" s="6">
        <v>9</v>
      </c>
      <c r="N2549" s="6">
        <f>Table1[[#This Row],[Sum of Inventory]]+Table1[[#This Row],[Sum of Shipped]]</f>
        <v>9</v>
      </c>
    </row>
    <row r="2550" spans="1:14" ht="14.9" customHeight="1">
      <c r="A2550" t="s">
        <v>1814</v>
      </c>
      <c r="B2550" t="s">
        <v>1815</v>
      </c>
      <c r="C2550" t="s">
        <v>1816</v>
      </c>
      <c r="D2550" t="s">
        <v>1827</v>
      </c>
      <c r="E2550" t="s">
        <v>1829</v>
      </c>
      <c r="F2550" t="s">
        <v>1332</v>
      </c>
      <c r="H2550" s="6">
        <v>9</v>
      </c>
      <c r="I2550" s="6">
        <v>0</v>
      </c>
      <c r="J2550" s="6">
        <v>0</v>
      </c>
      <c r="K2550" s="6">
        <v>0</v>
      </c>
      <c r="L2550" s="6">
        <v>35</v>
      </c>
      <c r="M2550" s="6">
        <v>9</v>
      </c>
      <c r="N2550" s="6">
        <f>Table1[[#This Row],[Sum of Inventory]]+Table1[[#This Row],[Sum of Shipped]]</f>
        <v>9</v>
      </c>
    </row>
    <row r="2551" spans="1:14" ht="14.9" customHeight="1">
      <c r="A2551" t="s">
        <v>1814</v>
      </c>
      <c r="B2551" t="s">
        <v>1815</v>
      </c>
      <c r="C2551" t="s">
        <v>1816</v>
      </c>
      <c r="D2551" t="s">
        <v>1827</v>
      </c>
      <c r="E2551" t="s">
        <v>1829</v>
      </c>
      <c r="F2551" t="s">
        <v>992</v>
      </c>
      <c r="G2551">
        <v>112.5</v>
      </c>
      <c r="H2551" s="6">
        <v>1</v>
      </c>
      <c r="I2551" s="6">
        <v>8</v>
      </c>
      <c r="J2551" s="6">
        <v>0</v>
      </c>
      <c r="K2551" s="6">
        <v>0</v>
      </c>
      <c r="L2551" s="6">
        <v>10</v>
      </c>
      <c r="M2551" s="6">
        <v>9</v>
      </c>
      <c r="N2551" s="6">
        <f>Table1[[#This Row],[Sum of Inventory]]+Table1[[#This Row],[Sum of Shipped]]</f>
        <v>1</v>
      </c>
    </row>
    <row r="2552" spans="1:14" ht="14.9" customHeight="1">
      <c r="A2552" t="s">
        <v>1814</v>
      </c>
      <c r="B2552" t="s">
        <v>1815</v>
      </c>
      <c r="C2552" t="s">
        <v>1816</v>
      </c>
      <c r="D2552" t="s">
        <v>1830</v>
      </c>
      <c r="E2552" t="s">
        <v>1833</v>
      </c>
      <c r="F2552" t="s">
        <v>933</v>
      </c>
      <c r="H2552" s="6">
        <v>9</v>
      </c>
      <c r="I2552" s="6">
        <v>0</v>
      </c>
      <c r="J2552" s="6">
        <v>0</v>
      </c>
      <c r="K2552" s="6">
        <v>0</v>
      </c>
      <c r="L2552" s="6">
        <v>0</v>
      </c>
      <c r="M2552" s="6">
        <v>9</v>
      </c>
      <c r="N2552" s="6">
        <f>Table1[[#This Row],[Sum of Inventory]]+Table1[[#This Row],[Sum of Shipped]]</f>
        <v>9</v>
      </c>
    </row>
    <row r="2553" spans="1:14" ht="14.9" customHeight="1">
      <c r="A2553" t="s">
        <v>1814</v>
      </c>
      <c r="B2553" t="s">
        <v>1815</v>
      </c>
      <c r="C2553" t="s">
        <v>1834</v>
      </c>
      <c r="D2553" t="s">
        <v>1835</v>
      </c>
      <c r="E2553" t="s">
        <v>1836</v>
      </c>
      <c r="F2553" t="s">
        <v>813</v>
      </c>
      <c r="H2553" s="6">
        <v>9</v>
      </c>
      <c r="I2553" s="6">
        <v>0</v>
      </c>
      <c r="J2553" s="6">
        <v>0</v>
      </c>
      <c r="K2553" s="6">
        <v>0</v>
      </c>
      <c r="L2553" s="6">
        <v>0</v>
      </c>
      <c r="M2553" s="6">
        <v>9</v>
      </c>
      <c r="N2553" s="6">
        <f>Table1[[#This Row],[Sum of Inventory]]+Table1[[#This Row],[Sum of Shipped]]</f>
        <v>9</v>
      </c>
    </row>
    <row r="2554" spans="1:14" ht="14.9" customHeight="1">
      <c r="A2554" t="s">
        <v>1814</v>
      </c>
      <c r="B2554" t="s">
        <v>1815</v>
      </c>
      <c r="C2554" t="s">
        <v>1816</v>
      </c>
      <c r="D2554" t="s">
        <v>1817</v>
      </c>
      <c r="E2554" t="s">
        <v>1818</v>
      </c>
      <c r="F2554" t="s">
        <v>826</v>
      </c>
      <c r="G2554">
        <v>6.1728395061728403</v>
      </c>
      <c r="H2554" s="6">
        <v>0</v>
      </c>
      <c r="I2554" s="6">
        <v>0</v>
      </c>
      <c r="J2554" s="6">
        <v>10</v>
      </c>
      <c r="K2554" s="6">
        <v>0</v>
      </c>
      <c r="L2554" s="6">
        <v>0</v>
      </c>
      <c r="M2554" s="6">
        <v>10</v>
      </c>
      <c r="N2554" s="6">
        <f>Table1[[#This Row],[Sum of Inventory]]+Table1[[#This Row],[Sum of Shipped]]</f>
        <v>10</v>
      </c>
    </row>
    <row r="2555" spans="1:14" ht="14.9" customHeight="1">
      <c r="A2555" t="s">
        <v>1814</v>
      </c>
      <c r="B2555" t="s">
        <v>1815</v>
      </c>
      <c r="C2555" t="s">
        <v>1816</v>
      </c>
      <c r="D2555" t="s">
        <v>1817</v>
      </c>
      <c r="E2555" t="s">
        <v>1818</v>
      </c>
      <c r="F2555" t="s">
        <v>1447</v>
      </c>
      <c r="H2555" s="6">
        <v>0</v>
      </c>
      <c r="I2555" s="6">
        <v>10</v>
      </c>
      <c r="J2555" s="6">
        <v>0</v>
      </c>
      <c r="K2555" s="6">
        <v>0</v>
      </c>
      <c r="L2555" s="6">
        <v>0</v>
      </c>
      <c r="M2555" s="6">
        <v>10</v>
      </c>
      <c r="N2555" s="6">
        <f>Table1[[#This Row],[Sum of Inventory]]+Table1[[#This Row],[Sum of Shipped]]</f>
        <v>0</v>
      </c>
    </row>
    <row r="2556" spans="1:14" ht="14.9" customHeight="1">
      <c r="A2556" t="s">
        <v>1814</v>
      </c>
      <c r="B2556" t="s">
        <v>1815</v>
      </c>
      <c r="C2556" t="s">
        <v>1816</v>
      </c>
      <c r="D2556" t="s">
        <v>1820</v>
      </c>
      <c r="E2556" t="s">
        <v>1821</v>
      </c>
      <c r="F2556" t="s">
        <v>1517</v>
      </c>
      <c r="H2556" s="6">
        <v>10</v>
      </c>
      <c r="I2556" s="6">
        <v>0</v>
      </c>
      <c r="J2556" s="6">
        <v>0</v>
      </c>
      <c r="K2556" s="6">
        <v>0</v>
      </c>
      <c r="L2556" s="6">
        <v>0</v>
      </c>
      <c r="M2556" s="6">
        <v>10</v>
      </c>
      <c r="N2556" s="6">
        <f>Table1[[#This Row],[Sum of Inventory]]+Table1[[#This Row],[Sum of Shipped]]</f>
        <v>10</v>
      </c>
    </row>
    <row r="2557" spans="1:14" ht="14.9" customHeight="1">
      <c r="A2557" t="s">
        <v>1814</v>
      </c>
      <c r="B2557" t="s">
        <v>1815</v>
      </c>
      <c r="C2557" t="s">
        <v>1816</v>
      </c>
      <c r="D2557" t="s">
        <v>1820</v>
      </c>
      <c r="E2557" t="s">
        <v>1821</v>
      </c>
      <c r="F2557" t="s">
        <v>723</v>
      </c>
      <c r="H2557" s="6">
        <v>10</v>
      </c>
      <c r="I2557" s="6">
        <v>0</v>
      </c>
      <c r="J2557" s="6">
        <v>0</v>
      </c>
      <c r="K2557" s="6">
        <v>0</v>
      </c>
      <c r="L2557" s="6">
        <v>5</v>
      </c>
      <c r="M2557" s="6">
        <v>10</v>
      </c>
      <c r="N2557" s="6">
        <f>Table1[[#This Row],[Sum of Inventory]]+Table1[[#This Row],[Sum of Shipped]]</f>
        <v>10</v>
      </c>
    </row>
    <row r="2558" spans="1:14" ht="14.9" customHeight="1">
      <c r="A2558" t="s">
        <v>1814</v>
      </c>
      <c r="B2558" t="s">
        <v>1815</v>
      </c>
      <c r="C2558" t="s">
        <v>1816</v>
      </c>
      <c r="D2558" t="s">
        <v>1820</v>
      </c>
      <c r="E2558" t="s">
        <v>1821</v>
      </c>
      <c r="F2558" t="s">
        <v>725</v>
      </c>
      <c r="G2558">
        <v>7.2463768115942004</v>
      </c>
      <c r="H2558" s="6">
        <v>10</v>
      </c>
      <c r="I2558" s="6">
        <v>0</v>
      </c>
      <c r="J2558" s="6">
        <v>0</v>
      </c>
      <c r="K2558" s="6">
        <v>0</v>
      </c>
      <c r="L2558" s="6">
        <v>0</v>
      </c>
      <c r="M2558" s="6">
        <v>10</v>
      </c>
      <c r="N2558" s="6">
        <f>Table1[[#This Row],[Sum of Inventory]]+Table1[[#This Row],[Sum of Shipped]]</f>
        <v>10</v>
      </c>
    </row>
    <row r="2559" spans="1:14" ht="14.9" customHeight="1">
      <c r="A2559" t="s">
        <v>1814</v>
      </c>
      <c r="B2559" t="s">
        <v>1815</v>
      </c>
      <c r="C2559" t="s">
        <v>1816</v>
      </c>
      <c r="D2559" t="s">
        <v>1820</v>
      </c>
      <c r="E2559" t="s">
        <v>1822</v>
      </c>
      <c r="F2559" t="s">
        <v>952</v>
      </c>
      <c r="H2559" s="6">
        <v>0</v>
      </c>
      <c r="I2559" s="6">
        <v>10</v>
      </c>
      <c r="J2559" s="6">
        <v>0</v>
      </c>
      <c r="K2559" s="6">
        <v>0</v>
      </c>
      <c r="L2559" s="6">
        <v>0</v>
      </c>
      <c r="M2559" s="6">
        <v>10</v>
      </c>
      <c r="N2559" s="6">
        <f>Table1[[#This Row],[Sum of Inventory]]+Table1[[#This Row],[Sum of Shipped]]</f>
        <v>0</v>
      </c>
    </row>
    <row r="2560" spans="1:14" ht="14.9" customHeight="1">
      <c r="A2560" t="s">
        <v>1814</v>
      </c>
      <c r="B2560" t="s">
        <v>1815</v>
      </c>
      <c r="C2560" t="s">
        <v>1816</v>
      </c>
      <c r="D2560" t="s">
        <v>1820</v>
      </c>
      <c r="E2560" t="s">
        <v>1824</v>
      </c>
      <c r="F2560" t="s">
        <v>854</v>
      </c>
      <c r="H2560" s="6">
        <v>0</v>
      </c>
      <c r="I2560" s="6">
        <v>10</v>
      </c>
      <c r="J2560" s="6">
        <v>0</v>
      </c>
      <c r="K2560" s="6">
        <v>0</v>
      </c>
      <c r="L2560" s="6">
        <v>0</v>
      </c>
      <c r="M2560" s="6">
        <v>10</v>
      </c>
      <c r="N2560" s="6">
        <f>Table1[[#This Row],[Sum of Inventory]]+Table1[[#This Row],[Sum of Shipped]]</f>
        <v>0</v>
      </c>
    </row>
    <row r="2561" spans="1:14" ht="14.9" customHeight="1">
      <c r="A2561" t="s">
        <v>1814</v>
      </c>
      <c r="B2561" t="s">
        <v>1815</v>
      </c>
      <c r="C2561" t="s">
        <v>1816</v>
      </c>
      <c r="D2561" t="s">
        <v>1820</v>
      </c>
      <c r="E2561" t="s">
        <v>1824</v>
      </c>
      <c r="F2561" t="s">
        <v>1322</v>
      </c>
      <c r="H2561" s="6">
        <v>0</v>
      </c>
      <c r="I2561" s="6">
        <v>10</v>
      </c>
      <c r="J2561" s="6">
        <v>0</v>
      </c>
      <c r="K2561" s="6">
        <v>0</v>
      </c>
      <c r="L2561" s="6">
        <v>0</v>
      </c>
      <c r="M2561" s="6">
        <v>10</v>
      </c>
      <c r="N2561" s="6">
        <f>Table1[[#This Row],[Sum of Inventory]]+Table1[[#This Row],[Sum of Shipped]]</f>
        <v>0</v>
      </c>
    </row>
    <row r="2562" spans="1:14" ht="14.9" customHeight="1">
      <c r="A2562" t="s">
        <v>1814</v>
      </c>
      <c r="B2562" t="s">
        <v>1815</v>
      </c>
      <c r="C2562" t="s">
        <v>1816</v>
      </c>
      <c r="D2562" t="s">
        <v>1820</v>
      </c>
      <c r="E2562" t="s">
        <v>1824</v>
      </c>
      <c r="F2562" t="s">
        <v>840</v>
      </c>
      <c r="H2562" s="6">
        <v>0</v>
      </c>
      <c r="I2562" s="6">
        <v>10</v>
      </c>
      <c r="J2562" s="6">
        <v>0</v>
      </c>
      <c r="K2562" s="6">
        <v>0</v>
      </c>
      <c r="L2562" s="6">
        <v>0</v>
      </c>
      <c r="M2562" s="6">
        <v>10</v>
      </c>
      <c r="N2562" s="6">
        <f>Table1[[#This Row],[Sum of Inventory]]+Table1[[#This Row],[Sum of Shipped]]</f>
        <v>0</v>
      </c>
    </row>
    <row r="2563" spans="1:14" ht="14.9" customHeight="1">
      <c r="A2563" t="s">
        <v>1814</v>
      </c>
      <c r="B2563" t="s">
        <v>1815</v>
      </c>
      <c r="C2563" t="s">
        <v>1816</v>
      </c>
      <c r="D2563" t="s">
        <v>1825</v>
      </c>
      <c r="E2563" t="s">
        <v>61</v>
      </c>
      <c r="F2563" t="s">
        <v>805</v>
      </c>
      <c r="H2563" s="6">
        <v>0</v>
      </c>
      <c r="I2563" s="6">
        <v>10</v>
      </c>
      <c r="J2563" s="6">
        <v>0</v>
      </c>
      <c r="K2563" s="6">
        <v>0</v>
      </c>
      <c r="L2563" s="6">
        <v>0</v>
      </c>
      <c r="M2563" s="6">
        <v>10</v>
      </c>
      <c r="N2563" s="6">
        <f>Table1[[#This Row],[Sum of Inventory]]+Table1[[#This Row],[Sum of Shipped]]</f>
        <v>0</v>
      </c>
    </row>
    <row r="2564" spans="1:14" ht="14.9" customHeight="1">
      <c r="A2564" t="s">
        <v>1814</v>
      </c>
      <c r="B2564" t="s">
        <v>1815</v>
      </c>
      <c r="C2564" t="s">
        <v>1816</v>
      </c>
      <c r="D2564" t="s">
        <v>1825</v>
      </c>
      <c r="E2564" t="s">
        <v>61</v>
      </c>
      <c r="F2564" t="s">
        <v>921</v>
      </c>
      <c r="H2564" s="6">
        <v>0</v>
      </c>
      <c r="I2564" s="6">
        <v>10</v>
      </c>
      <c r="J2564" s="6">
        <v>0</v>
      </c>
      <c r="K2564" s="6">
        <v>0</v>
      </c>
      <c r="L2564" s="6">
        <v>0</v>
      </c>
      <c r="M2564" s="6">
        <v>10</v>
      </c>
      <c r="N2564" s="6">
        <f>Table1[[#This Row],[Sum of Inventory]]+Table1[[#This Row],[Sum of Shipped]]</f>
        <v>0</v>
      </c>
    </row>
    <row r="2565" spans="1:14" ht="14.9" customHeight="1">
      <c r="A2565" t="s">
        <v>1814</v>
      </c>
      <c r="B2565" t="s">
        <v>1815</v>
      </c>
      <c r="C2565" t="s">
        <v>1816</v>
      </c>
      <c r="D2565" t="s">
        <v>1825</v>
      </c>
      <c r="E2565" t="s">
        <v>61</v>
      </c>
      <c r="F2565" t="s">
        <v>923</v>
      </c>
      <c r="H2565" s="6">
        <v>0</v>
      </c>
      <c r="I2565" s="6">
        <v>10</v>
      </c>
      <c r="J2565" s="6">
        <v>0</v>
      </c>
      <c r="K2565" s="6">
        <v>0</v>
      </c>
      <c r="L2565" s="6">
        <v>0</v>
      </c>
      <c r="M2565" s="6">
        <v>10</v>
      </c>
      <c r="N2565" s="6">
        <f>Table1[[#This Row],[Sum of Inventory]]+Table1[[#This Row],[Sum of Shipped]]</f>
        <v>0</v>
      </c>
    </row>
    <row r="2566" spans="1:14" ht="14.9" customHeight="1">
      <c r="A2566" t="s">
        <v>1814</v>
      </c>
      <c r="B2566" t="s">
        <v>1815</v>
      </c>
      <c r="C2566" t="s">
        <v>1816</v>
      </c>
      <c r="D2566" t="s">
        <v>1825</v>
      </c>
      <c r="E2566" t="s">
        <v>61</v>
      </c>
      <c r="F2566" t="s">
        <v>924</v>
      </c>
      <c r="H2566" s="6">
        <v>0</v>
      </c>
      <c r="I2566" s="6">
        <v>10</v>
      </c>
      <c r="J2566" s="6">
        <v>0</v>
      </c>
      <c r="K2566" s="6">
        <v>0</v>
      </c>
      <c r="L2566" s="6">
        <v>0</v>
      </c>
      <c r="M2566" s="6">
        <v>10</v>
      </c>
      <c r="N2566" s="6">
        <f>Table1[[#This Row],[Sum of Inventory]]+Table1[[#This Row],[Sum of Shipped]]</f>
        <v>0</v>
      </c>
    </row>
    <row r="2567" spans="1:14" ht="14.9" customHeight="1">
      <c r="A2567" t="s">
        <v>1814</v>
      </c>
      <c r="B2567" t="s">
        <v>1815</v>
      </c>
      <c r="C2567" t="s">
        <v>1816</v>
      </c>
      <c r="D2567" t="s">
        <v>1825</v>
      </c>
      <c r="E2567" t="s">
        <v>61</v>
      </c>
      <c r="F2567" t="s">
        <v>1088</v>
      </c>
      <c r="H2567" s="6">
        <v>0</v>
      </c>
      <c r="I2567" s="6">
        <v>10</v>
      </c>
      <c r="J2567" s="6">
        <v>0</v>
      </c>
      <c r="K2567" s="6">
        <v>0</v>
      </c>
      <c r="L2567" s="6">
        <v>0</v>
      </c>
      <c r="M2567" s="6">
        <v>10</v>
      </c>
      <c r="N2567" s="6">
        <f>Table1[[#This Row],[Sum of Inventory]]+Table1[[#This Row],[Sum of Shipped]]</f>
        <v>0</v>
      </c>
    </row>
    <row r="2568" spans="1:14" ht="14.9" customHeight="1">
      <c r="A2568" t="s">
        <v>1814</v>
      </c>
      <c r="B2568" t="s">
        <v>1815</v>
      </c>
      <c r="C2568" t="s">
        <v>1816</v>
      </c>
      <c r="D2568" t="s">
        <v>1825</v>
      </c>
      <c r="E2568" t="s">
        <v>61</v>
      </c>
      <c r="F2568" t="s">
        <v>1042</v>
      </c>
      <c r="H2568" s="6">
        <v>10</v>
      </c>
      <c r="I2568" s="6">
        <v>0</v>
      </c>
      <c r="J2568" s="6">
        <v>0</v>
      </c>
      <c r="K2568" s="6">
        <v>0</v>
      </c>
      <c r="L2568" s="6">
        <v>0</v>
      </c>
      <c r="M2568" s="6">
        <v>10</v>
      </c>
      <c r="N2568" s="6">
        <f>Table1[[#This Row],[Sum of Inventory]]+Table1[[#This Row],[Sum of Shipped]]</f>
        <v>10</v>
      </c>
    </row>
    <row r="2569" spans="1:14" ht="14.9" customHeight="1">
      <c r="A2569" t="s">
        <v>1814</v>
      </c>
      <c r="B2569" t="s">
        <v>1815</v>
      </c>
      <c r="C2569" t="s">
        <v>1816</v>
      </c>
      <c r="D2569" t="s">
        <v>1825</v>
      </c>
      <c r="E2569" t="s">
        <v>61</v>
      </c>
      <c r="F2569" t="s">
        <v>1131</v>
      </c>
      <c r="H2569" s="6">
        <v>0</v>
      </c>
      <c r="I2569" s="6">
        <v>0</v>
      </c>
      <c r="J2569" s="6">
        <v>10</v>
      </c>
      <c r="K2569" s="6">
        <v>0</v>
      </c>
      <c r="L2569" s="6">
        <v>0</v>
      </c>
      <c r="M2569" s="6">
        <v>10</v>
      </c>
      <c r="N2569" s="6">
        <f>Table1[[#This Row],[Sum of Inventory]]+Table1[[#This Row],[Sum of Shipped]]</f>
        <v>10</v>
      </c>
    </row>
    <row r="2570" spans="1:14" ht="14.9" customHeight="1">
      <c r="A2570" t="s">
        <v>1814</v>
      </c>
      <c r="B2570" t="s">
        <v>1815</v>
      </c>
      <c r="C2570" t="s">
        <v>1816</v>
      </c>
      <c r="D2570" t="s">
        <v>1825</v>
      </c>
      <c r="E2570" t="s">
        <v>61</v>
      </c>
      <c r="F2570" t="s">
        <v>1169</v>
      </c>
      <c r="H2570" s="6">
        <v>0</v>
      </c>
      <c r="I2570" s="6">
        <v>10</v>
      </c>
      <c r="J2570" s="6">
        <v>0</v>
      </c>
      <c r="K2570" s="6">
        <v>0</v>
      </c>
      <c r="L2570" s="6">
        <v>0</v>
      </c>
      <c r="M2570" s="6">
        <v>10</v>
      </c>
      <c r="N2570" s="6">
        <f>Table1[[#This Row],[Sum of Inventory]]+Table1[[#This Row],[Sum of Shipped]]</f>
        <v>0</v>
      </c>
    </row>
    <row r="2571" spans="1:14" ht="14.9" customHeight="1">
      <c r="A2571" t="s">
        <v>1814</v>
      </c>
      <c r="B2571" t="s">
        <v>1815</v>
      </c>
      <c r="C2571" t="s">
        <v>1816</v>
      </c>
      <c r="D2571" t="s">
        <v>1825</v>
      </c>
      <c r="E2571" t="s">
        <v>61</v>
      </c>
      <c r="F2571" t="s">
        <v>1674</v>
      </c>
      <c r="H2571" s="6">
        <v>10</v>
      </c>
      <c r="I2571" s="6">
        <v>0</v>
      </c>
      <c r="J2571" s="6">
        <v>0</v>
      </c>
      <c r="K2571" s="6">
        <v>0</v>
      </c>
      <c r="L2571" s="6">
        <v>0</v>
      </c>
      <c r="M2571" s="6">
        <v>10</v>
      </c>
      <c r="N2571" s="6">
        <f>Table1[[#This Row],[Sum of Inventory]]+Table1[[#This Row],[Sum of Shipped]]</f>
        <v>10</v>
      </c>
    </row>
    <row r="2572" spans="1:14" ht="14.9" customHeight="1">
      <c r="A2572" t="s">
        <v>1814</v>
      </c>
      <c r="B2572" t="s">
        <v>1815</v>
      </c>
      <c r="C2572" t="s">
        <v>1816</v>
      </c>
      <c r="D2572" t="s">
        <v>1825</v>
      </c>
      <c r="E2572" t="s">
        <v>61</v>
      </c>
      <c r="F2572" t="s">
        <v>1676</v>
      </c>
      <c r="H2572" s="6">
        <v>0</v>
      </c>
      <c r="I2572" s="6">
        <v>0</v>
      </c>
      <c r="J2572" s="6">
        <v>10</v>
      </c>
      <c r="K2572" s="6">
        <v>0</v>
      </c>
      <c r="L2572" s="6">
        <v>0</v>
      </c>
      <c r="M2572" s="6">
        <v>10</v>
      </c>
      <c r="N2572" s="6">
        <f>Table1[[#This Row],[Sum of Inventory]]+Table1[[#This Row],[Sum of Shipped]]</f>
        <v>10</v>
      </c>
    </row>
    <row r="2573" spans="1:14" ht="14.9" customHeight="1">
      <c r="A2573" t="s">
        <v>1814</v>
      </c>
      <c r="B2573" t="s">
        <v>1815</v>
      </c>
      <c r="C2573" t="s">
        <v>1816</v>
      </c>
      <c r="D2573" t="s">
        <v>1825</v>
      </c>
      <c r="E2573" t="s">
        <v>61</v>
      </c>
      <c r="F2573" t="s">
        <v>1007</v>
      </c>
      <c r="H2573" s="6">
        <v>0</v>
      </c>
      <c r="I2573" s="6">
        <v>10</v>
      </c>
      <c r="J2573" s="6">
        <v>0</v>
      </c>
      <c r="K2573" s="6">
        <v>0</v>
      </c>
      <c r="L2573" s="6">
        <v>0</v>
      </c>
      <c r="M2573" s="6">
        <v>10</v>
      </c>
      <c r="N2573" s="6">
        <f>Table1[[#This Row],[Sum of Inventory]]+Table1[[#This Row],[Sum of Shipped]]</f>
        <v>0</v>
      </c>
    </row>
    <row r="2574" spans="1:14" ht="14.9" customHeight="1">
      <c r="A2574" t="s">
        <v>1814</v>
      </c>
      <c r="B2574" t="s">
        <v>1815</v>
      </c>
      <c r="C2574" t="s">
        <v>1816</v>
      </c>
      <c r="D2574" t="s">
        <v>1825</v>
      </c>
      <c r="E2574" t="s">
        <v>362</v>
      </c>
      <c r="F2574" t="s">
        <v>1248</v>
      </c>
      <c r="H2574" s="6">
        <v>0</v>
      </c>
      <c r="I2574" s="6">
        <v>0</v>
      </c>
      <c r="J2574" s="6">
        <v>10</v>
      </c>
      <c r="K2574" s="6">
        <v>0</v>
      </c>
      <c r="L2574" s="6">
        <v>0</v>
      </c>
      <c r="M2574" s="6">
        <v>10</v>
      </c>
      <c r="N2574" s="6">
        <f>Table1[[#This Row],[Sum of Inventory]]+Table1[[#This Row],[Sum of Shipped]]</f>
        <v>10</v>
      </c>
    </row>
    <row r="2575" spans="1:14" ht="14.9" customHeight="1">
      <c r="A2575" t="s">
        <v>1814</v>
      </c>
      <c r="B2575" t="s">
        <v>1815</v>
      </c>
      <c r="C2575" t="s">
        <v>1816</v>
      </c>
      <c r="D2575" t="s">
        <v>1825</v>
      </c>
      <c r="E2575" t="s">
        <v>362</v>
      </c>
      <c r="F2575" t="s">
        <v>1249</v>
      </c>
      <c r="H2575" s="6">
        <v>0</v>
      </c>
      <c r="I2575" s="6">
        <v>0</v>
      </c>
      <c r="J2575" s="6">
        <v>10</v>
      </c>
      <c r="K2575" s="6">
        <v>0</v>
      </c>
      <c r="L2575" s="6">
        <v>0</v>
      </c>
      <c r="M2575" s="6">
        <v>10</v>
      </c>
      <c r="N2575" s="6">
        <f>Table1[[#This Row],[Sum of Inventory]]+Table1[[#This Row],[Sum of Shipped]]</f>
        <v>10</v>
      </c>
    </row>
    <row r="2576" spans="1:14" ht="14.9" customHeight="1">
      <c r="A2576" t="s">
        <v>1814</v>
      </c>
      <c r="B2576" t="s">
        <v>1815</v>
      </c>
      <c r="C2576" t="s">
        <v>1816</v>
      </c>
      <c r="D2576" t="s">
        <v>1825</v>
      </c>
      <c r="E2576" t="s">
        <v>362</v>
      </c>
      <c r="F2576" t="s">
        <v>1249</v>
      </c>
      <c r="H2576" s="6">
        <v>0</v>
      </c>
      <c r="I2576" s="6">
        <v>10</v>
      </c>
      <c r="J2576" s="6">
        <v>0</v>
      </c>
      <c r="K2576" s="6">
        <v>0</v>
      </c>
      <c r="L2576" s="6">
        <v>0</v>
      </c>
      <c r="M2576" s="6">
        <v>10</v>
      </c>
      <c r="N2576" s="6">
        <f>Table1[[#This Row],[Sum of Inventory]]+Table1[[#This Row],[Sum of Shipped]]</f>
        <v>0</v>
      </c>
    </row>
    <row r="2577" spans="1:14" ht="14.9" customHeight="1">
      <c r="A2577" t="s">
        <v>1814</v>
      </c>
      <c r="B2577" t="s">
        <v>1815</v>
      </c>
      <c r="C2577" t="s">
        <v>1816</v>
      </c>
      <c r="D2577" t="s">
        <v>1825</v>
      </c>
      <c r="E2577" t="s">
        <v>362</v>
      </c>
      <c r="F2577" t="s">
        <v>1250</v>
      </c>
      <c r="H2577" s="6">
        <v>0</v>
      </c>
      <c r="I2577" s="6">
        <v>10</v>
      </c>
      <c r="J2577" s="6">
        <v>0</v>
      </c>
      <c r="K2577" s="6">
        <v>0</v>
      </c>
      <c r="L2577" s="6">
        <v>0</v>
      </c>
      <c r="M2577" s="6">
        <v>10</v>
      </c>
      <c r="N2577" s="6">
        <f>Table1[[#This Row],[Sum of Inventory]]+Table1[[#This Row],[Sum of Shipped]]</f>
        <v>0</v>
      </c>
    </row>
    <row r="2578" spans="1:14" ht="14.9" customHeight="1">
      <c r="A2578" t="s">
        <v>1814</v>
      </c>
      <c r="B2578" t="s">
        <v>1815</v>
      </c>
      <c r="C2578" t="s">
        <v>1816</v>
      </c>
      <c r="D2578" t="s">
        <v>1825</v>
      </c>
      <c r="E2578" t="s">
        <v>362</v>
      </c>
      <c r="F2578" t="s">
        <v>1250</v>
      </c>
      <c r="H2578" s="6">
        <v>0</v>
      </c>
      <c r="I2578" s="6">
        <v>10</v>
      </c>
      <c r="J2578" s="6">
        <v>0</v>
      </c>
      <c r="K2578" s="6">
        <v>0</v>
      </c>
      <c r="L2578" s="6">
        <v>0</v>
      </c>
      <c r="M2578" s="6">
        <v>10</v>
      </c>
      <c r="N2578" s="6">
        <f>Table1[[#This Row],[Sum of Inventory]]+Table1[[#This Row],[Sum of Shipped]]</f>
        <v>0</v>
      </c>
    </row>
    <row r="2579" spans="1:14" ht="14.9" customHeight="1">
      <c r="A2579" t="s">
        <v>1814</v>
      </c>
      <c r="B2579" t="s">
        <v>1815</v>
      </c>
      <c r="C2579" t="s">
        <v>1816</v>
      </c>
      <c r="D2579" t="s">
        <v>1825</v>
      </c>
      <c r="E2579" t="s">
        <v>362</v>
      </c>
      <c r="F2579" t="s">
        <v>1251</v>
      </c>
      <c r="H2579" s="6">
        <v>0</v>
      </c>
      <c r="I2579" s="6">
        <v>0</v>
      </c>
      <c r="J2579" s="6">
        <v>10</v>
      </c>
      <c r="K2579" s="6">
        <v>0</v>
      </c>
      <c r="L2579" s="6">
        <v>0</v>
      </c>
      <c r="M2579" s="6">
        <v>10</v>
      </c>
      <c r="N2579" s="6">
        <f>Table1[[#This Row],[Sum of Inventory]]+Table1[[#This Row],[Sum of Shipped]]</f>
        <v>10</v>
      </c>
    </row>
    <row r="2580" spans="1:14" ht="14.9" customHeight="1">
      <c r="A2580" t="s">
        <v>1814</v>
      </c>
      <c r="B2580" t="s">
        <v>1815</v>
      </c>
      <c r="C2580" t="s">
        <v>1816</v>
      </c>
      <c r="D2580" t="s">
        <v>1825</v>
      </c>
      <c r="E2580" t="s">
        <v>362</v>
      </c>
      <c r="F2580" t="s">
        <v>1251</v>
      </c>
      <c r="H2580" s="6">
        <v>0</v>
      </c>
      <c r="I2580" s="6">
        <v>10</v>
      </c>
      <c r="J2580" s="6">
        <v>0</v>
      </c>
      <c r="K2580" s="6">
        <v>0</v>
      </c>
      <c r="L2580" s="6">
        <v>0</v>
      </c>
      <c r="M2580" s="6">
        <v>10</v>
      </c>
      <c r="N2580" s="6">
        <f>Table1[[#This Row],[Sum of Inventory]]+Table1[[#This Row],[Sum of Shipped]]</f>
        <v>0</v>
      </c>
    </row>
    <row r="2581" spans="1:14" ht="14.9" customHeight="1">
      <c r="A2581" t="s">
        <v>1814</v>
      </c>
      <c r="B2581" t="s">
        <v>1815</v>
      </c>
      <c r="C2581" t="s">
        <v>1816</v>
      </c>
      <c r="D2581" t="s">
        <v>1825</v>
      </c>
      <c r="E2581" t="s">
        <v>362</v>
      </c>
      <c r="F2581" t="s">
        <v>793</v>
      </c>
      <c r="H2581" s="6">
        <v>0</v>
      </c>
      <c r="I2581" s="6">
        <v>0</v>
      </c>
      <c r="J2581" s="6">
        <v>10</v>
      </c>
      <c r="K2581" s="6">
        <v>0</v>
      </c>
      <c r="L2581" s="6">
        <v>20</v>
      </c>
      <c r="M2581" s="6">
        <v>10</v>
      </c>
      <c r="N2581" s="6">
        <f>Table1[[#This Row],[Sum of Inventory]]+Table1[[#This Row],[Sum of Shipped]]</f>
        <v>10</v>
      </c>
    </row>
    <row r="2582" spans="1:14" ht="14.9" customHeight="1">
      <c r="A2582" t="s">
        <v>1814</v>
      </c>
      <c r="B2582" t="s">
        <v>1815</v>
      </c>
      <c r="C2582" t="s">
        <v>1816</v>
      </c>
      <c r="D2582" t="s">
        <v>1825</v>
      </c>
      <c r="E2582" t="s">
        <v>362</v>
      </c>
      <c r="F2582" t="s">
        <v>1779</v>
      </c>
      <c r="H2582" s="6">
        <v>10</v>
      </c>
      <c r="I2582" s="6">
        <v>0</v>
      </c>
      <c r="J2582" s="6">
        <v>0</v>
      </c>
      <c r="K2582" s="6">
        <v>0</v>
      </c>
      <c r="L2582" s="6">
        <v>0</v>
      </c>
      <c r="M2582" s="6">
        <v>10</v>
      </c>
      <c r="N2582" s="6">
        <f>Table1[[#This Row],[Sum of Inventory]]+Table1[[#This Row],[Sum of Shipped]]</f>
        <v>10</v>
      </c>
    </row>
    <row r="2583" spans="1:14" ht="14.9" customHeight="1">
      <c r="A2583" t="s">
        <v>1814</v>
      </c>
      <c r="B2583" t="s">
        <v>1815</v>
      </c>
      <c r="C2583" t="s">
        <v>1816</v>
      </c>
      <c r="D2583" t="s">
        <v>1825</v>
      </c>
      <c r="E2583" t="s">
        <v>362</v>
      </c>
      <c r="F2583" t="s">
        <v>891</v>
      </c>
      <c r="G2583">
        <v>7.6335877862595396</v>
      </c>
      <c r="H2583" s="6">
        <v>0</v>
      </c>
      <c r="I2583" s="6">
        <v>10</v>
      </c>
      <c r="J2583" s="6">
        <v>0</v>
      </c>
      <c r="K2583" s="6">
        <v>0</v>
      </c>
      <c r="L2583" s="6">
        <v>30</v>
      </c>
      <c r="M2583" s="6">
        <v>10</v>
      </c>
      <c r="N2583" s="6">
        <f>Table1[[#This Row],[Sum of Inventory]]+Table1[[#This Row],[Sum of Shipped]]</f>
        <v>0</v>
      </c>
    </row>
    <row r="2584" spans="1:14" ht="14.9" customHeight="1">
      <c r="A2584" t="s">
        <v>1814</v>
      </c>
      <c r="B2584" t="s">
        <v>1815</v>
      </c>
      <c r="C2584" t="s">
        <v>1816</v>
      </c>
      <c r="D2584" t="s">
        <v>1825</v>
      </c>
      <c r="E2584" t="s">
        <v>362</v>
      </c>
      <c r="F2584" t="s">
        <v>1026</v>
      </c>
      <c r="G2584">
        <v>2.6525198938991998</v>
      </c>
      <c r="H2584" s="6">
        <v>0</v>
      </c>
      <c r="I2584" s="6">
        <v>10</v>
      </c>
      <c r="J2584" s="6">
        <v>0</v>
      </c>
      <c r="K2584" s="6">
        <v>0</v>
      </c>
      <c r="L2584" s="6">
        <v>6</v>
      </c>
      <c r="M2584" s="6">
        <v>10</v>
      </c>
      <c r="N2584" s="6">
        <f>Table1[[#This Row],[Sum of Inventory]]+Table1[[#This Row],[Sum of Shipped]]</f>
        <v>0</v>
      </c>
    </row>
    <row r="2585" spans="1:14" ht="14.9" customHeight="1">
      <c r="A2585" t="s">
        <v>1814</v>
      </c>
      <c r="B2585" t="s">
        <v>1815</v>
      </c>
      <c r="C2585" t="s">
        <v>1816</v>
      </c>
      <c r="D2585" t="s">
        <v>1825</v>
      </c>
      <c r="E2585" t="s">
        <v>362</v>
      </c>
      <c r="F2585" t="s">
        <v>886</v>
      </c>
      <c r="G2585">
        <v>2.6525198938991998</v>
      </c>
      <c r="H2585" s="6">
        <v>10</v>
      </c>
      <c r="I2585" s="6">
        <v>0</v>
      </c>
      <c r="J2585" s="6">
        <v>0</v>
      </c>
      <c r="K2585" s="6">
        <v>0</v>
      </c>
      <c r="L2585" s="6">
        <v>60</v>
      </c>
      <c r="M2585" s="6">
        <v>10</v>
      </c>
      <c r="N2585" s="6">
        <f>Table1[[#This Row],[Sum of Inventory]]+Table1[[#This Row],[Sum of Shipped]]</f>
        <v>10</v>
      </c>
    </row>
    <row r="2586" spans="1:14" ht="14.9" customHeight="1">
      <c r="A2586" t="s">
        <v>1814</v>
      </c>
      <c r="B2586" t="s">
        <v>1815</v>
      </c>
      <c r="C2586" t="s">
        <v>1816</v>
      </c>
      <c r="D2586" t="s">
        <v>1825</v>
      </c>
      <c r="E2586" t="s">
        <v>362</v>
      </c>
      <c r="F2586" t="s">
        <v>887</v>
      </c>
      <c r="G2586">
        <v>2.8901734104046199</v>
      </c>
      <c r="H2586" s="6">
        <v>0</v>
      </c>
      <c r="I2586" s="6">
        <v>10</v>
      </c>
      <c r="J2586" s="6">
        <v>0</v>
      </c>
      <c r="K2586" s="6">
        <v>0</v>
      </c>
      <c r="L2586" s="6">
        <v>81</v>
      </c>
      <c r="M2586" s="6">
        <v>10</v>
      </c>
      <c r="N2586" s="6">
        <f>Table1[[#This Row],[Sum of Inventory]]+Table1[[#This Row],[Sum of Shipped]]</f>
        <v>0</v>
      </c>
    </row>
    <row r="2587" spans="1:14" ht="14.9" customHeight="1">
      <c r="A2587" t="s">
        <v>1814</v>
      </c>
      <c r="B2587" t="s">
        <v>1815</v>
      </c>
      <c r="C2587" t="s">
        <v>1816</v>
      </c>
      <c r="D2587" t="s">
        <v>1825</v>
      </c>
      <c r="E2587" t="s">
        <v>362</v>
      </c>
      <c r="F2587" t="s">
        <v>770</v>
      </c>
      <c r="G2587">
        <v>1.6891891891891899</v>
      </c>
      <c r="H2587" s="6">
        <v>5</v>
      </c>
      <c r="I2587" s="6">
        <v>0</v>
      </c>
      <c r="J2587" s="6">
        <v>5</v>
      </c>
      <c r="K2587" s="6">
        <v>0</v>
      </c>
      <c r="L2587" s="6">
        <v>0</v>
      </c>
      <c r="M2587" s="6">
        <v>10</v>
      </c>
      <c r="N2587" s="6">
        <f>Table1[[#This Row],[Sum of Inventory]]+Table1[[#This Row],[Sum of Shipped]]</f>
        <v>10</v>
      </c>
    </row>
    <row r="2588" spans="1:14" ht="14.9" customHeight="1">
      <c r="A2588" t="s">
        <v>1814</v>
      </c>
      <c r="B2588" t="s">
        <v>1815</v>
      </c>
      <c r="C2588" t="s">
        <v>1816</v>
      </c>
      <c r="D2588" t="s">
        <v>1825</v>
      </c>
      <c r="E2588" t="s">
        <v>362</v>
      </c>
      <c r="F2588" t="s">
        <v>1263</v>
      </c>
      <c r="H2588" s="6">
        <v>0</v>
      </c>
      <c r="I2588" s="6">
        <v>10</v>
      </c>
      <c r="J2588" s="6">
        <v>0</v>
      </c>
      <c r="K2588" s="6">
        <v>0</v>
      </c>
      <c r="L2588" s="6">
        <v>0</v>
      </c>
      <c r="M2588" s="6">
        <v>10</v>
      </c>
      <c r="N2588" s="6">
        <f>Table1[[#This Row],[Sum of Inventory]]+Table1[[#This Row],[Sum of Shipped]]</f>
        <v>0</v>
      </c>
    </row>
    <row r="2589" spans="1:14" ht="14.9" customHeight="1">
      <c r="A2589" t="s">
        <v>1814</v>
      </c>
      <c r="B2589" t="s">
        <v>1815</v>
      </c>
      <c r="C2589" t="s">
        <v>1816</v>
      </c>
      <c r="D2589" t="s">
        <v>1825</v>
      </c>
      <c r="E2589" t="s">
        <v>362</v>
      </c>
      <c r="F2589" t="s">
        <v>1264</v>
      </c>
      <c r="H2589" s="6">
        <v>0</v>
      </c>
      <c r="I2589" s="6">
        <v>10</v>
      </c>
      <c r="J2589" s="6">
        <v>0</v>
      </c>
      <c r="K2589" s="6">
        <v>0</v>
      </c>
      <c r="L2589" s="6">
        <v>0</v>
      </c>
      <c r="M2589" s="6">
        <v>10</v>
      </c>
      <c r="N2589" s="6">
        <f>Table1[[#This Row],[Sum of Inventory]]+Table1[[#This Row],[Sum of Shipped]]</f>
        <v>0</v>
      </c>
    </row>
    <row r="2590" spans="1:14" ht="14.9" customHeight="1">
      <c r="A2590" t="s">
        <v>1814</v>
      </c>
      <c r="B2590" t="s">
        <v>1815</v>
      </c>
      <c r="C2590" t="s">
        <v>1816</v>
      </c>
      <c r="D2590" t="s">
        <v>1825</v>
      </c>
      <c r="E2590" t="s">
        <v>362</v>
      </c>
      <c r="F2590" t="s">
        <v>1265</v>
      </c>
      <c r="H2590" s="6">
        <v>0</v>
      </c>
      <c r="I2590" s="6">
        <v>0</v>
      </c>
      <c r="J2590" s="6">
        <v>10</v>
      </c>
      <c r="K2590" s="6">
        <v>0</v>
      </c>
      <c r="L2590" s="6">
        <v>0</v>
      </c>
      <c r="M2590" s="6">
        <v>10</v>
      </c>
      <c r="N2590" s="6">
        <f>Table1[[#This Row],[Sum of Inventory]]+Table1[[#This Row],[Sum of Shipped]]</f>
        <v>10</v>
      </c>
    </row>
    <row r="2591" spans="1:14" ht="14.9" customHeight="1">
      <c r="A2591" t="s">
        <v>1814</v>
      </c>
      <c r="B2591" t="s">
        <v>1815</v>
      </c>
      <c r="C2591" t="s">
        <v>1816</v>
      </c>
      <c r="D2591" t="s">
        <v>1825</v>
      </c>
      <c r="E2591" t="s">
        <v>362</v>
      </c>
      <c r="F2591" t="s">
        <v>1266</v>
      </c>
      <c r="H2591" s="6">
        <v>0</v>
      </c>
      <c r="I2591" s="6">
        <v>10</v>
      </c>
      <c r="J2591" s="6">
        <v>0</v>
      </c>
      <c r="K2591" s="6">
        <v>0</v>
      </c>
      <c r="L2591" s="6">
        <v>0</v>
      </c>
      <c r="M2591" s="6">
        <v>10</v>
      </c>
      <c r="N2591" s="6">
        <f>Table1[[#This Row],[Sum of Inventory]]+Table1[[#This Row],[Sum of Shipped]]</f>
        <v>0</v>
      </c>
    </row>
    <row r="2592" spans="1:14" ht="14.9" customHeight="1">
      <c r="A2592" t="s">
        <v>1814</v>
      </c>
      <c r="B2592" t="s">
        <v>1815</v>
      </c>
      <c r="C2592" t="s">
        <v>1816</v>
      </c>
      <c r="D2592" t="s">
        <v>1825</v>
      </c>
      <c r="E2592" t="s">
        <v>362</v>
      </c>
      <c r="F2592" t="s">
        <v>1267</v>
      </c>
      <c r="H2592" s="6">
        <v>0</v>
      </c>
      <c r="I2592" s="6">
        <v>0</v>
      </c>
      <c r="J2592" s="6">
        <v>10</v>
      </c>
      <c r="K2592" s="6">
        <v>0</v>
      </c>
      <c r="L2592" s="6">
        <v>0</v>
      </c>
      <c r="M2592" s="6">
        <v>10</v>
      </c>
      <c r="N2592" s="6">
        <f>Table1[[#This Row],[Sum of Inventory]]+Table1[[#This Row],[Sum of Shipped]]</f>
        <v>10</v>
      </c>
    </row>
    <row r="2593" spans="1:14" ht="14.9" customHeight="1">
      <c r="A2593" t="s">
        <v>1814</v>
      </c>
      <c r="B2593" t="s">
        <v>1815</v>
      </c>
      <c r="C2593" t="s">
        <v>1816</v>
      </c>
      <c r="D2593" t="s">
        <v>1825</v>
      </c>
      <c r="E2593" t="s">
        <v>362</v>
      </c>
      <c r="F2593" t="s">
        <v>1268</v>
      </c>
      <c r="H2593" s="6">
        <v>0</v>
      </c>
      <c r="I2593" s="6">
        <v>10</v>
      </c>
      <c r="J2593" s="6">
        <v>0</v>
      </c>
      <c r="K2593" s="6">
        <v>0</v>
      </c>
      <c r="L2593" s="6">
        <v>10</v>
      </c>
      <c r="M2593" s="6">
        <v>10</v>
      </c>
      <c r="N2593" s="6">
        <f>Table1[[#This Row],[Sum of Inventory]]+Table1[[#This Row],[Sum of Shipped]]</f>
        <v>0</v>
      </c>
    </row>
    <row r="2594" spans="1:14" ht="14.9" customHeight="1">
      <c r="A2594" t="s">
        <v>1814</v>
      </c>
      <c r="B2594" t="s">
        <v>1815</v>
      </c>
      <c r="C2594" t="s">
        <v>1816</v>
      </c>
      <c r="D2594" t="s">
        <v>1825</v>
      </c>
      <c r="E2594" t="s">
        <v>362</v>
      </c>
      <c r="F2594" t="s">
        <v>1269</v>
      </c>
      <c r="H2594" s="6">
        <v>0</v>
      </c>
      <c r="I2594" s="6">
        <v>10</v>
      </c>
      <c r="J2594" s="6">
        <v>0</v>
      </c>
      <c r="K2594" s="6">
        <v>0</v>
      </c>
      <c r="L2594" s="6">
        <v>10</v>
      </c>
      <c r="M2594" s="6">
        <v>10</v>
      </c>
      <c r="N2594" s="6">
        <f>Table1[[#This Row],[Sum of Inventory]]+Table1[[#This Row],[Sum of Shipped]]</f>
        <v>0</v>
      </c>
    </row>
    <row r="2595" spans="1:14" ht="14.9" customHeight="1">
      <c r="A2595" t="s">
        <v>1814</v>
      </c>
      <c r="B2595" t="s">
        <v>1815</v>
      </c>
      <c r="C2595" t="s">
        <v>1816</v>
      </c>
      <c r="D2595" t="s">
        <v>1825</v>
      </c>
      <c r="E2595" t="s">
        <v>362</v>
      </c>
      <c r="F2595" t="s">
        <v>1271</v>
      </c>
      <c r="H2595" s="6">
        <v>0</v>
      </c>
      <c r="I2595" s="6">
        <v>10</v>
      </c>
      <c r="J2595" s="6">
        <v>0</v>
      </c>
      <c r="K2595" s="6">
        <v>0</v>
      </c>
      <c r="L2595" s="6">
        <v>10</v>
      </c>
      <c r="M2595" s="6">
        <v>10</v>
      </c>
      <c r="N2595" s="6">
        <f>Table1[[#This Row],[Sum of Inventory]]+Table1[[#This Row],[Sum of Shipped]]</f>
        <v>0</v>
      </c>
    </row>
    <row r="2596" spans="1:14" ht="14.9" customHeight="1">
      <c r="A2596" t="s">
        <v>1814</v>
      </c>
      <c r="B2596" t="s">
        <v>1815</v>
      </c>
      <c r="C2596" t="s">
        <v>1816</v>
      </c>
      <c r="D2596" t="s">
        <v>1825</v>
      </c>
      <c r="E2596" t="s">
        <v>362</v>
      </c>
      <c r="F2596" t="s">
        <v>1272</v>
      </c>
      <c r="H2596" s="6">
        <v>0</v>
      </c>
      <c r="I2596" s="6">
        <v>10</v>
      </c>
      <c r="J2596" s="6">
        <v>0</v>
      </c>
      <c r="K2596" s="6">
        <v>0</v>
      </c>
      <c r="L2596" s="6">
        <v>10</v>
      </c>
      <c r="M2596" s="6">
        <v>10</v>
      </c>
      <c r="N2596" s="6">
        <f>Table1[[#This Row],[Sum of Inventory]]+Table1[[#This Row],[Sum of Shipped]]</f>
        <v>0</v>
      </c>
    </row>
    <row r="2597" spans="1:14" ht="14.9" customHeight="1">
      <c r="A2597" t="s">
        <v>1814</v>
      </c>
      <c r="B2597" t="s">
        <v>1815</v>
      </c>
      <c r="C2597" t="s">
        <v>1816</v>
      </c>
      <c r="D2597" t="s">
        <v>1825</v>
      </c>
      <c r="E2597" t="s">
        <v>362</v>
      </c>
      <c r="F2597" t="s">
        <v>1272</v>
      </c>
      <c r="H2597" s="6">
        <v>0</v>
      </c>
      <c r="I2597" s="6">
        <v>10</v>
      </c>
      <c r="J2597" s="6">
        <v>0</v>
      </c>
      <c r="K2597" s="6">
        <v>0</v>
      </c>
      <c r="L2597" s="6">
        <v>0</v>
      </c>
      <c r="M2597" s="6">
        <v>10</v>
      </c>
      <c r="N2597" s="6">
        <f>Table1[[#This Row],[Sum of Inventory]]+Table1[[#This Row],[Sum of Shipped]]</f>
        <v>0</v>
      </c>
    </row>
    <row r="2598" spans="1:14" ht="14.9" customHeight="1">
      <c r="A2598" t="s">
        <v>1814</v>
      </c>
      <c r="B2598" t="s">
        <v>1815</v>
      </c>
      <c r="C2598" t="s">
        <v>1816</v>
      </c>
      <c r="D2598" t="s">
        <v>1825</v>
      </c>
      <c r="E2598" t="s">
        <v>362</v>
      </c>
      <c r="F2598" t="s">
        <v>1274</v>
      </c>
      <c r="H2598" s="6">
        <v>0</v>
      </c>
      <c r="I2598" s="6">
        <v>10</v>
      </c>
      <c r="J2598" s="6">
        <v>0</v>
      </c>
      <c r="K2598" s="6">
        <v>0</v>
      </c>
      <c r="L2598" s="6">
        <v>0</v>
      </c>
      <c r="M2598" s="6">
        <v>10</v>
      </c>
      <c r="N2598" s="6">
        <f>Table1[[#This Row],[Sum of Inventory]]+Table1[[#This Row],[Sum of Shipped]]</f>
        <v>0</v>
      </c>
    </row>
    <row r="2599" spans="1:14" ht="14.9" customHeight="1">
      <c r="A2599" t="s">
        <v>1814</v>
      </c>
      <c r="B2599" t="s">
        <v>1815</v>
      </c>
      <c r="C2599" t="s">
        <v>1816</v>
      </c>
      <c r="D2599" t="s">
        <v>1827</v>
      </c>
      <c r="E2599" t="s">
        <v>1828</v>
      </c>
      <c r="F2599" t="s">
        <v>987</v>
      </c>
      <c r="H2599" s="6">
        <v>0</v>
      </c>
      <c r="I2599" s="6">
        <v>10</v>
      </c>
      <c r="J2599" s="6">
        <v>0</v>
      </c>
      <c r="K2599" s="6">
        <v>0</v>
      </c>
      <c r="L2599" s="6">
        <v>45</v>
      </c>
      <c r="M2599" s="6">
        <v>10</v>
      </c>
      <c r="N2599" s="6">
        <f>Table1[[#This Row],[Sum of Inventory]]+Table1[[#This Row],[Sum of Shipped]]</f>
        <v>0</v>
      </c>
    </row>
    <row r="2600" spans="1:14" ht="14.9" customHeight="1">
      <c r="A2600" t="s">
        <v>1814</v>
      </c>
      <c r="B2600" t="s">
        <v>1815</v>
      </c>
      <c r="C2600" t="s">
        <v>1816</v>
      </c>
      <c r="D2600" t="s">
        <v>1827</v>
      </c>
      <c r="E2600" t="s">
        <v>1829</v>
      </c>
      <c r="F2600" t="s">
        <v>1332</v>
      </c>
      <c r="G2600">
        <v>3.9370078740157499</v>
      </c>
      <c r="H2600" s="6">
        <v>0</v>
      </c>
      <c r="I2600" s="6">
        <v>10</v>
      </c>
      <c r="J2600" s="6">
        <v>0</v>
      </c>
      <c r="K2600" s="6">
        <v>0</v>
      </c>
      <c r="L2600" s="6">
        <v>0</v>
      </c>
      <c r="M2600" s="6">
        <v>10</v>
      </c>
      <c r="N2600" s="6">
        <f>Table1[[#This Row],[Sum of Inventory]]+Table1[[#This Row],[Sum of Shipped]]</f>
        <v>0</v>
      </c>
    </row>
    <row r="2601" spans="1:14" ht="14.9" customHeight="1">
      <c r="A2601" t="s">
        <v>1814</v>
      </c>
      <c r="B2601" t="s">
        <v>1815</v>
      </c>
      <c r="C2601" t="s">
        <v>1816</v>
      </c>
      <c r="D2601" t="s">
        <v>1827</v>
      </c>
      <c r="E2601" t="s">
        <v>1829</v>
      </c>
      <c r="F2601" t="s">
        <v>609</v>
      </c>
      <c r="H2601" s="6">
        <v>0</v>
      </c>
      <c r="I2601" s="6">
        <v>5</v>
      </c>
      <c r="J2601" s="6">
        <v>5</v>
      </c>
      <c r="K2601" s="6">
        <v>0</v>
      </c>
      <c r="L2601" s="6">
        <v>2</v>
      </c>
      <c r="M2601" s="6">
        <v>10</v>
      </c>
      <c r="N2601" s="6">
        <f>Table1[[#This Row],[Sum of Inventory]]+Table1[[#This Row],[Sum of Shipped]]</f>
        <v>5</v>
      </c>
    </row>
    <row r="2602" spans="1:14" ht="14.9" customHeight="1">
      <c r="A2602" t="s">
        <v>1814</v>
      </c>
      <c r="B2602" t="s">
        <v>1815</v>
      </c>
      <c r="C2602" t="s">
        <v>1816</v>
      </c>
      <c r="D2602" t="s">
        <v>1827</v>
      </c>
      <c r="E2602" t="s">
        <v>1829</v>
      </c>
      <c r="F2602" t="s">
        <v>1455</v>
      </c>
      <c r="H2602" s="6">
        <v>0</v>
      </c>
      <c r="I2602" s="6">
        <v>10</v>
      </c>
      <c r="J2602" s="6">
        <v>0</v>
      </c>
      <c r="K2602" s="6">
        <v>0</v>
      </c>
      <c r="L2602" s="6">
        <v>0</v>
      </c>
      <c r="M2602" s="6">
        <v>10</v>
      </c>
      <c r="N2602" s="6">
        <f>Table1[[#This Row],[Sum of Inventory]]+Table1[[#This Row],[Sum of Shipped]]</f>
        <v>0</v>
      </c>
    </row>
    <row r="2603" spans="1:14" ht="14.9" customHeight="1">
      <c r="A2603" t="s">
        <v>1814</v>
      </c>
      <c r="B2603" t="s">
        <v>1815</v>
      </c>
      <c r="C2603" t="s">
        <v>1816</v>
      </c>
      <c r="D2603" t="s">
        <v>1830</v>
      </c>
      <c r="E2603" t="s">
        <v>1833</v>
      </c>
      <c r="F2603" t="s">
        <v>1300</v>
      </c>
      <c r="H2603" s="6">
        <v>0</v>
      </c>
      <c r="I2603" s="6">
        <v>10</v>
      </c>
      <c r="J2603" s="6">
        <v>0</v>
      </c>
      <c r="K2603" s="6">
        <v>0</v>
      </c>
      <c r="L2603" s="6">
        <v>0</v>
      </c>
      <c r="M2603" s="6">
        <v>10</v>
      </c>
      <c r="N2603" s="6">
        <f>Table1[[#This Row],[Sum of Inventory]]+Table1[[#This Row],[Sum of Shipped]]</f>
        <v>0</v>
      </c>
    </row>
    <row r="2604" spans="1:14" ht="14.9" customHeight="1">
      <c r="A2604" t="s">
        <v>1814</v>
      </c>
      <c r="B2604" t="s">
        <v>1815</v>
      </c>
      <c r="C2604" t="s">
        <v>1816</v>
      </c>
      <c r="D2604" t="s">
        <v>1830</v>
      </c>
      <c r="E2604" t="s">
        <v>1833</v>
      </c>
      <c r="F2604" t="s">
        <v>1449</v>
      </c>
      <c r="H2604" s="6">
        <v>0</v>
      </c>
      <c r="I2604" s="6">
        <v>10</v>
      </c>
      <c r="J2604" s="6">
        <v>0</v>
      </c>
      <c r="K2604" s="6">
        <v>0</v>
      </c>
      <c r="L2604" s="6">
        <v>0</v>
      </c>
      <c r="M2604" s="6">
        <v>10</v>
      </c>
      <c r="N2604" s="6">
        <f>Table1[[#This Row],[Sum of Inventory]]+Table1[[#This Row],[Sum of Shipped]]</f>
        <v>0</v>
      </c>
    </row>
    <row r="2605" spans="1:14" ht="14.9" customHeight="1">
      <c r="A2605" t="s">
        <v>1814</v>
      </c>
      <c r="B2605" t="s">
        <v>1815</v>
      </c>
      <c r="C2605" t="s">
        <v>1816</v>
      </c>
      <c r="D2605" t="s">
        <v>1830</v>
      </c>
      <c r="E2605" t="s">
        <v>1833</v>
      </c>
      <c r="F2605" t="s">
        <v>637</v>
      </c>
      <c r="H2605" s="6">
        <v>0</v>
      </c>
      <c r="I2605" s="6">
        <v>10</v>
      </c>
      <c r="J2605" s="6">
        <v>0</v>
      </c>
      <c r="K2605" s="6">
        <v>0</v>
      </c>
      <c r="L2605" s="6">
        <v>8</v>
      </c>
      <c r="M2605" s="6">
        <v>10</v>
      </c>
      <c r="N2605" s="6">
        <f>Table1[[#This Row],[Sum of Inventory]]+Table1[[#This Row],[Sum of Shipped]]</f>
        <v>0</v>
      </c>
    </row>
    <row r="2606" spans="1:14" ht="14.9" customHeight="1">
      <c r="A2606" t="s">
        <v>1814</v>
      </c>
      <c r="B2606" t="s">
        <v>1815</v>
      </c>
      <c r="C2606" t="s">
        <v>1816</v>
      </c>
      <c r="D2606" t="s">
        <v>1830</v>
      </c>
      <c r="E2606" t="s">
        <v>1833</v>
      </c>
      <c r="F2606" t="s">
        <v>937</v>
      </c>
      <c r="H2606" s="6">
        <v>10</v>
      </c>
      <c r="I2606" s="6">
        <v>0</v>
      </c>
      <c r="J2606" s="6">
        <v>0</v>
      </c>
      <c r="K2606" s="6">
        <v>0</v>
      </c>
      <c r="L2606" s="6">
        <v>0</v>
      </c>
      <c r="M2606" s="6">
        <v>10</v>
      </c>
      <c r="N2606" s="6">
        <f>Table1[[#This Row],[Sum of Inventory]]+Table1[[#This Row],[Sum of Shipped]]</f>
        <v>10</v>
      </c>
    </row>
    <row r="2607" spans="1:14" ht="14.9" customHeight="1">
      <c r="A2607" t="s">
        <v>1814</v>
      </c>
      <c r="B2607" t="s">
        <v>1815</v>
      </c>
      <c r="C2607" t="s">
        <v>1816</v>
      </c>
      <c r="D2607" t="s">
        <v>1830</v>
      </c>
      <c r="E2607" t="s">
        <v>1833</v>
      </c>
      <c r="F2607" t="s">
        <v>1299</v>
      </c>
      <c r="H2607" s="6">
        <v>0</v>
      </c>
      <c r="I2607" s="6">
        <v>10</v>
      </c>
      <c r="J2607" s="6">
        <v>0</v>
      </c>
      <c r="K2607" s="6">
        <v>0</v>
      </c>
      <c r="L2607" s="6">
        <v>0</v>
      </c>
      <c r="M2607" s="6">
        <v>10</v>
      </c>
      <c r="N2607" s="6">
        <f>Table1[[#This Row],[Sum of Inventory]]+Table1[[#This Row],[Sum of Shipped]]</f>
        <v>0</v>
      </c>
    </row>
    <row r="2608" spans="1:14" ht="14.9" customHeight="1">
      <c r="A2608" t="s">
        <v>1814</v>
      </c>
      <c r="B2608" t="s">
        <v>1815</v>
      </c>
      <c r="C2608" t="s">
        <v>1834</v>
      </c>
      <c r="D2608" t="s">
        <v>1835</v>
      </c>
      <c r="E2608" t="s">
        <v>1837</v>
      </c>
      <c r="F2608" t="s">
        <v>774</v>
      </c>
      <c r="G2608">
        <v>3.2467532467532498</v>
      </c>
      <c r="H2608" s="6">
        <v>10</v>
      </c>
      <c r="I2608" s="6">
        <v>0</v>
      </c>
      <c r="J2608" s="6">
        <v>0</v>
      </c>
      <c r="K2608" s="6">
        <v>0</v>
      </c>
      <c r="L2608" s="6">
        <v>0</v>
      </c>
      <c r="M2608" s="6">
        <v>10</v>
      </c>
      <c r="N2608" s="6">
        <f>Table1[[#This Row],[Sum of Inventory]]+Table1[[#This Row],[Sum of Shipped]]</f>
        <v>10</v>
      </c>
    </row>
    <row r="2609" spans="1:14" ht="14.9" customHeight="1">
      <c r="A2609" t="s">
        <v>1814</v>
      </c>
      <c r="B2609" t="s">
        <v>1815</v>
      </c>
      <c r="C2609" t="s">
        <v>1816</v>
      </c>
      <c r="D2609" t="s">
        <v>1820</v>
      </c>
      <c r="E2609" t="s">
        <v>1821</v>
      </c>
      <c r="F2609" t="s">
        <v>1576</v>
      </c>
      <c r="H2609" s="6">
        <v>11</v>
      </c>
      <c r="I2609" s="6">
        <v>0</v>
      </c>
      <c r="J2609" s="6">
        <v>0</v>
      </c>
      <c r="K2609" s="6">
        <v>0</v>
      </c>
      <c r="L2609" s="6">
        <v>0</v>
      </c>
      <c r="M2609" s="6">
        <v>11</v>
      </c>
      <c r="N2609" s="6">
        <f>Table1[[#This Row],[Sum of Inventory]]+Table1[[#This Row],[Sum of Shipped]]</f>
        <v>11</v>
      </c>
    </row>
    <row r="2610" spans="1:14" ht="14.9" customHeight="1">
      <c r="A2610" t="s">
        <v>1814</v>
      </c>
      <c r="B2610" t="s">
        <v>1815</v>
      </c>
      <c r="C2610" t="s">
        <v>1816</v>
      </c>
      <c r="D2610" t="s">
        <v>1820</v>
      </c>
      <c r="E2610" t="s">
        <v>1821</v>
      </c>
      <c r="F2610" t="s">
        <v>967</v>
      </c>
      <c r="G2610">
        <v>11</v>
      </c>
      <c r="H2610" s="6">
        <v>11</v>
      </c>
      <c r="I2610" s="6">
        <v>0</v>
      </c>
      <c r="J2610" s="6">
        <v>0</v>
      </c>
      <c r="K2610" s="6">
        <v>0</v>
      </c>
      <c r="L2610" s="6">
        <v>0</v>
      </c>
      <c r="M2610" s="6">
        <v>11</v>
      </c>
      <c r="N2610" s="6">
        <f>Table1[[#This Row],[Sum of Inventory]]+Table1[[#This Row],[Sum of Shipped]]</f>
        <v>11</v>
      </c>
    </row>
    <row r="2611" spans="1:14" ht="14.9" customHeight="1">
      <c r="A2611" t="s">
        <v>1814</v>
      </c>
      <c r="B2611" t="s">
        <v>1815</v>
      </c>
      <c r="C2611" t="s">
        <v>1816</v>
      </c>
      <c r="D2611" t="s">
        <v>1820</v>
      </c>
      <c r="E2611" t="s">
        <v>1823</v>
      </c>
      <c r="F2611" t="s">
        <v>1521</v>
      </c>
      <c r="H2611" s="6">
        <v>11</v>
      </c>
      <c r="I2611" s="6">
        <v>0</v>
      </c>
      <c r="J2611" s="6">
        <v>0</v>
      </c>
      <c r="K2611" s="6">
        <v>0</v>
      </c>
      <c r="L2611" s="6">
        <v>0</v>
      </c>
      <c r="M2611" s="6">
        <v>11</v>
      </c>
      <c r="N2611" s="6">
        <f>Table1[[#This Row],[Sum of Inventory]]+Table1[[#This Row],[Sum of Shipped]]</f>
        <v>11</v>
      </c>
    </row>
    <row r="2612" spans="1:14" ht="14.9" customHeight="1">
      <c r="A2612" t="s">
        <v>1814</v>
      </c>
      <c r="B2612" t="s">
        <v>1815</v>
      </c>
      <c r="C2612" t="s">
        <v>1816</v>
      </c>
      <c r="D2612" t="s">
        <v>1820</v>
      </c>
      <c r="E2612" t="s">
        <v>1824</v>
      </c>
      <c r="F2612" t="s">
        <v>840</v>
      </c>
      <c r="H2612" s="6">
        <v>0</v>
      </c>
      <c r="I2612" s="6">
        <v>11</v>
      </c>
      <c r="J2612" s="6">
        <v>0</v>
      </c>
      <c r="K2612" s="6">
        <v>0</v>
      </c>
      <c r="L2612" s="6">
        <v>0</v>
      </c>
      <c r="M2612" s="6">
        <v>11</v>
      </c>
      <c r="N2612" s="6">
        <f>Table1[[#This Row],[Sum of Inventory]]+Table1[[#This Row],[Sum of Shipped]]</f>
        <v>0</v>
      </c>
    </row>
    <row r="2613" spans="1:14" ht="14.9" customHeight="1">
      <c r="A2613" t="s">
        <v>1814</v>
      </c>
      <c r="B2613" t="s">
        <v>1815</v>
      </c>
      <c r="C2613" t="s">
        <v>1816</v>
      </c>
      <c r="D2613" t="s">
        <v>1820</v>
      </c>
      <c r="E2613" t="s">
        <v>1824</v>
      </c>
      <c r="F2613" t="s">
        <v>841</v>
      </c>
      <c r="H2613" s="6">
        <v>0</v>
      </c>
      <c r="I2613" s="6">
        <v>11</v>
      </c>
      <c r="J2613" s="6">
        <v>0</v>
      </c>
      <c r="K2613" s="6">
        <v>0</v>
      </c>
      <c r="L2613" s="6">
        <v>0</v>
      </c>
      <c r="M2613" s="6">
        <v>11</v>
      </c>
      <c r="N2613" s="6">
        <f>Table1[[#This Row],[Sum of Inventory]]+Table1[[#This Row],[Sum of Shipped]]</f>
        <v>0</v>
      </c>
    </row>
    <row r="2614" spans="1:14" ht="14.9" customHeight="1">
      <c r="A2614" t="s">
        <v>1814</v>
      </c>
      <c r="B2614" t="s">
        <v>1815</v>
      </c>
      <c r="C2614" t="s">
        <v>1816</v>
      </c>
      <c r="D2614" t="s">
        <v>1825</v>
      </c>
      <c r="E2614" t="s">
        <v>61</v>
      </c>
      <c r="F2614" t="s">
        <v>1134</v>
      </c>
      <c r="G2614">
        <v>1.8333333333333299</v>
      </c>
      <c r="H2614" s="6">
        <v>11</v>
      </c>
      <c r="I2614" s="6">
        <v>0</v>
      </c>
      <c r="J2614" s="6">
        <v>0</v>
      </c>
      <c r="K2614" s="6">
        <v>0</v>
      </c>
      <c r="L2614" s="6">
        <v>0</v>
      </c>
      <c r="M2614" s="6">
        <v>11</v>
      </c>
      <c r="N2614" s="6">
        <f>Table1[[#This Row],[Sum of Inventory]]+Table1[[#This Row],[Sum of Shipped]]</f>
        <v>11</v>
      </c>
    </row>
    <row r="2615" spans="1:14" ht="14.9" customHeight="1">
      <c r="A2615" t="s">
        <v>1814</v>
      </c>
      <c r="B2615" t="s">
        <v>1815</v>
      </c>
      <c r="C2615" t="s">
        <v>1816</v>
      </c>
      <c r="D2615" t="s">
        <v>1825</v>
      </c>
      <c r="E2615" t="s">
        <v>61</v>
      </c>
      <c r="F2615" t="s">
        <v>796</v>
      </c>
      <c r="H2615" s="6">
        <v>1</v>
      </c>
      <c r="I2615" s="6">
        <v>10</v>
      </c>
      <c r="J2615" s="6">
        <v>0</v>
      </c>
      <c r="K2615" s="6">
        <v>0</v>
      </c>
      <c r="L2615" s="6">
        <v>0</v>
      </c>
      <c r="M2615" s="6">
        <v>11</v>
      </c>
      <c r="N2615" s="6">
        <f>Table1[[#This Row],[Sum of Inventory]]+Table1[[#This Row],[Sum of Shipped]]</f>
        <v>1</v>
      </c>
    </row>
    <row r="2616" spans="1:14" ht="14.9" customHeight="1">
      <c r="A2616" t="s">
        <v>1814</v>
      </c>
      <c r="B2616" t="s">
        <v>1815</v>
      </c>
      <c r="C2616" t="s">
        <v>1816</v>
      </c>
      <c r="D2616" t="s">
        <v>1825</v>
      </c>
      <c r="E2616" t="s">
        <v>61</v>
      </c>
      <c r="F2616" t="s">
        <v>1680</v>
      </c>
      <c r="H2616" s="6">
        <v>0</v>
      </c>
      <c r="I2616" s="6">
        <v>11</v>
      </c>
      <c r="J2616" s="6">
        <v>0</v>
      </c>
      <c r="K2616" s="6">
        <v>0</v>
      </c>
      <c r="L2616" s="6">
        <v>0</v>
      </c>
      <c r="M2616" s="6">
        <v>11</v>
      </c>
      <c r="N2616" s="6">
        <f>Table1[[#This Row],[Sum of Inventory]]+Table1[[#This Row],[Sum of Shipped]]</f>
        <v>0</v>
      </c>
    </row>
    <row r="2617" spans="1:14" ht="14.9" customHeight="1">
      <c r="A2617" t="s">
        <v>1814</v>
      </c>
      <c r="B2617" t="s">
        <v>1815</v>
      </c>
      <c r="C2617" t="s">
        <v>1816</v>
      </c>
      <c r="D2617" t="s">
        <v>1827</v>
      </c>
      <c r="E2617" t="s">
        <v>1828</v>
      </c>
      <c r="F2617" t="s">
        <v>745</v>
      </c>
      <c r="G2617">
        <v>9.5652173913043494</v>
      </c>
      <c r="H2617" s="6">
        <v>6</v>
      </c>
      <c r="I2617" s="6">
        <v>5</v>
      </c>
      <c r="J2617" s="6">
        <v>0</v>
      </c>
      <c r="K2617" s="6">
        <v>0</v>
      </c>
      <c r="L2617" s="6">
        <v>0</v>
      </c>
      <c r="M2617" s="6">
        <v>11</v>
      </c>
      <c r="N2617" s="6">
        <f>Table1[[#This Row],[Sum of Inventory]]+Table1[[#This Row],[Sum of Shipped]]</f>
        <v>6</v>
      </c>
    </row>
    <row r="2618" spans="1:14" ht="14.9" customHeight="1">
      <c r="A2618" t="s">
        <v>1814</v>
      </c>
      <c r="B2618" t="s">
        <v>1815</v>
      </c>
      <c r="C2618" t="s">
        <v>1816</v>
      </c>
      <c r="D2618" t="s">
        <v>1827</v>
      </c>
      <c r="E2618" t="s">
        <v>1828</v>
      </c>
      <c r="F2618" t="s">
        <v>757</v>
      </c>
      <c r="H2618" s="6">
        <v>0</v>
      </c>
      <c r="I2618" s="6">
        <v>11</v>
      </c>
      <c r="J2618" s="6">
        <v>0</v>
      </c>
      <c r="K2618" s="6">
        <v>0</v>
      </c>
      <c r="L2618" s="6">
        <v>9</v>
      </c>
      <c r="M2618" s="6">
        <v>11</v>
      </c>
      <c r="N2618" s="6">
        <f>Table1[[#This Row],[Sum of Inventory]]+Table1[[#This Row],[Sum of Shipped]]</f>
        <v>0</v>
      </c>
    </row>
    <row r="2619" spans="1:14" ht="14.9" customHeight="1">
      <c r="A2619" t="s">
        <v>1814</v>
      </c>
      <c r="B2619" t="s">
        <v>1815</v>
      </c>
      <c r="C2619" t="s">
        <v>1816</v>
      </c>
      <c r="D2619" t="s">
        <v>1830</v>
      </c>
      <c r="E2619" t="s">
        <v>1833</v>
      </c>
      <c r="F2619" t="s">
        <v>635</v>
      </c>
      <c r="H2619" s="6">
        <v>11</v>
      </c>
      <c r="I2619" s="6">
        <v>0</v>
      </c>
      <c r="J2619" s="6">
        <v>0</v>
      </c>
      <c r="K2619" s="6">
        <v>0</v>
      </c>
      <c r="L2619" s="6">
        <v>0</v>
      </c>
      <c r="M2619" s="6">
        <v>11</v>
      </c>
      <c r="N2619" s="6">
        <f>Table1[[#This Row],[Sum of Inventory]]+Table1[[#This Row],[Sum of Shipped]]</f>
        <v>11</v>
      </c>
    </row>
    <row r="2620" spans="1:14" ht="14.9" customHeight="1">
      <c r="A2620" t="s">
        <v>1814</v>
      </c>
      <c r="B2620" t="s">
        <v>1815</v>
      </c>
      <c r="C2620" t="s">
        <v>1834</v>
      </c>
      <c r="D2620" t="s">
        <v>1835</v>
      </c>
      <c r="E2620" t="s">
        <v>1836</v>
      </c>
      <c r="F2620" t="s">
        <v>738</v>
      </c>
      <c r="G2620">
        <v>4.3758453337576601E-2</v>
      </c>
      <c r="H2620" s="6">
        <v>11</v>
      </c>
      <c r="I2620" s="6">
        <v>0</v>
      </c>
      <c r="J2620" s="6">
        <v>0</v>
      </c>
      <c r="K2620" s="6">
        <v>0</v>
      </c>
      <c r="L2620" s="6">
        <v>1250</v>
      </c>
      <c r="M2620" s="6">
        <v>11</v>
      </c>
      <c r="N2620" s="6">
        <f>Table1[[#This Row],[Sum of Inventory]]+Table1[[#This Row],[Sum of Shipped]]</f>
        <v>11</v>
      </c>
    </row>
    <row r="2621" spans="1:14" ht="14.9" customHeight="1">
      <c r="A2621" t="s">
        <v>1814</v>
      </c>
      <c r="B2621" t="s">
        <v>1815</v>
      </c>
      <c r="C2621" t="s">
        <v>1834</v>
      </c>
      <c r="D2621" t="s">
        <v>1835</v>
      </c>
      <c r="E2621" t="s">
        <v>1836</v>
      </c>
      <c r="F2621" t="s">
        <v>1297</v>
      </c>
      <c r="H2621" s="6">
        <v>11</v>
      </c>
      <c r="I2621" s="6">
        <v>0</v>
      </c>
      <c r="J2621" s="6">
        <v>0</v>
      </c>
      <c r="K2621" s="6">
        <v>0</v>
      </c>
      <c r="L2621" s="6">
        <v>0</v>
      </c>
      <c r="M2621" s="6">
        <v>11</v>
      </c>
      <c r="N2621" s="6">
        <f>Table1[[#This Row],[Sum of Inventory]]+Table1[[#This Row],[Sum of Shipped]]</f>
        <v>11</v>
      </c>
    </row>
    <row r="2622" spans="1:14" ht="14.9" customHeight="1">
      <c r="A2622" t="s">
        <v>1814</v>
      </c>
      <c r="B2622" t="s">
        <v>1815</v>
      </c>
      <c r="C2622" t="s">
        <v>1834</v>
      </c>
      <c r="D2622" t="s">
        <v>1835</v>
      </c>
      <c r="E2622" t="s">
        <v>1837</v>
      </c>
      <c r="F2622" t="s">
        <v>777</v>
      </c>
      <c r="H2622" s="6">
        <v>11</v>
      </c>
      <c r="I2622" s="6">
        <v>0</v>
      </c>
      <c r="J2622" s="6">
        <v>0</v>
      </c>
      <c r="K2622" s="6">
        <v>0</v>
      </c>
      <c r="L2622" s="6">
        <v>486</v>
      </c>
      <c r="M2622" s="6">
        <v>11</v>
      </c>
      <c r="N2622" s="6">
        <f>Table1[[#This Row],[Sum of Inventory]]+Table1[[#This Row],[Sum of Shipped]]</f>
        <v>11</v>
      </c>
    </row>
    <row r="2623" spans="1:14" ht="14.9" customHeight="1">
      <c r="A2623" t="s">
        <v>1814</v>
      </c>
      <c r="B2623" t="s">
        <v>1815</v>
      </c>
      <c r="C2623" t="s">
        <v>1816</v>
      </c>
      <c r="D2623" t="s">
        <v>1817</v>
      </c>
      <c r="E2623" t="s">
        <v>1818</v>
      </c>
      <c r="F2623" t="s">
        <v>1431</v>
      </c>
      <c r="G2623">
        <v>13.0434782608696</v>
      </c>
      <c r="H2623" s="6">
        <v>12</v>
      </c>
      <c r="I2623" s="6">
        <v>0</v>
      </c>
      <c r="J2623" s="6">
        <v>0</v>
      </c>
      <c r="K2623" s="6">
        <v>0</v>
      </c>
      <c r="L2623" s="6">
        <v>0</v>
      </c>
      <c r="M2623" s="6">
        <v>12</v>
      </c>
      <c r="N2623" s="6">
        <f>Table1[[#This Row],[Sum of Inventory]]+Table1[[#This Row],[Sum of Shipped]]</f>
        <v>12</v>
      </c>
    </row>
    <row r="2624" spans="1:14" ht="14.9" customHeight="1">
      <c r="A2624" t="s">
        <v>1814</v>
      </c>
      <c r="B2624" t="s">
        <v>1815</v>
      </c>
      <c r="C2624" t="s">
        <v>1816</v>
      </c>
      <c r="D2624" t="s">
        <v>1820</v>
      </c>
      <c r="E2624" t="s">
        <v>1821</v>
      </c>
      <c r="F2624" t="s">
        <v>1578</v>
      </c>
      <c r="H2624" s="6">
        <v>12</v>
      </c>
      <c r="I2624" s="6">
        <v>0</v>
      </c>
      <c r="J2624" s="6">
        <v>0</v>
      </c>
      <c r="K2624" s="6">
        <v>0</v>
      </c>
      <c r="L2624" s="6">
        <v>0</v>
      </c>
      <c r="M2624" s="6">
        <v>12</v>
      </c>
      <c r="N2624" s="6">
        <f>Table1[[#This Row],[Sum of Inventory]]+Table1[[#This Row],[Sum of Shipped]]</f>
        <v>12</v>
      </c>
    </row>
    <row r="2625" spans="1:14" ht="14.9" customHeight="1">
      <c r="A2625" t="s">
        <v>1814</v>
      </c>
      <c r="B2625" t="s">
        <v>1815</v>
      </c>
      <c r="C2625" t="s">
        <v>1816</v>
      </c>
      <c r="D2625" t="s">
        <v>1820</v>
      </c>
      <c r="E2625" t="s">
        <v>1822</v>
      </c>
      <c r="F2625" t="s">
        <v>720</v>
      </c>
      <c r="G2625">
        <v>10.4347826086957</v>
      </c>
      <c r="H2625" s="6">
        <v>12</v>
      </c>
      <c r="I2625" s="6">
        <v>0</v>
      </c>
      <c r="J2625" s="6">
        <v>0</v>
      </c>
      <c r="K2625" s="6">
        <v>0</v>
      </c>
      <c r="L2625" s="6">
        <v>0</v>
      </c>
      <c r="M2625" s="6">
        <v>12</v>
      </c>
      <c r="N2625" s="6">
        <f>Table1[[#This Row],[Sum of Inventory]]+Table1[[#This Row],[Sum of Shipped]]</f>
        <v>12</v>
      </c>
    </row>
    <row r="2626" spans="1:14" ht="14.9" customHeight="1">
      <c r="A2626" t="s">
        <v>1814</v>
      </c>
      <c r="B2626" t="s">
        <v>1815</v>
      </c>
      <c r="C2626" t="s">
        <v>1816</v>
      </c>
      <c r="D2626" t="s">
        <v>1820</v>
      </c>
      <c r="E2626" t="s">
        <v>1824</v>
      </c>
      <c r="F2626" t="s">
        <v>1561</v>
      </c>
      <c r="H2626" s="6">
        <v>12</v>
      </c>
      <c r="I2626" s="6">
        <v>0</v>
      </c>
      <c r="J2626" s="6">
        <v>0</v>
      </c>
      <c r="K2626" s="6">
        <v>0</v>
      </c>
      <c r="L2626" s="6">
        <v>0</v>
      </c>
      <c r="M2626" s="6">
        <v>12</v>
      </c>
      <c r="N2626" s="6">
        <f>Table1[[#This Row],[Sum of Inventory]]+Table1[[#This Row],[Sum of Shipped]]</f>
        <v>12</v>
      </c>
    </row>
    <row r="2627" spans="1:14" ht="14.9" customHeight="1">
      <c r="A2627" t="s">
        <v>1814</v>
      </c>
      <c r="B2627" t="s">
        <v>1815</v>
      </c>
      <c r="C2627" t="s">
        <v>1816</v>
      </c>
      <c r="D2627" t="s">
        <v>1825</v>
      </c>
      <c r="E2627" t="s">
        <v>61</v>
      </c>
      <c r="F2627" t="s">
        <v>911</v>
      </c>
      <c r="H2627" s="6">
        <v>0</v>
      </c>
      <c r="I2627" s="6">
        <v>12</v>
      </c>
      <c r="J2627" s="6">
        <v>0</v>
      </c>
      <c r="K2627" s="6">
        <v>0</v>
      </c>
      <c r="L2627" s="6">
        <v>0</v>
      </c>
      <c r="M2627" s="6">
        <v>12</v>
      </c>
      <c r="N2627" s="6">
        <f>Table1[[#This Row],[Sum of Inventory]]+Table1[[#This Row],[Sum of Shipped]]</f>
        <v>0</v>
      </c>
    </row>
    <row r="2628" spans="1:14" ht="14.9" customHeight="1">
      <c r="A2628" t="s">
        <v>1814</v>
      </c>
      <c r="B2628" t="s">
        <v>1815</v>
      </c>
      <c r="C2628" t="s">
        <v>1816</v>
      </c>
      <c r="D2628" t="s">
        <v>1825</v>
      </c>
      <c r="E2628" t="s">
        <v>362</v>
      </c>
      <c r="F2628" t="s">
        <v>891</v>
      </c>
      <c r="G2628">
        <v>15.5844155844156</v>
      </c>
      <c r="H2628" s="6">
        <v>12</v>
      </c>
      <c r="I2628" s="6">
        <v>0</v>
      </c>
      <c r="J2628" s="6">
        <v>0</v>
      </c>
      <c r="K2628" s="6">
        <v>0</v>
      </c>
      <c r="L2628" s="6">
        <v>0</v>
      </c>
      <c r="M2628" s="6">
        <v>12</v>
      </c>
      <c r="N2628" s="6">
        <f>Table1[[#This Row],[Sum of Inventory]]+Table1[[#This Row],[Sum of Shipped]]</f>
        <v>12</v>
      </c>
    </row>
    <row r="2629" spans="1:14" ht="14.9" customHeight="1">
      <c r="A2629" t="s">
        <v>1814</v>
      </c>
      <c r="B2629" t="s">
        <v>1815</v>
      </c>
      <c r="C2629" t="s">
        <v>1816</v>
      </c>
      <c r="D2629" t="s">
        <v>1825</v>
      </c>
      <c r="E2629" t="s">
        <v>362</v>
      </c>
      <c r="F2629" t="s">
        <v>807</v>
      </c>
      <c r="G2629">
        <v>15.5844155844156</v>
      </c>
      <c r="H2629" s="6">
        <v>12</v>
      </c>
      <c r="I2629" s="6">
        <v>0</v>
      </c>
      <c r="J2629" s="6">
        <v>0</v>
      </c>
      <c r="K2629" s="6">
        <v>0</v>
      </c>
      <c r="L2629" s="6">
        <v>0</v>
      </c>
      <c r="M2629" s="6">
        <v>12</v>
      </c>
      <c r="N2629" s="6">
        <f>Table1[[#This Row],[Sum of Inventory]]+Table1[[#This Row],[Sum of Shipped]]</f>
        <v>12</v>
      </c>
    </row>
    <row r="2630" spans="1:14" ht="14.9" customHeight="1">
      <c r="A2630" t="s">
        <v>1814</v>
      </c>
      <c r="B2630" t="s">
        <v>1815</v>
      </c>
      <c r="C2630" t="s">
        <v>1816</v>
      </c>
      <c r="D2630" t="s">
        <v>1827</v>
      </c>
      <c r="E2630" t="s">
        <v>1828</v>
      </c>
      <c r="F2630" t="s">
        <v>602</v>
      </c>
      <c r="H2630" s="6">
        <v>0</v>
      </c>
      <c r="I2630" s="6">
        <v>12</v>
      </c>
      <c r="J2630" s="6">
        <v>0</v>
      </c>
      <c r="K2630" s="6">
        <v>0</v>
      </c>
      <c r="L2630" s="6">
        <v>0</v>
      </c>
      <c r="M2630" s="6">
        <v>12</v>
      </c>
      <c r="N2630" s="6">
        <f>Table1[[#This Row],[Sum of Inventory]]+Table1[[#This Row],[Sum of Shipped]]</f>
        <v>0</v>
      </c>
    </row>
    <row r="2631" spans="1:14" ht="14.9" customHeight="1">
      <c r="A2631" t="s">
        <v>1814</v>
      </c>
      <c r="B2631" t="s">
        <v>1815</v>
      </c>
      <c r="C2631" t="s">
        <v>1816</v>
      </c>
      <c r="D2631" t="s">
        <v>1827</v>
      </c>
      <c r="E2631" t="s">
        <v>1829</v>
      </c>
      <c r="F2631" t="s">
        <v>621</v>
      </c>
      <c r="G2631">
        <v>80</v>
      </c>
      <c r="H2631" s="6">
        <v>7</v>
      </c>
      <c r="I2631" s="6">
        <v>5</v>
      </c>
      <c r="J2631" s="6">
        <v>0</v>
      </c>
      <c r="K2631" s="6">
        <v>0</v>
      </c>
      <c r="L2631" s="6">
        <v>0</v>
      </c>
      <c r="M2631" s="6">
        <v>12</v>
      </c>
      <c r="N2631" s="6">
        <f>Table1[[#This Row],[Sum of Inventory]]+Table1[[#This Row],[Sum of Shipped]]</f>
        <v>7</v>
      </c>
    </row>
    <row r="2632" spans="1:14" ht="14.9" customHeight="1">
      <c r="A2632" t="s">
        <v>1814</v>
      </c>
      <c r="B2632" t="s">
        <v>1815</v>
      </c>
      <c r="C2632" t="s">
        <v>1816</v>
      </c>
      <c r="D2632" t="s">
        <v>1827</v>
      </c>
      <c r="E2632" t="s">
        <v>1829</v>
      </c>
      <c r="F2632" t="s">
        <v>1381</v>
      </c>
      <c r="H2632" s="6">
        <v>12</v>
      </c>
      <c r="I2632" s="6">
        <v>0</v>
      </c>
      <c r="J2632" s="6">
        <v>0</v>
      </c>
      <c r="K2632" s="6">
        <v>0</v>
      </c>
      <c r="L2632" s="6">
        <v>60</v>
      </c>
      <c r="M2632" s="6">
        <v>12</v>
      </c>
      <c r="N2632" s="6">
        <f>Table1[[#This Row],[Sum of Inventory]]+Table1[[#This Row],[Sum of Shipped]]</f>
        <v>12</v>
      </c>
    </row>
    <row r="2633" spans="1:14" ht="14.9" customHeight="1">
      <c r="A2633" t="s">
        <v>1814</v>
      </c>
      <c r="B2633" t="s">
        <v>1815</v>
      </c>
      <c r="C2633" t="s">
        <v>1834</v>
      </c>
      <c r="D2633" t="s">
        <v>1835</v>
      </c>
      <c r="E2633" t="s">
        <v>1836</v>
      </c>
      <c r="F2633" t="s">
        <v>1547</v>
      </c>
      <c r="H2633" s="6">
        <v>12</v>
      </c>
      <c r="I2633" s="6">
        <v>0</v>
      </c>
      <c r="J2633" s="6">
        <v>0</v>
      </c>
      <c r="K2633" s="6">
        <v>0</v>
      </c>
      <c r="L2633" s="6">
        <v>0</v>
      </c>
      <c r="M2633" s="6">
        <v>12</v>
      </c>
      <c r="N2633" s="6">
        <f>Table1[[#This Row],[Sum of Inventory]]+Table1[[#This Row],[Sum of Shipped]]</f>
        <v>12</v>
      </c>
    </row>
    <row r="2634" spans="1:14" ht="14.9" customHeight="1">
      <c r="A2634" t="s">
        <v>1814</v>
      </c>
      <c r="B2634" t="s">
        <v>1815</v>
      </c>
      <c r="C2634" t="s">
        <v>1834</v>
      </c>
      <c r="D2634" t="s">
        <v>1835</v>
      </c>
      <c r="E2634" t="s">
        <v>1836</v>
      </c>
      <c r="F2634" t="s">
        <v>1553</v>
      </c>
      <c r="G2634">
        <v>3.3898305084745801</v>
      </c>
      <c r="H2634" s="6">
        <v>12</v>
      </c>
      <c r="I2634" s="6">
        <v>0</v>
      </c>
      <c r="J2634" s="6">
        <v>0</v>
      </c>
      <c r="K2634" s="6">
        <v>0</v>
      </c>
      <c r="L2634" s="6">
        <v>0</v>
      </c>
      <c r="M2634" s="6">
        <v>12</v>
      </c>
      <c r="N2634" s="6">
        <f>Table1[[#This Row],[Sum of Inventory]]+Table1[[#This Row],[Sum of Shipped]]</f>
        <v>12</v>
      </c>
    </row>
    <row r="2635" spans="1:14" ht="14.9" customHeight="1">
      <c r="A2635" t="s">
        <v>1814</v>
      </c>
      <c r="B2635" t="s">
        <v>1815</v>
      </c>
      <c r="C2635" t="s">
        <v>1816</v>
      </c>
      <c r="D2635" t="s">
        <v>1817</v>
      </c>
      <c r="E2635" t="s">
        <v>1818</v>
      </c>
      <c r="F2635" t="s">
        <v>821</v>
      </c>
      <c r="H2635" s="6">
        <v>0</v>
      </c>
      <c r="I2635" s="6">
        <v>13</v>
      </c>
      <c r="J2635" s="6">
        <v>0</v>
      </c>
      <c r="K2635" s="6">
        <v>0</v>
      </c>
      <c r="L2635" s="6">
        <v>0</v>
      </c>
      <c r="M2635" s="6">
        <v>13</v>
      </c>
      <c r="N2635" s="6">
        <f>Table1[[#This Row],[Sum of Inventory]]+Table1[[#This Row],[Sum of Shipped]]</f>
        <v>0</v>
      </c>
    </row>
    <row r="2636" spans="1:14" ht="14.9" customHeight="1">
      <c r="A2636" t="s">
        <v>1814</v>
      </c>
      <c r="B2636" t="s">
        <v>1815</v>
      </c>
      <c r="C2636" t="s">
        <v>1816</v>
      </c>
      <c r="D2636" t="s">
        <v>1817</v>
      </c>
      <c r="E2636" t="s">
        <v>1818</v>
      </c>
      <c r="F2636" t="s">
        <v>1071</v>
      </c>
      <c r="G2636">
        <v>6.5</v>
      </c>
      <c r="H2636" s="6">
        <v>9</v>
      </c>
      <c r="I2636" s="6">
        <v>4</v>
      </c>
      <c r="J2636" s="6">
        <v>0</v>
      </c>
      <c r="K2636" s="6">
        <v>0</v>
      </c>
      <c r="L2636" s="6">
        <v>0</v>
      </c>
      <c r="M2636" s="6">
        <v>13</v>
      </c>
      <c r="N2636" s="6">
        <f>Table1[[#This Row],[Sum of Inventory]]+Table1[[#This Row],[Sum of Shipped]]</f>
        <v>9</v>
      </c>
    </row>
    <row r="2637" spans="1:14" ht="14.9" customHeight="1">
      <c r="A2637" t="s">
        <v>1814</v>
      </c>
      <c r="B2637" t="s">
        <v>1815</v>
      </c>
      <c r="C2637" t="s">
        <v>1816</v>
      </c>
      <c r="D2637" t="s">
        <v>1820</v>
      </c>
      <c r="E2637" t="s">
        <v>1821</v>
      </c>
      <c r="F2637" t="s">
        <v>966</v>
      </c>
      <c r="G2637">
        <v>24.074074074074101</v>
      </c>
      <c r="H2637" s="6">
        <v>13</v>
      </c>
      <c r="I2637" s="6">
        <v>0</v>
      </c>
      <c r="J2637" s="6">
        <v>0</v>
      </c>
      <c r="K2637" s="6">
        <v>0</v>
      </c>
      <c r="L2637" s="6">
        <v>20</v>
      </c>
      <c r="M2637" s="6">
        <v>13</v>
      </c>
      <c r="N2637" s="6">
        <f>Table1[[#This Row],[Sum of Inventory]]+Table1[[#This Row],[Sum of Shipped]]</f>
        <v>13</v>
      </c>
    </row>
    <row r="2638" spans="1:14" ht="14.9" customHeight="1">
      <c r="A2638" t="s">
        <v>1814</v>
      </c>
      <c r="B2638" t="s">
        <v>1815</v>
      </c>
      <c r="C2638" t="s">
        <v>1816</v>
      </c>
      <c r="D2638" t="s">
        <v>1820</v>
      </c>
      <c r="E2638" t="s">
        <v>1821</v>
      </c>
      <c r="F2638" t="s">
        <v>630</v>
      </c>
      <c r="G2638">
        <v>8.0246913580246897</v>
      </c>
      <c r="H2638" s="6">
        <v>13</v>
      </c>
      <c r="I2638" s="6">
        <v>0</v>
      </c>
      <c r="J2638" s="6">
        <v>0</v>
      </c>
      <c r="K2638" s="6">
        <v>0</v>
      </c>
      <c r="L2638" s="6">
        <v>20</v>
      </c>
      <c r="M2638" s="6">
        <v>13</v>
      </c>
      <c r="N2638" s="6">
        <f>Table1[[#This Row],[Sum of Inventory]]+Table1[[#This Row],[Sum of Shipped]]</f>
        <v>13</v>
      </c>
    </row>
    <row r="2639" spans="1:14" ht="14.9" customHeight="1">
      <c r="A2639" t="s">
        <v>1814</v>
      </c>
      <c r="B2639" t="s">
        <v>1815</v>
      </c>
      <c r="C2639" t="s">
        <v>1816</v>
      </c>
      <c r="D2639" t="s">
        <v>1820</v>
      </c>
      <c r="E2639" t="s">
        <v>1822</v>
      </c>
      <c r="F2639" t="s">
        <v>718</v>
      </c>
      <c r="G2639">
        <v>86.6666666666667</v>
      </c>
      <c r="H2639" s="6">
        <v>13</v>
      </c>
      <c r="I2639" s="6">
        <v>0</v>
      </c>
      <c r="J2639" s="6">
        <v>0</v>
      </c>
      <c r="K2639" s="6">
        <v>0</v>
      </c>
      <c r="L2639" s="6">
        <v>0</v>
      </c>
      <c r="M2639" s="6">
        <v>13</v>
      </c>
      <c r="N2639" s="6">
        <f>Table1[[#This Row],[Sum of Inventory]]+Table1[[#This Row],[Sum of Shipped]]</f>
        <v>13</v>
      </c>
    </row>
    <row r="2640" spans="1:14" ht="14.9" customHeight="1">
      <c r="A2640" t="s">
        <v>1814</v>
      </c>
      <c r="B2640" t="s">
        <v>1815</v>
      </c>
      <c r="C2640" t="s">
        <v>1816</v>
      </c>
      <c r="D2640" t="s">
        <v>1820</v>
      </c>
      <c r="E2640" t="s">
        <v>1823</v>
      </c>
      <c r="F2640" t="s">
        <v>1519</v>
      </c>
      <c r="G2640">
        <v>1.625</v>
      </c>
      <c r="H2640" s="6">
        <v>13</v>
      </c>
      <c r="I2640" s="6">
        <v>0</v>
      </c>
      <c r="J2640" s="6">
        <v>0</v>
      </c>
      <c r="K2640" s="6">
        <v>0</v>
      </c>
      <c r="L2640" s="6">
        <v>0</v>
      </c>
      <c r="M2640" s="6">
        <v>13</v>
      </c>
      <c r="N2640" s="6">
        <f>Table1[[#This Row],[Sum of Inventory]]+Table1[[#This Row],[Sum of Shipped]]</f>
        <v>13</v>
      </c>
    </row>
    <row r="2641" spans="1:14" ht="14.9" customHeight="1">
      <c r="A2641" t="s">
        <v>1814</v>
      </c>
      <c r="B2641" t="s">
        <v>1815</v>
      </c>
      <c r="C2641" t="s">
        <v>1816</v>
      </c>
      <c r="D2641" t="s">
        <v>1820</v>
      </c>
      <c r="E2641" t="s">
        <v>1824</v>
      </c>
      <c r="F2641" t="s">
        <v>1212</v>
      </c>
      <c r="H2641" s="6">
        <v>0</v>
      </c>
      <c r="I2641" s="6">
        <v>0</v>
      </c>
      <c r="J2641" s="6">
        <v>13</v>
      </c>
      <c r="K2641" s="6">
        <v>0</v>
      </c>
      <c r="L2641" s="6">
        <v>0</v>
      </c>
      <c r="M2641" s="6">
        <v>13</v>
      </c>
      <c r="N2641" s="6">
        <f>Table1[[#This Row],[Sum of Inventory]]+Table1[[#This Row],[Sum of Shipped]]</f>
        <v>13</v>
      </c>
    </row>
    <row r="2642" spans="1:14" ht="14.9" customHeight="1">
      <c r="A2642" t="s">
        <v>1814</v>
      </c>
      <c r="B2642" t="s">
        <v>1815</v>
      </c>
      <c r="C2642" t="s">
        <v>1816</v>
      </c>
      <c r="D2642" t="s">
        <v>1820</v>
      </c>
      <c r="E2642" t="s">
        <v>1824</v>
      </c>
      <c r="F2642" t="s">
        <v>1321</v>
      </c>
      <c r="G2642">
        <v>6.0465116279069804</v>
      </c>
      <c r="H2642" s="6">
        <v>3</v>
      </c>
      <c r="I2642" s="6">
        <v>10</v>
      </c>
      <c r="J2642" s="6">
        <v>0</v>
      </c>
      <c r="K2642" s="6">
        <v>0</v>
      </c>
      <c r="L2642" s="6">
        <v>5</v>
      </c>
      <c r="M2642" s="6">
        <v>13</v>
      </c>
      <c r="N2642" s="6">
        <f>Table1[[#This Row],[Sum of Inventory]]+Table1[[#This Row],[Sum of Shipped]]</f>
        <v>3</v>
      </c>
    </row>
    <row r="2643" spans="1:14" ht="14.9" customHeight="1">
      <c r="A2643" t="s">
        <v>1814</v>
      </c>
      <c r="B2643" t="s">
        <v>1815</v>
      </c>
      <c r="C2643" t="s">
        <v>1816</v>
      </c>
      <c r="D2643" t="s">
        <v>1827</v>
      </c>
      <c r="E2643" t="s">
        <v>1829</v>
      </c>
      <c r="F2643" t="s">
        <v>604</v>
      </c>
      <c r="H2643" s="6">
        <v>0</v>
      </c>
      <c r="I2643" s="6">
        <v>13</v>
      </c>
      <c r="J2643" s="6">
        <v>0</v>
      </c>
      <c r="K2643" s="6">
        <v>0</v>
      </c>
      <c r="L2643" s="6">
        <v>0</v>
      </c>
      <c r="M2643" s="6">
        <v>13</v>
      </c>
      <c r="N2643" s="6">
        <f>Table1[[#This Row],[Sum of Inventory]]+Table1[[#This Row],[Sum of Shipped]]</f>
        <v>0</v>
      </c>
    </row>
    <row r="2644" spans="1:14" ht="14.9" customHeight="1">
      <c r="A2644" t="s">
        <v>1814</v>
      </c>
      <c r="B2644" t="s">
        <v>1815</v>
      </c>
      <c r="C2644" t="s">
        <v>1816</v>
      </c>
      <c r="D2644" t="s">
        <v>1827</v>
      </c>
      <c r="E2644" t="s">
        <v>1829</v>
      </c>
      <c r="F2644" t="s">
        <v>1334</v>
      </c>
      <c r="H2644" s="6">
        <v>0</v>
      </c>
      <c r="I2644" s="6">
        <v>0</v>
      </c>
      <c r="J2644" s="6">
        <v>13</v>
      </c>
      <c r="K2644" s="6">
        <v>0</v>
      </c>
      <c r="L2644" s="6">
        <v>0</v>
      </c>
      <c r="M2644" s="6">
        <v>13</v>
      </c>
      <c r="N2644" s="6">
        <f>Table1[[#This Row],[Sum of Inventory]]+Table1[[#This Row],[Sum of Shipped]]</f>
        <v>13</v>
      </c>
    </row>
    <row r="2645" spans="1:14" ht="14.9" customHeight="1">
      <c r="A2645" t="s">
        <v>1814</v>
      </c>
      <c r="B2645" t="s">
        <v>1815</v>
      </c>
      <c r="C2645" t="s">
        <v>1816</v>
      </c>
      <c r="D2645" t="s">
        <v>1820</v>
      </c>
      <c r="E2645" t="s">
        <v>1822</v>
      </c>
      <c r="F2645" t="s">
        <v>950</v>
      </c>
      <c r="G2645">
        <v>22.580645161290299</v>
      </c>
      <c r="H2645" s="6">
        <v>0</v>
      </c>
      <c r="I2645" s="6">
        <v>14</v>
      </c>
      <c r="J2645" s="6">
        <v>0</v>
      </c>
      <c r="K2645" s="6">
        <v>0</v>
      </c>
      <c r="L2645" s="6">
        <v>50</v>
      </c>
      <c r="M2645" s="6">
        <v>14</v>
      </c>
      <c r="N2645" s="6">
        <f>Table1[[#This Row],[Sum of Inventory]]+Table1[[#This Row],[Sum of Shipped]]</f>
        <v>0</v>
      </c>
    </row>
    <row r="2646" spans="1:14" ht="14.9" customHeight="1">
      <c r="A2646" t="s">
        <v>1814</v>
      </c>
      <c r="B2646" t="s">
        <v>1815</v>
      </c>
      <c r="C2646" t="s">
        <v>1816</v>
      </c>
      <c r="D2646" t="s">
        <v>1825</v>
      </c>
      <c r="E2646" t="s">
        <v>61</v>
      </c>
      <c r="F2646" t="s">
        <v>1487</v>
      </c>
      <c r="H2646" s="6">
        <v>14</v>
      </c>
      <c r="I2646" s="6">
        <v>0</v>
      </c>
      <c r="J2646" s="6">
        <v>0</v>
      </c>
      <c r="K2646" s="6">
        <v>0</v>
      </c>
      <c r="L2646" s="6">
        <v>0</v>
      </c>
      <c r="M2646" s="6">
        <v>14</v>
      </c>
      <c r="N2646" s="6">
        <f>Table1[[#This Row],[Sum of Inventory]]+Table1[[#This Row],[Sum of Shipped]]</f>
        <v>14</v>
      </c>
    </row>
    <row r="2647" spans="1:14" ht="14.9" customHeight="1">
      <c r="A2647" t="s">
        <v>1814</v>
      </c>
      <c r="B2647" t="s">
        <v>1815</v>
      </c>
      <c r="C2647" t="s">
        <v>1816</v>
      </c>
      <c r="D2647" t="s">
        <v>1825</v>
      </c>
      <c r="E2647" t="s">
        <v>362</v>
      </c>
      <c r="F2647" t="s">
        <v>1656</v>
      </c>
      <c r="H2647" s="6">
        <v>0</v>
      </c>
      <c r="I2647" s="6">
        <v>14</v>
      </c>
      <c r="J2647" s="6">
        <v>0</v>
      </c>
      <c r="K2647" s="6">
        <v>0</v>
      </c>
      <c r="L2647" s="6">
        <v>0</v>
      </c>
      <c r="M2647" s="6">
        <v>14</v>
      </c>
      <c r="N2647" s="6">
        <f>Table1[[#This Row],[Sum of Inventory]]+Table1[[#This Row],[Sum of Shipped]]</f>
        <v>0</v>
      </c>
    </row>
    <row r="2648" spans="1:14" ht="14.9" customHeight="1">
      <c r="A2648" t="s">
        <v>1814</v>
      </c>
      <c r="B2648" t="s">
        <v>1815</v>
      </c>
      <c r="C2648" t="s">
        <v>1816</v>
      </c>
      <c r="D2648" t="s">
        <v>1825</v>
      </c>
      <c r="E2648" t="s">
        <v>362</v>
      </c>
      <c r="F2648" t="s">
        <v>895</v>
      </c>
      <c r="H2648" s="6">
        <v>4</v>
      </c>
      <c r="I2648" s="6">
        <v>10</v>
      </c>
      <c r="J2648" s="6">
        <v>0</v>
      </c>
      <c r="K2648" s="6">
        <v>0</v>
      </c>
      <c r="L2648" s="6">
        <v>0</v>
      </c>
      <c r="M2648" s="6">
        <v>14</v>
      </c>
      <c r="N2648" s="6">
        <f>Table1[[#This Row],[Sum of Inventory]]+Table1[[#This Row],[Sum of Shipped]]</f>
        <v>4</v>
      </c>
    </row>
    <row r="2649" spans="1:14" ht="14.9" customHeight="1">
      <c r="A2649" t="s">
        <v>1814</v>
      </c>
      <c r="B2649" t="s">
        <v>1815</v>
      </c>
      <c r="C2649" t="s">
        <v>1816</v>
      </c>
      <c r="D2649" t="s">
        <v>1825</v>
      </c>
      <c r="E2649" t="s">
        <v>362</v>
      </c>
      <c r="F2649" t="s">
        <v>1271</v>
      </c>
      <c r="H2649" s="6">
        <v>0</v>
      </c>
      <c r="I2649" s="6">
        <v>14</v>
      </c>
      <c r="J2649" s="6">
        <v>0</v>
      </c>
      <c r="K2649" s="6">
        <v>0</v>
      </c>
      <c r="L2649" s="6">
        <v>0</v>
      </c>
      <c r="M2649" s="6">
        <v>14</v>
      </c>
      <c r="N2649" s="6">
        <f>Table1[[#This Row],[Sum of Inventory]]+Table1[[#This Row],[Sum of Shipped]]</f>
        <v>0</v>
      </c>
    </row>
    <row r="2650" spans="1:14" ht="14.9" customHeight="1">
      <c r="A2650" t="s">
        <v>1814</v>
      </c>
      <c r="B2650" t="s">
        <v>1815</v>
      </c>
      <c r="C2650" t="s">
        <v>1834</v>
      </c>
      <c r="D2650" t="s">
        <v>1835</v>
      </c>
      <c r="E2650" t="s">
        <v>1836</v>
      </c>
      <c r="F2650" t="s">
        <v>1363</v>
      </c>
      <c r="G2650">
        <v>0.79455164585698101</v>
      </c>
      <c r="H2650" s="6">
        <v>14</v>
      </c>
      <c r="I2650" s="6">
        <v>0</v>
      </c>
      <c r="J2650" s="6">
        <v>0</v>
      </c>
      <c r="K2650" s="6">
        <v>0</v>
      </c>
      <c r="L2650" s="6">
        <v>0</v>
      </c>
      <c r="M2650" s="6">
        <v>14</v>
      </c>
      <c r="N2650" s="6">
        <f>Table1[[#This Row],[Sum of Inventory]]+Table1[[#This Row],[Sum of Shipped]]</f>
        <v>14</v>
      </c>
    </row>
    <row r="2651" spans="1:14" ht="14.9" customHeight="1">
      <c r="A2651" t="s">
        <v>1814</v>
      </c>
      <c r="B2651" t="s">
        <v>1815</v>
      </c>
      <c r="C2651" t="s">
        <v>1816</v>
      </c>
      <c r="D2651" t="s">
        <v>1817</v>
      </c>
      <c r="E2651" t="s">
        <v>1818</v>
      </c>
      <c r="F2651" t="s">
        <v>827</v>
      </c>
      <c r="H2651" s="6">
        <v>0</v>
      </c>
      <c r="I2651" s="6">
        <v>0</v>
      </c>
      <c r="J2651" s="6">
        <v>15</v>
      </c>
      <c r="K2651" s="6">
        <v>0</v>
      </c>
      <c r="L2651" s="6">
        <v>0</v>
      </c>
      <c r="M2651" s="6">
        <v>15</v>
      </c>
      <c r="N2651" s="6">
        <f>Table1[[#This Row],[Sum of Inventory]]+Table1[[#This Row],[Sum of Shipped]]</f>
        <v>15</v>
      </c>
    </row>
    <row r="2652" spans="1:14" ht="14.9" customHeight="1">
      <c r="A2652" t="s">
        <v>1814</v>
      </c>
      <c r="B2652" t="s">
        <v>1815</v>
      </c>
      <c r="C2652" t="s">
        <v>1816</v>
      </c>
      <c r="D2652" t="s">
        <v>1817</v>
      </c>
      <c r="E2652" t="s">
        <v>1818</v>
      </c>
      <c r="F2652" t="s">
        <v>1016</v>
      </c>
      <c r="H2652" s="6">
        <v>0</v>
      </c>
      <c r="I2652" s="6">
        <v>0</v>
      </c>
      <c r="J2652" s="6">
        <v>15</v>
      </c>
      <c r="K2652" s="6">
        <v>0</v>
      </c>
      <c r="L2652" s="6">
        <v>0</v>
      </c>
      <c r="M2652" s="6">
        <v>15</v>
      </c>
      <c r="N2652" s="6">
        <f>Table1[[#This Row],[Sum of Inventory]]+Table1[[#This Row],[Sum of Shipped]]</f>
        <v>15</v>
      </c>
    </row>
    <row r="2653" spans="1:14" ht="14.9" customHeight="1">
      <c r="A2653" t="s">
        <v>1814</v>
      </c>
      <c r="B2653" t="s">
        <v>1815</v>
      </c>
      <c r="C2653" t="s">
        <v>1816</v>
      </c>
      <c r="D2653" t="s">
        <v>1817</v>
      </c>
      <c r="E2653" t="s">
        <v>1818</v>
      </c>
      <c r="F2653" t="s">
        <v>1061</v>
      </c>
      <c r="G2653">
        <v>19.480519480519501</v>
      </c>
      <c r="H2653" s="6">
        <v>0</v>
      </c>
      <c r="I2653" s="6">
        <v>11</v>
      </c>
      <c r="J2653" s="6">
        <v>4</v>
      </c>
      <c r="K2653" s="6">
        <v>0</v>
      </c>
      <c r="L2653" s="6">
        <v>0</v>
      </c>
      <c r="M2653" s="6">
        <v>15</v>
      </c>
      <c r="N2653" s="6">
        <f>Table1[[#This Row],[Sum of Inventory]]+Table1[[#This Row],[Sum of Shipped]]</f>
        <v>4</v>
      </c>
    </row>
    <row r="2654" spans="1:14" ht="14.9" customHeight="1">
      <c r="A2654" t="s">
        <v>1814</v>
      </c>
      <c r="B2654" t="s">
        <v>1815</v>
      </c>
      <c r="C2654" t="s">
        <v>1816</v>
      </c>
      <c r="D2654" t="s">
        <v>1817</v>
      </c>
      <c r="E2654" t="s">
        <v>1819</v>
      </c>
      <c r="F2654" t="s">
        <v>1287</v>
      </c>
      <c r="H2654" s="6">
        <v>0</v>
      </c>
      <c r="I2654" s="6">
        <v>15</v>
      </c>
      <c r="J2654" s="6">
        <v>0</v>
      </c>
      <c r="K2654" s="6">
        <v>0</v>
      </c>
      <c r="L2654" s="6">
        <v>0</v>
      </c>
      <c r="M2654" s="6">
        <v>15</v>
      </c>
      <c r="N2654" s="6">
        <f>Table1[[#This Row],[Sum of Inventory]]+Table1[[#This Row],[Sum of Shipped]]</f>
        <v>0</v>
      </c>
    </row>
    <row r="2655" spans="1:14" ht="14.9" customHeight="1">
      <c r="A2655" t="s">
        <v>1814</v>
      </c>
      <c r="B2655" t="s">
        <v>1815</v>
      </c>
      <c r="C2655" t="s">
        <v>1816</v>
      </c>
      <c r="D2655" t="s">
        <v>1820</v>
      </c>
      <c r="E2655" t="s">
        <v>1822</v>
      </c>
      <c r="F2655" t="s">
        <v>719</v>
      </c>
      <c r="G2655">
        <v>15</v>
      </c>
      <c r="H2655" s="6">
        <v>15</v>
      </c>
      <c r="I2655" s="6">
        <v>0</v>
      </c>
      <c r="J2655" s="6">
        <v>0</v>
      </c>
      <c r="K2655" s="6">
        <v>0</v>
      </c>
      <c r="L2655" s="6">
        <v>0</v>
      </c>
      <c r="M2655" s="6">
        <v>15</v>
      </c>
      <c r="N2655" s="6">
        <f>Table1[[#This Row],[Sum of Inventory]]+Table1[[#This Row],[Sum of Shipped]]</f>
        <v>15</v>
      </c>
    </row>
    <row r="2656" spans="1:14" ht="14.9" customHeight="1">
      <c r="A2656" t="s">
        <v>1814</v>
      </c>
      <c r="B2656" t="s">
        <v>1815</v>
      </c>
      <c r="C2656" t="s">
        <v>1816</v>
      </c>
      <c r="D2656" t="s">
        <v>1820</v>
      </c>
      <c r="E2656" t="s">
        <v>1822</v>
      </c>
      <c r="F2656" t="s">
        <v>721</v>
      </c>
      <c r="G2656">
        <v>48.387096774193601</v>
      </c>
      <c r="H2656" s="6">
        <v>15</v>
      </c>
      <c r="I2656" s="6">
        <v>0</v>
      </c>
      <c r="J2656" s="6">
        <v>0</v>
      </c>
      <c r="K2656" s="6">
        <v>0</v>
      </c>
      <c r="L2656" s="6">
        <v>0</v>
      </c>
      <c r="M2656" s="6">
        <v>15</v>
      </c>
      <c r="N2656" s="6">
        <f>Table1[[#This Row],[Sum of Inventory]]+Table1[[#This Row],[Sum of Shipped]]</f>
        <v>15</v>
      </c>
    </row>
    <row r="2657" spans="1:14" ht="14.9" customHeight="1">
      <c r="A2657" t="s">
        <v>1814</v>
      </c>
      <c r="B2657" t="s">
        <v>1815</v>
      </c>
      <c r="C2657" t="s">
        <v>1816</v>
      </c>
      <c r="D2657" t="s">
        <v>1820</v>
      </c>
      <c r="E2657" t="s">
        <v>1824</v>
      </c>
      <c r="F2657" t="s">
        <v>849</v>
      </c>
      <c r="G2657">
        <v>100</v>
      </c>
      <c r="H2657" s="6">
        <v>15</v>
      </c>
      <c r="I2657" s="6">
        <v>0</v>
      </c>
      <c r="J2657" s="6">
        <v>0</v>
      </c>
      <c r="K2657" s="6">
        <v>0</v>
      </c>
      <c r="L2657" s="6">
        <v>8</v>
      </c>
      <c r="M2657" s="6">
        <v>15</v>
      </c>
      <c r="N2657" s="6">
        <f>Table1[[#This Row],[Sum of Inventory]]+Table1[[#This Row],[Sum of Shipped]]</f>
        <v>15</v>
      </c>
    </row>
    <row r="2658" spans="1:14" ht="14.9" customHeight="1">
      <c r="A2658" t="s">
        <v>1814</v>
      </c>
      <c r="B2658" t="s">
        <v>1815</v>
      </c>
      <c r="C2658" t="s">
        <v>1816</v>
      </c>
      <c r="D2658" t="s">
        <v>1820</v>
      </c>
      <c r="E2658" t="s">
        <v>1824</v>
      </c>
      <c r="F2658" t="s">
        <v>1323</v>
      </c>
      <c r="H2658" s="6">
        <v>0</v>
      </c>
      <c r="I2658" s="6">
        <v>15</v>
      </c>
      <c r="J2658" s="6">
        <v>0</v>
      </c>
      <c r="K2658" s="6">
        <v>0</v>
      </c>
      <c r="L2658" s="6">
        <v>10</v>
      </c>
      <c r="M2658" s="6">
        <v>15</v>
      </c>
      <c r="N2658" s="6">
        <f>Table1[[#This Row],[Sum of Inventory]]+Table1[[#This Row],[Sum of Shipped]]</f>
        <v>0</v>
      </c>
    </row>
    <row r="2659" spans="1:14" ht="14.9" customHeight="1">
      <c r="A2659" t="s">
        <v>1814</v>
      </c>
      <c r="B2659" t="s">
        <v>1815</v>
      </c>
      <c r="C2659" t="s">
        <v>1816</v>
      </c>
      <c r="D2659" t="s">
        <v>1825</v>
      </c>
      <c r="E2659" t="s">
        <v>61</v>
      </c>
      <c r="F2659" t="s">
        <v>1087</v>
      </c>
      <c r="H2659" s="6">
        <v>15</v>
      </c>
      <c r="I2659" s="6">
        <v>0</v>
      </c>
      <c r="J2659" s="6">
        <v>0</v>
      </c>
      <c r="K2659" s="6">
        <v>0</v>
      </c>
      <c r="L2659" s="6">
        <v>10</v>
      </c>
      <c r="M2659" s="6">
        <v>15</v>
      </c>
      <c r="N2659" s="6">
        <f>Table1[[#This Row],[Sum of Inventory]]+Table1[[#This Row],[Sum of Shipped]]</f>
        <v>15</v>
      </c>
    </row>
    <row r="2660" spans="1:14" ht="14.9" customHeight="1">
      <c r="A2660" t="s">
        <v>1814</v>
      </c>
      <c r="B2660" t="s">
        <v>1815</v>
      </c>
      <c r="C2660" t="s">
        <v>1816</v>
      </c>
      <c r="D2660" t="s">
        <v>1825</v>
      </c>
      <c r="E2660" t="s">
        <v>362</v>
      </c>
      <c r="F2660" t="s">
        <v>1596</v>
      </c>
      <c r="H2660" s="6">
        <v>15</v>
      </c>
      <c r="I2660" s="6">
        <v>0</v>
      </c>
      <c r="J2660" s="6">
        <v>0</v>
      </c>
      <c r="K2660" s="6">
        <v>0</v>
      </c>
      <c r="L2660" s="6">
        <v>0</v>
      </c>
      <c r="M2660" s="6">
        <v>15</v>
      </c>
      <c r="N2660" s="6">
        <f>Table1[[#This Row],[Sum of Inventory]]+Table1[[#This Row],[Sum of Shipped]]</f>
        <v>15</v>
      </c>
    </row>
    <row r="2661" spans="1:14" ht="14.9" customHeight="1">
      <c r="A2661" t="s">
        <v>1814</v>
      </c>
      <c r="B2661" t="s">
        <v>1815</v>
      </c>
      <c r="C2661" t="s">
        <v>1816</v>
      </c>
      <c r="D2661" t="s">
        <v>1825</v>
      </c>
      <c r="E2661" t="s">
        <v>362</v>
      </c>
      <c r="F2661" t="s">
        <v>668</v>
      </c>
      <c r="G2661">
        <v>4.2372881355932197</v>
      </c>
      <c r="H2661" s="6">
        <v>5</v>
      </c>
      <c r="I2661" s="6">
        <v>0</v>
      </c>
      <c r="J2661" s="6">
        <v>10</v>
      </c>
      <c r="K2661" s="6">
        <v>0</v>
      </c>
      <c r="L2661" s="6">
        <v>0</v>
      </c>
      <c r="M2661" s="6">
        <v>15</v>
      </c>
      <c r="N2661" s="6">
        <f>Table1[[#This Row],[Sum of Inventory]]+Table1[[#This Row],[Sum of Shipped]]</f>
        <v>15</v>
      </c>
    </row>
    <row r="2662" spans="1:14" ht="14.9" customHeight="1">
      <c r="A2662" t="s">
        <v>1814</v>
      </c>
      <c r="B2662" t="s">
        <v>1815</v>
      </c>
      <c r="C2662" t="s">
        <v>1816</v>
      </c>
      <c r="D2662" t="s">
        <v>1825</v>
      </c>
      <c r="E2662" t="s">
        <v>362</v>
      </c>
      <c r="F2662" t="s">
        <v>1483</v>
      </c>
      <c r="G2662">
        <v>1.4231499051233401</v>
      </c>
      <c r="H2662" s="6">
        <v>15</v>
      </c>
      <c r="I2662" s="6">
        <v>0</v>
      </c>
      <c r="J2662" s="6">
        <v>0</v>
      </c>
      <c r="K2662" s="6">
        <v>0</v>
      </c>
      <c r="L2662" s="6">
        <v>0</v>
      </c>
      <c r="M2662" s="6">
        <v>15</v>
      </c>
      <c r="N2662" s="6">
        <f>Table1[[#This Row],[Sum of Inventory]]+Table1[[#This Row],[Sum of Shipped]]</f>
        <v>15</v>
      </c>
    </row>
    <row r="2663" spans="1:14" ht="14.9" customHeight="1">
      <c r="A2663" t="s">
        <v>1814</v>
      </c>
      <c r="B2663" t="s">
        <v>1815</v>
      </c>
      <c r="C2663" t="s">
        <v>1816</v>
      </c>
      <c r="D2663" t="s">
        <v>1825</v>
      </c>
      <c r="E2663" t="s">
        <v>362</v>
      </c>
      <c r="F2663" t="s">
        <v>896</v>
      </c>
      <c r="G2663">
        <v>19.480519480519501</v>
      </c>
      <c r="H2663" s="6">
        <v>5</v>
      </c>
      <c r="I2663" s="6">
        <v>10</v>
      </c>
      <c r="J2663" s="6">
        <v>0</v>
      </c>
      <c r="K2663" s="6">
        <v>0</v>
      </c>
      <c r="L2663" s="6">
        <v>0</v>
      </c>
      <c r="M2663" s="6">
        <v>15</v>
      </c>
      <c r="N2663" s="6">
        <f>Table1[[#This Row],[Sum of Inventory]]+Table1[[#This Row],[Sum of Shipped]]</f>
        <v>5</v>
      </c>
    </row>
    <row r="2664" spans="1:14" ht="14.9" customHeight="1">
      <c r="A2664" t="s">
        <v>1814</v>
      </c>
      <c r="B2664" t="s">
        <v>1815</v>
      </c>
      <c r="C2664" t="s">
        <v>1816</v>
      </c>
      <c r="D2664" t="s">
        <v>1825</v>
      </c>
      <c r="E2664" t="s">
        <v>362</v>
      </c>
      <c r="F2664" t="s">
        <v>768</v>
      </c>
      <c r="G2664">
        <v>2.0519835841313299</v>
      </c>
      <c r="H2664" s="6">
        <v>0</v>
      </c>
      <c r="I2664" s="6">
        <v>15</v>
      </c>
      <c r="J2664" s="6">
        <v>0</v>
      </c>
      <c r="K2664" s="6">
        <v>0</v>
      </c>
      <c r="L2664" s="6">
        <v>151</v>
      </c>
      <c r="M2664" s="6">
        <v>15</v>
      </c>
      <c r="N2664" s="6">
        <f>Table1[[#This Row],[Sum of Inventory]]+Table1[[#This Row],[Sum of Shipped]]</f>
        <v>0</v>
      </c>
    </row>
    <row r="2665" spans="1:14" ht="14.9" customHeight="1">
      <c r="A2665" t="s">
        <v>1814</v>
      </c>
      <c r="B2665" t="s">
        <v>1815</v>
      </c>
      <c r="C2665" t="s">
        <v>1816</v>
      </c>
      <c r="D2665" t="s">
        <v>1827</v>
      </c>
      <c r="E2665" t="s">
        <v>1828</v>
      </c>
      <c r="F2665" t="s">
        <v>985</v>
      </c>
      <c r="H2665" s="6">
        <v>0</v>
      </c>
      <c r="I2665" s="6">
        <v>15</v>
      </c>
      <c r="J2665" s="6">
        <v>0</v>
      </c>
      <c r="K2665" s="6">
        <v>0</v>
      </c>
      <c r="L2665" s="6">
        <v>0</v>
      </c>
      <c r="M2665" s="6">
        <v>15</v>
      </c>
      <c r="N2665" s="6">
        <f>Table1[[#This Row],[Sum of Inventory]]+Table1[[#This Row],[Sum of Shipped]]</f>
        <v>0</v>
      </c>
    </row>
    <row r="2666" spans="1:14" ht="14.9" customHeight="1">
      <c r="A2666" t="s">
        <v>1814</v>
      </c>
      <c r="B2666" t="s">
        <v>1815</v>
      </c>
      <c r="C2666" t="s">
        <v>1816</v>
      </c>
      <c r="D2666" t="s">
        <v>1827</v>
      </c>
      <c r="E2666" t="s">
        <v>1828</v>
      </c>
      <c r="F2666" t="s">
        <v>986</v>
      </c>
      <c r="H2666" s="6">
        <v>0</v>
      </c>
      <c r="I2666" s="6">
        <v>15</v>
      </c>
      <c r="J2666" s="6">
        <v>0</v>
      </c>
      <c r="K2666" s="6">
        <v>0</v>
      </c>
      <c r="L2666" s="6">
        <v>0</v>
      </c>
      <c r="M2666" s="6">
        <v>15</v>
      </c>
      <c r="N2666" s="6">
        <f>Table1[[#This Row],[Sum of Inventory]]+Table1[[#This Row],[Sum of Shipped]]</f>
        <v>0</v>
      </c>
    </row>
    <row r="2667" spans="1:14" ht="14.9" customHeight="1">
      <c r="A2667" t="s">
        <v>1814</v>
      </c>
      <c r="B2667" t="s">
        <v>1815</v>
      </c>
      <c r="C2667" t="s">
        <v>1816</v>
      </c>
      <c r="D2667" t="s">
        <v>1827</v>
      </c>
      <c r="E2667" t="s">
        <v>1828</v>
      </c>
      <c r="F2667" t="s">
        <v>988</v>
      </c>
      <c r="H2667" s="6">
        <v>0</v>
      </c>
      <c r="I2667" s="6">
        <v>15</v>
      </c>
      <c r="J2667" s="6">
        <v>0</v>
      </c>
      <c r="K2667" s="6">
        <v>0</v>
      </c>
      <c r="L2667" s="6">
        <v>0</v>
      </c>
      <c r="M2667" s="6">
        <v>15</v>
      </c>
      <c r="N2667" s="6">
        <f>Table1[[#This Row],[Sum of Inventory]]+Table1[[#This Row],[Sum of Shipped]]</f>
        <v>0</v>
      </c>
    </row>
    <row r="2668" spans="1:14" ht="14.9" customHeight="1">
      <c r="A2668" t="s">
        <v>1814</v>
      </c>
      <c r="B2668" t="s">
        <v>1815</v>
      </c>
      <c r="C2668" t="s">
        <v>1816</v>
      </c>
      <c r="D2668" t="s">
        <v>1827</v>
      </c>
      <c r="E2668" t="s">
        <v>1828</v>
      </c>
      <c r="F2668" t="s">
        <v>753</v>
      </c>
      <c r="H2668" s="6">
        <v>0</v>
      </c>
      <c r="I2668" s="6">
        <v>15</v>
      </c>
      <c r="J2668" s="6">
        <v>0</v>
      </c>
      <c r="K2668" s="6">
        <v>0</v>
      </c>
      <c r="L2668" s="6">
        <v>10</v>
      </c>
      <c r="M2668" s="6">
        <v>15</v>
      </c>
      <c r="N2668" s="6">
        <f>Table1[[#This Row],[Sum of Inventory]]+Table1[[#This Row],[Sum of Shipped]]</f>
        <v>0</v>
      </c>
    </row>
    <row r="2669" spans="1:14" ht="14.9" customHeight="1">
      <c r="A2669" t="s">
        <v>1814</v>
      </c>
      <c r="B2669" t="s">
        <v>1815</v>
      </c>
      <c r="C2669" t="s">
        <v>1816</v>
      </c>
      <c r="D2669" t="s">
        <v>1827</v>
      </c>
      <c r="E2669" t="s">
        <v>1828</v>
      </c>
      <c r="F2669" t="s">
        <v>753</v>
      </c>
      <c r="H2669" s="6">
        <v>0</v>
      </c>
      <c r="I2669" s="6">
        <v>15</v>
      </c>
      <c r="J2669" s="6">
        <v>0</v>
      </c>
      <c r="K2669" s="6">
        <v>0</v>
      </c>
      <c r="L2669" s="6">
        <v>0</v>
      </c>
      <c r="M2669" s="6">
        <v>15</v>
      </c>
      <c r="N2669" s="6">
        <f>Table1[[#This Row],[Sum of Inventory]]+Table1[[#This Row],[Sum of Shipped]]</f>
        <v>0</v>
      </c>
    </row>
    <row r="2670" spans="1:14" ht="14.9" customHeight="1">
      <c r="A2670" t="s">
        <v>1814</v>
      </c>
      <c r="B2670" t="s">
        <v>1815</v>
      </c>
      <c r="C2670" t="s">
        <v>1816</v>
      </c>
      <c r="D2670" t="s">
        <v>1827</v>
      </c>
      <c r="E2670" t="s">
        <v>1828</v>
      </c>
      <c r="F2670" t="s">
        <v>754</v>
      </c>
      <c r="H2670" s="6">
        <v>0</v>
      </c>
      <c r="I2670" s="6">
        <v>15</v>
      </c>
      <c r="J2670" s="6">
        <v>0</v>
      </c>
      <c r="K2670" s="6">
        <v>0</v>
      </c>
      <c r="L2670" s="6">
        <v>15</v>
      </c>
      <c r="M2670" s="6">
        <v>15</v>
      </c>
      <c r="N2670" s="6">
        <f>Table1[[#This Row],[Sum of Inventory]]+Table1[[#This Row],[Sum of Shipped]]</f>
        <v>0</v>
      </c>
    </row>
    <row r="2671" spans="1:14" ht="14.9" customHeight="1">
      <c r="A2671" t="s">
        <v>1814</v>
      </c>
      <c r="B2671" t="s">
        <v>1815</v>
      </c>
      <c r="C2671" t="s">
        <v>1816</v>
      </c>
      <c r="D2671" t="s">
        <v>1827</v>
      </c>
      <c r="E2671" t="s">
        <v>1829</v>
      </c>
      <c r="F2671" t="s">
        <v>996</v>
      </c>
      <c r="H2671" s="6">
        <v>0</v>
      </c>
      <c r="I2671" s="6">
        <v>15</v>
      </c>
      <c r="J2671" s="6">
        <v>0</v>
      </c>
      <c r="K2671" s="6">
        <v>0</v>
      </c>
      <c r="L2671" s="6">
        <v>15</v>
      </c>
      <c r="M2671" s="6">
        <v>15</v>
      </c>
      <c r="N2671" s="6">
        <f>Table1[[#This Row],[Sum of Inventory]]+Table1[[#This Row],[Sum of Shipped]]</f>
        <v>0</v>
      </c>
    </row>
    <row r="2672" spans="1:14" ht="14.9" customHeight="1">
      <c r="A2672" t="s">
        <v>1814</v>
      </c>
      <c r="B2672" t="s">
        <v>1815</v>
      </c>
      <c r="C2672" t="s">
        <v>1816</v>
      </c>
      <c r="D2672" t="s">
        <v>1830</v>
      </c>
      <c r="E2672" t="s">
        <v>1833</v>
      </c>
      <c r="F2672" t="s">
        <v>934</v>
      </c>
      <c r="H2672" s="6">
        <v>0</v>
      </c>
      <c r="I2672" s="6">
        <v>15</v>
      </c>
      <c r="J2672" s="6">
        <v>0</v>
      </c>
      <c r="K2672" s="6">
        <v>0</v>
      </c>
      <c r="L2672" s="6">
        <v>5</v>
      </c>
      <c r="M2672" s="6">
        <v>15</v>
      </c>
      <c r="N2672" s="6">
        <f>Table1[[#This Row],[Sum of Inventory]]+Table1[[#This Row],[Sum of Shipped]]</f>
        <v>0</v>
      </c>
    </row>
    <row r="2673" spans="1:14" ht="14.9" customHeight="1">
      <c r="A2673" t="s">
        <v>1814</v>
      </c>
      <c r="B2673" t="s">
        <v>1815</v>
      </c>
      <c r="C2673" t="s">
        <v>1816</v>
      </c>
      <c r="D2673" t="s">
        <v>1830</v>
      </c>
      <c r="E2673" t="s">
        <v>1833</v>
      </c>
      <c r="F2673" t="s">
        <v>1052</v>
      </c>
      <c r="G2673">
        <v>187.5</v>
      </c>
      <c r="H2673" s="6">
        <v>0</v>
      </c>
      <c r="I2673" s="6">
        <v>15</v>
      </c>
      <c r="J2673" s="6">
        <v>0</v>
      </c>
      <c r="K2673" s="6">
        <v>0</v>
      </c>
      <c r="L2673" s="6">
        <v>10</v>
      </c>
      <c r="M2673" s="6">
        <v>15</v>
      </c>
      <c r="N2673" s="6">
        <f>Table1[[#This Row],[Sum of Inventory]]+Table1[[#This Row],[Sum of Shipped]]</f>
        <v>0</v>
      </c>
    </row>
    <row r="2674" spans="1:14" ht="14.9" customHeight="1">
      <c r="A2674" t="s">
        <v>1814</v>
      </c>
      <c r="B2674" t="s">
        <v>1815</v>
      </c>
      <c r="C2674" t="s">
        <v>1816</v>
      </c>
      <c r="D2674" t="s">
        <v>1830</v>
      </c>
      <c r="E2674" t="s">
        <v>1833</v>
      </c>
      <c r="F2674" t="s">
        <v>640</v>
      </c>
      <c r="H2674" s="6">
        <v>0</v>
      </c>
      <c r="I2674" s="6">
        <v>15</v>
      </c>
      <c r="J2674" s="6">
        <v>0</v>
      </c>
      <c r="K2674" s="6">
        <v>0</v>
      </c>
      <c r="L2674" s="6">
        <v>0</v>
      </c>
      <c r="M2674" s="6">
        <v>15</v>
      </c>
      <c r="N2674" s="6">
        <f>Table1[[#This Row],[Sum of Inventory]]+Table1[[#This Row],[Sum of Shipped]]</f>
        <v>0</v>
      </c>
    </row>
    <row r="2675" spans="1:14" ht="14.9" customHeight="1">
      <c r="A2675" t="s">
        <v>1814</v>
      </c>
      <c r="B2675" t="s">
        <v>1815</v>
      </c>
      <c r="C2675" t="s">
        <v>1816</v>
      </c>
      <c r="D2675" t="s">
        <v>1817</v>
      </c>
      <c r="E2675" t="s">
        <v>1818</v>
      </c>
      <c r="F2675" t="s">
        <v>825</v>
      </c>
      <c r="G2675">
        <v>10.958904109589</v>
      </c>
      <c r="H2675" s="6">
        <v>6</v>
      </c>
      <c r="I2675" s="6">
        <v>0</v>
      </c>
      <c r="J2675" s="6">
        <v>10</v>
      </c>
      <c r="K2675" s="6">
        <v>0</v>
      </c>
      <c r="L2675" s="6">
        <v>0</v>
      </c>
      <c r="M2675" s="6">
        <v>16</v>
      </c>
      <c r="N2675" s="6">
        <f>Table1[[#This Row],[Sum of Inventory]]+Table1[[#This Row],[Sum of Shipped]]</f>
        <v>16</v>
      </c>
    </row>
    <row r="2676" spans="1:14" ht="14.9" customHeight="1">
      <c r="A2676" t="s">
        <v>1814</v>
      </c>
      <c r="B2676" t="s">
        <v>1815</v>
      </c>
      <c r="C2676" t="s">
        <v>1816</v>
      </c>
      <c r="D2676" t="s">
        <v>1820</v>
      </c>
      <c r="E2676" t="s">
        <v>1821</v>
      </c>
      <c r="F2676" t="s">
        <v>968</v>
      </c>
      <c r="G2676">
        <v>23.188405797101499</v>
      </c>
      <c r="H2676" s="6">
        <v>16</v>
      </c>
      <c r="I2676" s="6">
        <v>0</v>
      </c>
      <c r="J2676" s="6">
        <v>0</v>
      </c>
      <c r="K2676" s="6">
        <v>0</v>
      </c>
      <c r="L2676" s="6">
        <v>0</v>
      </c>
      <c r="M2676" s="6">
        <v>16</v>
      </c>
      <c r="N2676" s="6">
        <f>Table1[[#This Row],[Sum of Inventory]]+Table1[[#This Row],[Sum of Shipped]]</f>
        <v>16</v>
      </c>
    </row>
    <row r="2677" spans="1:14" ht="14.9" customHeight="1">
      <c r="A2677" t="s">
        <v>1814</v>
      </c>
      <c r="B2677" t="s">
        <v>1815</v>
      </c>
      <c r="C2677" t="s">
        <v>1816</v>
      </c>
      <c r="D2677" t="s">
        <v>1820</v>
      </c>
      <c r="E2677" t="s">
        <v>1822</v>
      </c>
      <c r="F2677" t="s">
        <v>719</v>
      </c>
      <c r="H2677" s="6">
        <v>16</v>
      </c>
      <c r="I2677" s="6">
        <v>0</v>
      </c>
      <c r="J2677" s="6">
        <v>0</v>
      </c>
      <c r="K2677" s="6">
        <v>0</v>
      </c>
      <c r="L2677" s="6">
        <v>0</v>
      </c>
      <c r="M2677" s="6">
        <v>16</v>
      </c>
      <c r="N2677" s="6">
        <f>Table1[[#This Row],[Sum of Inventory]]+Table1[[#This Row],[Sum of Shipped]]</f>
        <v>16</v>
      </c>
    </row>
    <row r="2678" spans="1:14" ht="14.9" customHeight="1">
      <c r="A2678" t="s">
        <v>1814</v>
      </c>
      <c r="B2678" t="s">
        <v>1815</v>
      </c>
      <c r="C2678" t="s">
        <v>1816</v>
      </c>
      <c r="D2678" t="s">
        <v>1820</v>
      </c>
      <c r="E2678" t="s">
        <v>1822</v>
      </c>
      <c r="F2678" t="s">
        <v>714</v>
      </c>
      <c r="G2678">
        <v>9.8765432098765409</v>
      </c>
      <c r="H2678" s="6">
        <v>1</v>
      </c>
      <c r="I2678" s="6">
        <v>15</v>
      </c>
      <c r="J2678" s="6">
        <v>0</v>
      </c>
      <c r="K2678" s="6">
        <v>0</v>
      </c>
      <c r="L2678" s="6">
        <v>0</v>
      </c>
      <c r="M2678" s="6">
        <v>16</v>
      </c>
      <c r="N2678" s="6">
        <f>Table1[[#This Row],[Sum of Inventory]]+Table1[[#This Row],[Sum of Shipped]]</f>
        <v>1</v>
      </c>
    </row>
    <row r="2679" spans="1:14" ht="14.9" customHeight="1">
      <c r="A2679" t="s">
        <v>1814</v>
      </c>
      <c r="B2679" t="s">
        <v>1815</v>
      </c>
      <c r="C2679" t="s">
        <v>1816</v>
      </c>
      <c r="D2679" t="s">
        <v>1825</v>
      </c>
      <c r="E2679" t="s">
        <v>61</v>
      </c>
      <c r="F2679" t="s">
        <v>1778</v>
      </c>
      <c r="G2679">
        <v>106.666666666667</v>
      </c>
      <c r="H2679" s="6">
        <v>0</v>
      </c>
      <c r="I2679" s="6">
        <v>16</v>
      </c>
      <c r="J2679" s="6">
        <v>0</v>
      </c>
      <c r="K2679" s="6">
        <v>0</v>
      </c>
      <c r="L2679" s="6">
        <v>2</v>
      </c>
      <c r="M2679" s="6">
        <v>16</v>
      </c>
      <c r="N2679" s="6">
        <f>Table1[[#This Row],[Sum of Inventory]]+Table1[[#This Row],[Sum of Shipped]]</f>
        <v>0</v>
      </c>
    </row>
    <row r="2680" spans="1:14" ht="14.9" customHeight="1">
      <c r="A2680" t="s">
        <v>1814</v>
      </c>
      <c r="B2680" t="s">
        <v>1815</v>
      </c>
      <c r="C2680" t="s">
        <v>1816</v>
      </c>
      <c r="D2680" t="s">
        <v>1825</v>
      </c>
      <c r="E2680" t="s">
        <v>61</v>
      </c>
      <c r="F2680" t="s">
        <v>1132</v>
      </c>
      <c r="H2680" s="6">
        <v>16</v>
      </c>
      <c r="I2680" s="6">
        <v>0</v>
      </c>
      <c r="J2680" s="6">
        <v>0</v>
      </c>
      <c r="K2680" s="6">
        <v>0</v>
      </c>
      <c r="L2680" s="6">
        <v>0</v>
      </c>
      <c r="M2680" s="6">
        <v>16</v>
      </c>
      <c r="N2680" s="6">
        <f>Table1[[#This Row],[Sum of Inventory]]+Table1[[#This Row],[Sum of Shipped]]</f>
        <v>16</v>
      </c>
    </row>
    <row r="2681" spans="1:14" ht="14.9" customHeight="1">
      <c r="A2681" t="s">
        <v>1814</v>
      </c>
      <c r="B2681" t="s">
        <v>1815</v>
      </c>
      <c r="C2681" t="s">
        <v>1816</v>
      </c>
      <c r="D2681" t="s">
        <v>1825</v>
      </c>
      <c r="E2681" t="s">
        <v>362</v>
      </c>
      <c r="F2681" t="s">
        <v>1252</v>
      </c>
      <c r="H2681" s="6">
        <v>0</v>
      </c>
      <c r="I2681" s="6">
        <v>16</v>
      </c>
      <c r="J2681" s="6">
        <v>0</v>
      </c>
      <c r="K2681" s="6">
        <v>0</v>
      </c>
      <c r="L2681" s="6">
        <v>0</v>
      </c>
      <c r="M2681" s="6">
        <v>16</v>
      </c>
      <c r="N2681" s="6">
        <f>Table1[[#This Row],[Sum of Inventory]]+Table1[[#This Row],[Sum of Shipped]]</f>
        <v>0</v>
      </c>
    </row>
    <row r="2682" spans="1:14" ht="14.9" customHeight="1">
      <c r="A2682" t="s">
        <v>1814</v>
      </c>
      <c r="B2682" t="s">
        <v>1815</v>
      </c>
      <c r="C2682" t="s">
        <v>1816</v>
      </c>
      <c r="D2682" t="s">
        <v>1825</v>
      </c>
      <c r="E2682" t="s">
        <v>362</v>
      </c>
      <c r="F2682" t="s">
        <v>900</v>
      </c>
      <c r="H2682" s="6">
        <v>0</v>
      </c>
      <c r="I2682" s="6">
        <v>16</v>
      </c>
      <c r="J2682" s="6">
        <v>0</v>
      </c>
      <c r="K2682" s="6">
        <v>0</v>
      </c>
      <c r="L2682" s="6">
        <v>30</v>
      </c>
      <c r="M2682" s="6">
        <v>16</v>
      </c>
      <c r="N2682" s="6">
        <f>Table1[[#This Row],[Sum of Inventory]]+Table1[[#This Row],[Sum of Shipped]]</f>
        <v>0</v>
      </c>
    </row>
    <row r="2683" spans="1:14" ht="14.9" customHeight="1">
      <c r="A2683" t="s">
        <v>1814</v>
      </c>
      <c r="B2683" t="s">
        <v>1815</v>
      </c>
      <c r="C2683" t="s">
        <v>1816</v>
      </c>
      <c r="D2683" t="s">
        <v>1825</v>
      </c>
      <c r="E2683" t="s">
        <v>362</v>
      </c>
      <c r="F2683" t="s">
        <v>769</v>
      </c>
      <c r="G2683">
        <v>2.1680216802168002</v>
      </c>
      <c r="H2683" s="6">
        <v>11</v>
      </c>
      <c r="I2683" s="6">
        <v>5</v>
      </c>
      <c r="J2683" s="6">
        <v>0</v>
      </c>
      <c r="K2683" s="6">
        <v>0</v>
      </c>
      <c r="L2683" s="6">
        <v>0</v>
      </c>
      <c r="M2683" s="6">
        <v>16</v>
      </c>
      <c r="N2683" s="6">
        <f>Table1[[#This Row],[Sum of Inventory]]+Table1[[#This Row],[Sum of Shipped]]</f>
        <v>11</v>
      </c>
    </row>
    <row r="2684" spans="1:14" ht="14.9" customHeight="1">
      <c r="A2684" t="s">
        <v>1814</v>
      </c>
      <c r="B2684" t="s">
        <v>1815</v>
      </c>
      <c r="C2684" t="s">
        <v>1816</v>
      </c>
      <c r="D2684" t="s">
        <v>1827</v>
      </c>
      <c r="E2684" t="s">
        <v>1829</v>
      </c>
      <c r="F2684" t="s">
        <v>618</v>
      </c>
      <c r="H2684" s="6">
        <v>0</v>
      </c>
      <c r="I2684" s="6">
        <v>16</v>
      </c>
      <c r="J2684" s="6">
        <v>0</v>
      </c>
      <c r="K2684" s="6">
        <v>0</v>
      </c>
      <c r="L2684" s="6">
        <v>4</v>
      </c>
      <c r="M2684" s="6">
        <v>16</v>
      </c>
      <c r="N2684" s="6">
        <f>Table1[[#This Row],[Sum of Inventory]]+Table1[[#This Row],[Sum of Shipped]]</f>
        <v>0</v>
      </c>
    </row>
    <row r="2685" spans="1:14" ht="14.9" customHeight="1">
      <c r="A2685" t="s">
        <v>1814</v>
      </c>
      <c r="B2685" t="s">
        <v>1815</v>
      </c>
      <c r="C2685" t="s">
        <v>1816</v>
      </c>
      <c r="D2685" t="s">
        <v>1827</v>
      </c>
      <c r="E2685" t="s">
        <v>1829</v>
      </c>
      <c r="F2685" t="s">
        <v>1025</v>
      </c>
      <c r="H2685" s="6">
        <v>0</v>
      </c>
      <c r="I2685" s="6">
        <v>16</v>
      </c>
      <c r="J2685" s="6">
        <v>0</v>
      </c>
      <c r="K2685" s="6">
        <v>0</v>
      </c>
      <c r="L2685" s="6">
        <v>4</v>
      </c>
      <c r="M2685" s="6">
        <v>16</v>
      </c>
      <c r="N2685" s="6">
        <f>Table1[[#This Row],[Sum of Inventory]]+Table1[[#This Row],[Sum of Shipped]]</f>
        <v>0</v>
      </c>
    </row>
    <row r="2686" spans="1:14" ht="14.9" customHeight="1">
      <c r="A2686" t="s">
        <v>1814</v>
      </c>
      <c r="B2686" t="s">
        <v>1815</v>
      </c>
      <c r="C2686" t="s">
        <v>1816</v>
      </c>
      <c r="D2686" t="s">
        <v>1830</v>
      </c>
      <c r="E2686" t="s">
        <v>1831</v>
      </c>
      <c r="F2686" t="s">
        <v>1731</v>
      </c>
      <c r="G2686">
        <v>14.814814814814801</v>
      </c>
      <c r="H2686" s="6">
        <v>1</v>
      </c>
      <c r="I2686" s="6">
        <v>15</v>
      </c>
      <c r="J2686" s="6">
        <v>0</v>
      </c>
      <c r="K2686" s="6">
        <v>0</v>
      </c>
      <c r="L2686" s="6">
        <v>15</v>
      </c>
      <c r="M2686" s="6">
        <v>16</v>
      </c>
      <c r="N2686" s="6">
        <f>Table1[[#This Row],[Sum of Inventory]]+Table1[[#This Row],[Sum of Shipped]]</f>
        <v>1</v>
      </c>
    </row>
    <row r="2687" spans="1:14" ht="14.9" customHeight="1">
      <c r="A2687" t="s">
        <v>1814</v>
      </c>
      <c r="B2687" t="s">
        <v>1815</v>
      </c>
      <c r="C2687" t="s">
        <v>1816</v>
      </c>
      <c r="D2687" t="s">
        <v>1830</v>
      </c>
      <c r="E2687" t="s">
        <v>1831</v>
      </c>
      <c r="F2687" t="s">
        <v>1732</v>
      </c>
      <c r="G2687">
        <v>8</v>
      </c>
      <c r="H2687" s="6">
        <v>1</v>
      </c>
      <c r="I2687" s="6">
        <v>15</v>
      </c>
      <c r="J2687" s="6">
        <v>0</v>
      </c>
      <c r="K2687" s="6">
        <v>0</v>
      </c>
      <c r="L2687" s="6">
        <v>10</v>
      </c>
      <c r="M2687" s="6">
        <v>16</v>
      </c>
      <c r="N2687" s="6">
        <f>Table1[[#This Row],[Sum of Inventory]]+Table1[[#This Row],[Sum of Shipped]]</f>
        <v>1</v>
      </c>
    </row>
    <row r="2688" spans="1:14" ht="14.9" customHeight="1">
      <c r="A2688" t="s">
        <v>1814</v>
      </c>
      <c r="B2688" t="s">
        <v>1815</v>
      </c>
      <c r="C2688" t="s">
        <v>1816</v>
      </c>
      <c r="D2688" t="s">
        <v>1830</v>
      </c>
      <c r="E2688" t="s">
        <v>1832</v>
      </c>
      <c r="F2688" t="s">
        <v>1463</v>
      </c>
      <c r="H2688" s="6">
        <v>16</v>
      </c>
      <c r="I2688" s="6">
        <v>0</v>
      </c>
      <c r="J2688" s="6">
        <v>0</v>
      </c>
      <c r="K2688" s="6">
        <v>0</v>
      </c>
      <c r="L2688" s="6">
        <v>0</v>
      </c>
      <c r="M2688" s="6">
        <v>16</v>
      </c>
      <c r="N2688" s="6">
        <f>Table1[[#This Row],[Sum of Inventory]]+Table1[[#This Row],[Sum of Shipped]]</f>
        <v>16</v>
      </c>
    </row>
    <row r="2689" spans="1:14" ht="14.9" customHeight="1">
      <c r="A2689" t="s">
        <v>1814</v>
      </c>
      <c r="B2689" t="s">
        <v>1815</v>
      </c>
      <c r="C2689" t="s">
        <v>1816</v>
      </c>
      <c r="D2689" t="s">
        <v>1830</v>
      </c>
      <c r="E2689" t="s">
        <v>1833</v>
      </c>
      <c r="F2689" t="s">
        <v>638</v>
      </c>
      <c r="H2689" s="6">
        <v>0</v>
      </c>
      <c r="I2689" s="6">
        <v>16</v>
      </c>
      <c r="J2689" s="6">
        <v>0</v>
      </c>
      <c r="K2689" s="6">
        <v>0</v>
      </c>
      <c r="L2689" s="6">
        <v>0</v>
      </c>
      <c r="M2689" s="6">
        <v>16</v>
      </c>
      <c r="N2689" s="6">
        <f>Table1[[#This Row],[Sum of Inventory]]+Table1[[#This Row],[Sum of Shipped]]</f>
        <v>0</v>
      </c>
    </row>
    <row r="2690" spans="1:14" ht="14.9" customHeight="1">
      <c r="A2690" t="s">
        <v>1814</v>
      </c>
      <c r="B2690" t="s">
        <v>1815</v>
      </c>
      <c r="C2690" t="s">
        <v>1816</v>
      </c>
      <c r="D2690" t="s">
        <v>1830</v>
      </c>
      <c r="E2690" t="s">
        <v>1833</v>
      </c>
      <c r="F2690" t="s">
        <v>940</v>
      </c>
      <c r="G2690">
        <v>16</v>
      </c>
      <c r="H2690" s="6">
        <v>11</v>
      </c>
      <c r="I2690" s="6">
        <v>5</v>
      </c>
      <c r="J2690" s="6">
        <v>0</v>
      </c>
      <c r="K2690" s="6">
        <v>0</v>
      </c>
      <c r="L2690" s="6">
        <v>0</v>
      </c>
      <c r="M2690" s="6">
        <v>16</v>
      </c>
      <c r="N2690" s="6">
        <f>Table1[[#This Row],[Sum of Inventory]]+Table1[[#This Row],[Sum of Shipped]]</f>
        <v>11</v>
      </c>
    </row>
    <row r="2691" spans="1:14" ht="14.9" customHeight="1">
      <c r="A2691" t="s">
        <v>1814</v>
      </c>
      <c r="B2691" t="s">
        <v>1815</v>
      </c>
      <c r="C2691" t="s">
        <v>1816</v>
      </c>
      <c r="D2691" t="s">
        <v>1817</v>
      </c>
      <c r="E2691" t="s">
        <v>1818</v>
      </c>
      <c r="F2691" t="s">
        <v>1017</v>
      </c>
      <c r="G2691">
        <v>73.913043478260903</v>
      </c>
      <c r="H2691" s="6">
        <v>0</v>
      </c>
      <c r="I2691" s="6">
        <v>0</v>
      </c>
      <c r="J2691" s="6">
        <v>17</v>
      </c>
      <c r="K2691" s="6">
        <v>0</v>
      </c>
      <c r="L2691" s="6">
        <v>0</v>
      </c>
      <c r="M2691" s="6">
        <v>17</v>
      </c>
      <c r="N2691" s="6">
        <f>Table1[[#This Row],[Sum of Inventory]]+Table1[[#This Row],[Sum of Shipped]]</f>
        <v>17</v>
      </c>
    </row>
    <row r="2692" spans="1:14" ht="14.9" customHeight="1">
      <c r="A2692" t="s">
        <v>1814</v>
      </c>
      <c r="B2692" t="s">
        <v>1815</v>
      </c>
      <c r="C2692" t="s">
        <v>1816</v>
      </c>
      <c r="D2692" t="s">
        <v>1820</v>
      </c>
      <c r="E2692" t="s">
        <v>1822</v>
      </c>
      <c r="F2692" t="s">
        <v>949</v>
      </c>
      <c r="H2692" s="6">
        <v>0</v>
      </c>
      <c r="I2692" s="6">
        <v>17</v>
      </c>
      <c r="J2692" s="6">
        <v>0</v>
      </c>
      <c r="K2692" s="6">
        <v>0</v>
      </c>
      <c r="L2692" s="6">
        <v>0</v>
      </c>
      <c r="M2692" s="6">
        <v>17</v>
      </c>
      <c r="N2692" s="6">
        <f>Table1[[#This Row],[Sum of Inventory]]+Table1[[#This Row],[Sum of Shipped]]</f>
        <v>0</v>
      </c>
    </row>
    <row r="2693" spans="1:14" ht="14.9" customHeight="1">
      <c r="A2693" t="s">
        <v>1814</v>
      </c>
      <c r="B2693" t="s">
        <v>1815</v>
      </c>
      <c r="C2693" t="s">
        <v>1816</v>
      </c>
      <c r="D2693" t="s">
        <v>1820</v>
      </c>
      <c r="E2693" t="s">
        <v>1824</v>
      </c>
      <c r="F2693" t="s">
        <v>1321</v>
      </c>
      <c r="H2693" s="6">
        <v>0</v>
      </c>
      <c r="I2693" s="6">
        <v>7</v>
      </c>
      <c r="J2693" s="6">
        <v>10</v>
      </c>
      <c r="K2693" s="6">
        <v>0</v>
      </c>
      <c r="L2693" s="6">
        <v>0</v>
      </c>
      <c r="M2693" s="6">
        <v>17</v>
      </c>
      <c r="N2693" s="6">
        <f>Table1[[#This Row],[Sum of Inventory]]+Table1[[#This Row],[Sum of Shipped]]</f>
        <v>10</v>
      </c>
    </row>
    <row r="2694" spans="1:14" ht="14.9" customHeight="1">
      <c r="A2694" t="s">
        <v>1814</v>
      </c>
      <c r="B2694" t="s">
        <v>1815</v>
      </c>
      <c r="C2694" t="s">
        <v>1816</v>
      </c>
      <c r="D2694" t="s">
        <v>1825</v>
      </c>
      <c r="E2694" t="s">
        <v>61</v>
      </c>
      <c r="F2694" t="s">
        <v>924</v>
      </c>
      <c r="G2694">
        <v>2.8333333333333299</v>
      </c>
      <c r="H2694" s="6">
        <v>17</v>
      </c>
      <c r="I2694" s="6">
        <v>0</v>
      </c>
      <c r="J2694" s="6">
        <v>0</v>
      </c>
      <c r="K2694" s="6">
        <v>0</v>
      </c>
      <c r="L2694" s="6">
        <v>0</v>
      </c>
      <c r="M2694" s="6">
        <v>17</v>
      </c>
      <c r="N2694" s="6">
        <f>Table1[[#This Row],[Sum of Inventory]]+Table1[[#This Row],[Sum of Shipped]]</f>
        <v>17</v>
      </c>
    </row>
    <row r="2695" spans="1:14" ht="14.9" customHeight="1">
      <c r="A2695" t="s">
        <v>1814</v>
      </c>
      <c r="B2695" t="s">
        <v>1815</v>
      </c>
      <c r="C2695" t="s">
        <v>1816</v>
      </c>
      <c r="D2695" t="s">
        <v>1825</v>
      </c>
      <c r="E2695" t="s">
        <v>362</v>
      </c>
      <c r="F2695" t="s">
        <v>1072</v>
      </c>
      <c r="G2695">
        <v>8.5</v>
      </c>
      <c r="H2695" s="6">
        <v>0</v>
      </c>
      <c r="I2695" s="6">
        <v>17</v>
      </c>
      <c r="J2695" s="6">
        <v>0</v>
      </c>
      <c r="K2695" s="6">
        <v>0</v>
      </c>
      <c r="L2695" s="6">
        <v>0</v>
      </c>
      <c r="M2695" s="6">
        <v>17</v>
      </c>
      <c r="N2695" s="6">
        <f>Table1[[#This Row],[Sum of Inventory]]+Table1[[#This Row],[Sum of Shipped]]</f>
        <v>0</v>
      </c>
    </row>
    <row r="2696" spans="1:14" ht="14.9" customHeight="1">
      <c r="A2696" t="s">
        <v>1814</v>
      </c>
      <c r="B2696" t="s">
        <v>1815</v>
      </c>
      <c r="C2696" t="s">
        <v>1816</v>
      </c>
      <c r="D2696" t="s">
        <v>1825</v>
      </c>
      <c r="E2696" t="s">
        <v>362</v>
      </c>
      <c r="F2696" t="s">
        <v>898</v>
      </c>
      <c r="G2696">
        <v>6.9105691056910601</v>
      </c>
      <c r="H2696" s="6">
        <v>0</v>
      </c>
      <c r="I2696" s="6">
        <v>17</v>
      </c>
      <c r="J2696" s="6">
        <v>0</v>
      </c>
      <c r="K2696" s="6">
        <v>0</v>
      </c>
      <c r="L2696" s="6">
        <v>15</v>
      </c>
      <c r="M2696" s="6">
        <v>17</v>
      </c>
      <c r="N2696" s="6">
        <f>Table1[[#This Row],[Sum of Inventory]]+Table1[[#This Row],[Sum of Shipped]]</f>
        <v>0</v>
      </c>
    </row>
    <row r="2697" spans="1:14" ht="14.9" customHeight="1">
      <c r="A2697" t="s">
        <v>1814</v>
      </c>
      <c r="B2697" t="s">
        <v>1815</v>
      </c>
      <c r="C2697" t="s">
        <v>1816</v>
      </c>
      <c r="D2697" t="s">
        <v>1825</v>
      </c>
      <c r="E2697" t="s">
        <v>362</v>
      </c>
      <c r="F2697" t="s">
        <v>770</v>
      </c>
      <c r="G2697">
        <v>5.6666666666666696</v>
      </c>
      <c r="H2697" s="6">
        <v>12</v>
      </c>
      <c r="I2697" s="6">
        <v>0</v>
      </c>
      <c r="J2697" s="6">
        <v>5</v>
      </c>
      <c r="K2697" s="6">
        <v>0</v>
      </c>
      <c r="L2697" s="6">
        <v>0</v>
      </c>
      <c r="M2697" s="6">
        <v>17</v>
      </c>
      <c r="N2697" s="6">
        <f>Table1[[#This Row],[Sum of Inventory]]+Table1[[#This Row],[Sum of Shipped]]</f>
        <v>17</v>
      </c>
    </row>
    <row r="2698" spans="1:14" ht="14.9" customHeight="1">
      <c r="A2698" t="s">
        <v>1814</v>
      </c>
      <c r="B2698" t="s">
        <v>1815</v>
      </c>
      <c r="C2698" t="s">
        <v>1816</v>
      </c>
      <c r="D2698" t="s">
        <v>1827</v>
      </c>
      <c r="E2698" t="s">
        <v>1828</v>
      </c>
      <c r="F2698" t="s">
        <v>760</v>
      </c>
      <c r="H2698" s="6">
        <v>0</v>
      </c>
      <c r="I2698" s="6">
        <v>17</v>
      </c>
      <c r="J2698" s="6">
        <v>0</v>
      </c>
      <c r="K2698" s="6">
        <v>0</v>
      </c>
      <c r="L2698" s="6">
        <v>0</v>
      </c>
      <c r="M2698" s="6">
        <v>17</v>
      </c>
      <c r="N2698" s="6">
        <f>Table1[[#This Row],[Sum of Inventory]]+Table1[[#This Row],[Sum of Shipped]]</f>
        <v>0</v>
      </c>
    </row>
    <row r="2699" spans="1:14" ht="14.9" customHeight="1">
      <c r="A2699" t="s">
        <v>1814</v>
      </c>
      <c r="B2699" t="s">
        <v>1815</v>
      </c>
      <c r="C2699" t="s">
        <v>1816</v>
      </c>
      <c r="D2699" t="s">
        <v>1827</v>
      </c>
      <c r="E2699" t="s">
        <v>1829</v>
      </c>
      <c r="F2699" t="s">
        <v>603</v>
      </c>
      <c r="H2699" s="6">
        <v>0</v>
      </c>
      <c r="I2699" s="6">
        <v>17</v>
      </c>
      <c r="J2699" s="6">
        <v>0</v>
      </c>
      <c r="K2699" s="6">
        <v>0</v>
      </c>
      <c r="L2699" s="6">
        <v>0</v>
      </c>
      <c r="M2699" s="6">
        <v>17</v>
      </c>
      <c r="N2699" s="6">
        <f>Table1[[#This Row],[Sum of Inventory]]+Table1[[#This Row],[Sum of Shipped]]</f>
        <v>0</v>
      </c>
    </row>
    <row r="2700" spans="1:14" ht="14.9" customHeight="1">
      <c r="A2700" t="s">
        <v>1814</v>
      </c>
      <c r="B2700" t="s">
        <v>1815</v>
      </c>
      <c r="C2700" t="s">
        <v>1816</v>
      </c>
      <c r="D2700" t="s">
        <v>1820</v>
      </c>
      <c r="E2700" t="s">
        <v>1823</v>
      </c>
      <c r="F2700" t="s">
        <v>878</v>
      </c>
      <c r="H2700" s="6">
        <v>18</v>
      </c>
      <c r="I2700" s="6">
        <v>0</v>
      </c>
      <c r="J2700" s="6">
        <v>0</v>
      </c>
      <c r="K2700" s="6">
        <v>20</v>
      </c>
      <c r="L2700" s="6">
        <v>20</v>
      </c>
      <c r="M2700" s="6">
        <v>18</v>
      </c>
      <c r="N2700" s="6">
        <f>Table1[[#This Row],[Sum of Inventory]]+Table1[[#This Row],[Sum of Shipped]]</f>
        <v>18</v>
      </c>
    </row>
    <row r="2701" spans="1:14" ht="14.9" customHeight="1">
      <c r="A2701" t="s">
        <v>1814</v>
      </c>
      <c r="B2701" t="s">
        <v>1815</v>
      </c>
      <c r="C2701" t="s">
        <v>1816</v>
      </c>
      <c r="D2701" t="s">
        <v>1820</v>
      </c>
      <c r="E2701" t="s">
        <v>1824</v>
      </c>
      <c r="F2701" t="s">
        <v>1031</v>
      </c>
      <c r="H2701" s="6">
        <v>0</v>
      </c>
      <c r="I2701" s="6">
        <v>5</v>
      </c>
      <c r="J2701" s="6">
        <v>13</v>
      </c>
      <c r="K2701" s="6">
        <v>0</v>
      </c>
      <c r="L2701" s="6">
        <v>0</v>
      </c>
      <c r="M2701" s="6">
        <v>18</v>
      </c>
      <c r="N2701" s="6">
        <f>Table1[[#This Row],[Sum of Inventory]]+Table1[[#This Row],[Sum of Shipped]]</f>
        <v>13</v>
      </c>
    </row>
    <row r="2702" spans="1:14" ht="14.9" customHeight="1">
      <c r="A2702" t="s">
        <v>1814</v>
      </c>
      <c r="B2702" t="s">
        <v>1815</v>
      </c>
      <c r="C2702" t="s">
        <v>1816</v>
      </c>
      <c r="D2702" t="s">
        <v>1827</v>
      </c>
      <c r="E2702" t="s">
        <v>1829</v>
      </c>
      <c r="F2702" t="s">
        <v>752</v>
      </c>
      <c r="G2702">
        <v>10.6508875739645</v>
      </c>
      <c r="H2702" s="6">
        <v>18</v>
      </c>
      <c r="I2702" s="6">
        <v>0</v>
      </c>
      <c r="J2702" s="6">
        <v>0</v>
      </c>
      <c r="K2702" s="6">
        <v>0</v>
      </c>
      <c r="L2702" s="6">
        <v>10</v>
      </c>
      <c r="M2702" s="6">
        <v>18</v>
      </c>
      <c r="N2702" s="6">
        <f>Table1[[#This Row],[Sum of Inventory]]+Table1[[#This Row],[Sum of Shipped]]</f>
        <v>18</v>
      </c>
    </row>
    <row r="2703" spans="1:14" ht="14.9" customHeight="1">
      <c r="A2703" t="s">
        <v>1814</v>
      </c>
      <c r="B2703" t="s">
        <v>1815</v>
      </c>
      <c r="C2703" t="s">
        <v>1816</v>
      </c>
      <c r="D2703" t="s">
        <v>1830</v>
      </c>
      <c r="E2703" t="s">
        <v>1831</v>
      </c>
      <c r="F2703" t="s">
        <v>1730</v>
      </c>
      <c r="G2703">
        <v>8.3720930232558093</v>
      </c>
      <c r="H2703" s="6">
        <v>0</v>
      </c>
      <c r="I2703" s="6">
        <v>18</v>
      </c>
      <c r="J2703" s="6">
        <v>0</v>
      </c>
      <c r="K2703" s="6">
        <v>0</v>
      </c>
      <c r="L2703" s="6">
        <v>15</v>
      </c>
      <c r="M2703" s="6">
        <v>18</v>
      </c>
      <c r="N2703" s="6">
        <f>Table1[[#This Row],[Sum of Inventory]]+Table1[[#This Row],[Sum of Shipped]]</f>
        <v>0</v>
      </c>
    </row>
    <row r="2704" spans="1:14" ht="14.9" customHeight="1">
      <c r="A2704" t="s">
        <v>1814</v>
      </c>
      <c r="B2704" t="s">
        <v>1815</v>
      </c>
      <c r="C2704" t="s">
        <v>1834</v>
      </c>
      <c r="D2704" t="s">
        <v>1835</v>
      </c>
      <c r="E2704" t="s">
        <v>1836</v>
      </c>
      <c r="F2704" t="s">
        <v>1502</v>
      </c>
      <c r="H2704" s="6">
        <v>18</v>
      </c>
      <c r="I2704" s="6">
        <v>0</v>
      </c>
      <c r="J2704" s="6">
        <v>0</v>
      </c>
      <c r="K2704" s="6">
        <v>0</v>
      </c>
      <c r="L2704" s="6">
        <v>30</v>
      </c>
      <c r="M2704" s="6">
        <v>18</v>
      </c>
      <c r="N2704" s="6">
        <f>Table1[[#This Row],[Sum of Inventory]]+Table1[[#This Row],[Sum of Shipped]]</f>
        <v>18</v>
      </c>
    </row>
    <row r="2705" spans="1:14" ht="14.9" customHeight="1">
      <c r="A2705" t="s">
        <v>1814</v>
      </c>
      <c r="B2705" t="s">
        <v>1815</v>
      </c>
      <c r="C2705" t="s">
        <v>1816</v>
      </c>
      <c r="D2705" t="s">
        <v>1825</v>
      </c>
      <c r="E2705" t="s">
        <v>61</v>
      </c>
      <c r="F2705" t="s">
        <v>923</v>
      </c>
      <c r="G2705">
        <v>22.352941176470601</v>
      </c>
      <c r="H2705" s="6">
        <v>19</v>
      </c>
      <c r="I2705" s="6">
        <v>0</v>
      </c>
      <c r="J2705" s="6">
        <v>0</v>
      </c>
      <c r="K2705" s="6">
        <v>0</v>
      </c>
      <c r="L2705" s="6">
        <v>0</v>
      </c>
      <c r="M2705" s="6">
        <v>19</v>
      </c>
      <c r="N2705" s="6">
        <f>Table1[[#This Row],[Sum of Inventory]]+Table1[[#This Row],[Sum of Shipped]]</f>
        <v>19</v>
      </c>
    </row>
    <row r="2706" spans="1:14" ht="14.9" customHeight="1">
      <c r="A2706" t="s">
        <v>1814</v>
      </c>
      <c r="B2706" t="s">
        <v>1815</v>
      </c>
      <c r="C2706" t="s">
        <v>1816</v>
      </c>
      <c r="D2706" t="s">
        <v>1825</v>
      </c>
      <c r="E2706" t="s">
        <v>61</v>
      </c>
      <c r="F2706" t="s">
        <v>803</v>
      </c>
      <c r="H2706" s="6">
        <v>0</v>
      </c>
      <c r="I2706" s="6">
        <v>19</v>
      </c>
      <c r="J2706" s="6">
        <v>0</v>
      </c>
      <c r="K2706" s="6">
        <v>0</v>
      </c>
      <c r="L2706" s="6">
        <v>48</v>
      </c>
      <c r="M2706" s="6">
        <v>19</v>
      </c>
      <c r="N2706" s="6">
        <f>Table1[[#This Row],[Sum of Inventory]]+Table1[[#This Row],[Sum of Shipped]]</f>
        <v>0</v>
      </c>
    </row>
    <row r="2707" spans="1:14" ht="14.9" customHeight="1">
      <c r="A2707" t="s">
        <v>1814</v>
      </c>
      <c r="B2707" t="s">
        <v>1815</v>
      </c>
      <c r="C2707" t="s">
        <v>1816</v>
      </c>
      <c r="D2707" t="s">
        <v>1825</v>
      </c>
      <c r="E2707" t="s">
        <v>61</v>
      </c>
      <c r="F2707" t="s">
        <v>1086</v>
      </c>
      <c r="G2707">
        <v>22.352941176470601</v>
      </c>
      <c r="H2707" s="6">
        <v>19</v>
      </c>
      <c r="I2707" s="6">
        <v>0</v>
      </c>
      <c r="J2707" s="6">
        <v>0</v>
      </c>
      <c r="K2707" s="6">
        <v>0</v>
      </c>
      <c r="L2707" s="6">
        <v>0</v>
      </c>
      <c r="M2707" s="6">
        <v>19</v>
      </c>
      <c r="N2707" s="6">
        <f>Table1[[#This Row],[Sum of Inventory]]+Table1[[#This Row],[Sum of Shipped]]</f>
        <v>19</v>
      </c>
    </row>
    <row r="2708" spans="1:14" ht="14.9" customHeight="1">
      <c r="A2708" t="s">
        <v>1814</v>
      </c>
      <c r="B2708" t="s">
        <v>1815</v>
      </c>
      <c r="C2708" t="s">
        <v>1816</v>
      </c>
      <c r="D2708" t="s">
        <v>1827</v>
      </c>
      <c r="E2708" t="s">
        <v>1828</v>
      </c>
      <c r="F2708" t="s">
        <v>596</v>
      </c>
      <c r="G2708">
        <v>17.592592592592599</v>
      </c>
      <c r="H2708" s="6">
        <v>0</v>
      </c>
      <c r="I2708" s="6">
        <v>19</v>
      </c>
      <c r="J2708" s="6">
        <v>0</v>
      </c>
      <c r="K2708" s="6">
        <v>0</v>
      </c>
      <c r="L2708" s="6">
        <v>0</v>
      </c>
      <c r="M2708" s="6">
        <v>19</v>
      </c>
      <c r="N2708" s="6">
        <f>Table1[[#This Row],[Sum of Inventory]]+Table1[[#This Row],[Sum of Shipped]]</f>
        <v>0</v>
      </c>
    </row>
    <row r="2709" spans="1:14" ht="14.9" customHeight="1">
      <c r="A2709" t="s">
        <v>1814</v>
      </c>
      <c r="B2709" t="s">
        <v>1815</v>
      </c>
      <c r="C2709" t="s">
        <v>1816</v>
      </c>
      <c r="D2709" t="s">
        <v>1830</v>
      </c>
      <c r="E2709" t="s">
        <v>1833</v>
      </c>
      <c r="F2709" t="s">
        <v>1049</v>
      </c>
      <c r="H2709" s="6">
        <v>19</v>
      </c>
      <c r="I2709" s="6">
        <v>0</v>
      </c>
      <c r="J2709" s="6">
        <v>0</v>
      </c>
      <c r="K2709" s="6">
        <v>0</v>
      </c>
      <c r="L2709" s="6">
        <v>0</v>
      </c>
      <c r="M2709" s="6">
        <v>19</v>
      </c>
      <c r="N2709" s="6">
        <f>Table1[[#This Row],[Sum of Inventory]]+Table1[[#This Row],[Sum of Shipped]]</f>
        <v>19</v>
      </c>
    </row>
    <row r="2710" spans="1:14" ht="14.9" customHeight="1">
      <c r="A2710" t="s">
        <v>1814</v>
      </c>
      <c r="B2710" t="s">
        <v>1815</v>
      </c>
      <c r="C2710" t="s">
        <v>1816</v>
      </c>
      <c r="D2710" t="s">
        <v>1830</v>
      </c>
      <c r="E2710" t="s">
        <v>1833</v>
      </c>
      <c r="F2710" t="s">
        <v>1050</v>
      </c>
      <c r="H2710" s="6">
        <v>19</v>
      </c>
      <c r="I2710" s="6">
        <v>0</v>
      </c>
      <c r="J2710" s="6">
        <v>0</v>
      </c>
      <c r="K2710" s="6">
        <v>0</v>
      </c>
      <c r="L2710" s="6">
        <v>0</v>
      </c>
      <c r="M2710" s="6">
        <v>19</v>
      </c>
      <c r="N2710" s="6">
        <f>Table1[[#This Row],[Sum of Inventory]]+Table1[[#This Row],[Sum of Shipped]]</f>
        <v>19</v>
      </c>
    </row>
    <row r="2711" spans="1:14" ht="14.9" customHeight="1">
      <c r="A2711" t="s">
        <v>1814</v>
      </c>
      <c r="B2711" t="s">
        <v>1815</v>
      </c>
      <c r="C2711" t="s">
        <v>1816</v>
      </c>
      <c r="D2711" t="s">
        <v>1817</v>
      </c>
      <c r="E2711" t="s">
        <v>1818</v>
      </c>
      <c r="F2711" t="s">
        <v>1435</v>
      </c>
      <c r="H2711" s="6">
        <v>0</v>
      </c>
      <c r="I2711" s="6">
        <v>0</v>
      </c>
      <c r="J2711" s="6">
        <v>20</v>
      </c>
      <c r="K2711" s="6">
        <v>0</v>
      </c>
      <c r="L2711" s="6">
        <v>0</v>
      </c>
      <c r="M2711" s="6">
        <v>20</v>
      </c>
      <c r="N2711" s="6">
        <f>Table1[[#This Row],[Sum of Inventory]]+Table1[[#This Row],[Sum of Shipped]]</f>
        <v>20</v>
      </c>
    </row>
    <row r="2712" spans="1:14" ht="14.9" customHeight="1">
      <c r="A2712" t="s">
        <v>1814</v>
      </c>
      <c r="B2712" t="s">
        <v>1815</v>
      </c>
      <c r="C2712" t="s">
        <v>1816</v>
      </c>
      <c r="D2712" t="s">
        <v>1817</v>
      </c>
      <c r="E2712" t="s">
        <v>1818</v>
      </c>
      <c r="F2712" t="s">
        <v>1425</v>
      </c>
      <c r="H2712" s="6">
        <v>0</v>
      </c>
      <c r="I2712" s="6">
        <v>20</v>
      </c>
      <c r="J2712" s="6">
        <v>0</v>
      </c>
      <c r="K2712" s="6">
        <v>0</v>
      </c>
      <c r="L2712" s="6">
        <v>0</v>
      </c>
      <c r="M2712" s="6">
        <v>20</v>
      </c>
      <c r="N2712" s="6">
        <f>Table1[[#This Row],[Sum of Inventory]]+Table1[[#This Row],[Sum of Shipped]]</f>
        <v>0</v>
      </c>
    </row>
    <row r="2713" spans="1:14" ht="14.9" customHeight="1">
      <c r="A2713" t="s">
        <v>1814</v>
      </c>
      <c r="B2713" t="s">
        <v>1815</v>
      </c>
      <c r="C2713" t="s">
        <v>1816</v>
      </c>
      <c r="D2713" t="s">
        <v>1820</v>
      </c>
      <c r="E2713" t="s">
        <v>1821</v>
      </c>
      <c r="F2713" t="s">
        <v>627</v>
      </c>
      <c r="G2713">
        <v>16.260162601626</v>
      </c>
      <c r="H2713" s="6">
        <v>20</v>
      </c>
      <c r="I2713" s="6">
        <v>0</v>
      </c>
      <c r="J2713" s="6">
        <v>0</v>
      </c>
      <c r="K2713" s="6">
        <v>0</v>
      </c>
      <c r="L2713" s="6">
        <v>0</v>
      </c>
      <c r="M2713" s="6">
        <v>20</v>
      </c>
      <c r="N2713" s="6">
        <f>Table1[[#This Row],[Sum of Inventory]]+Table1[[#This Row],[Sum of Shipped]]</f>
        <v>20</v>
      </c>
    </row>
    <row r="2714" spans="1:14" ht="14.9" customHeight="1">
      <c r="A2714" t="s">
        <v>1814</v>
      </c>
      <c r="B2714" t="s">
        <v>1815</v>
      </c>
      <c r="C2714" t="s">
        <v>1816</v>
      </c>
      <c r="D2714" t="s">
        <v>1820</v>
      </c>
      <c r="E2714" t="s">
        <v>1822</v>
      </c>
      <c r="F2714" t="s">
        <v>717</v>
      </c>
      <c r="H2714" s="6">
        <v>20</v>
      </c>
      <c r="I2714" s="6">
        <v>0</v>
      </c>
      <c r="J2714" s="6">
        <v>0</v>
      </c>
      <c r="K2714" s="6">
        <v>0</v>
      </c>
      <c r="L2714" s="6">
        <v>0</v>
      </c>
      <c r="M2714" s="6">
        <v>20</v>
      </c>
      <c r="N2714" s="6">
        <f>Table1[[#This Row],[Sum of Inventory]]+Table1[[#This Row],[Sum of Shipped]]</f>
        <v>20</v>
      </c>
    </row>
    <row r="2715" spans="1:14" ht="14.9" customHeight="1">
      <c r="A2715" t="s">
        <v>1814</v>
      </c>
      <c r="B2715" t="s">
        <v>1815</v>
      </c>
      <c r="C2715" t="s">
        <v>1816</v>
      </c>
      <c r="D2715" t="s">
        <v>1820</v>
      </c>
      <c r="E2715" t="s">
        <v>1823</v>
      </c>
      <c r="F2715" t="s">
        <v>843</v>
      </c>
      <c r="H2715" s="6">
        <v>20</v>
      </c>
      <c r="I2715" s="6">
        <v>0</v>
      </c>
      <c r="J2715" s="6">
        <v>0</v>
      </c>
      <c r="K2715" s="6">
        <v>0</v>
      </c>
      <c r="L2715" s="6">
        <v>0</v>
      </c>
      <c r="M2715" s="6">
        <v>20</v>
      </c>
      <c r="N2715" s="6">
        <f>Table1[[#This Row],[Sum of Inventory]]+Table1[[#This Row],[Sum of Shipped]]</f>
        <v>20</v>
      </c>
    </row>
    <row r="2716" spans="1:14" ht="14.9" customHeight="1">
      <c r="A2716" t="s">
        <v>1814</v>
      </c>
      <c r="B2716" t="s">
        <v>1815</v>
      </c>
      <c r="C2716" t="s">
        <v>1816</v>
      </c>
      <c r="D2716" t="s">
        <v>1820</v>
      </c>
      <c r="E2716" t="s">
        <v>1824</v>
      </c>
      <c r="F2716" t="s">
        <v>852</v>
      </c>
      <c r="H2716" s="6">
        <v>0</v>
      </c>
      <c r="I2716" s="6">
        <v>20</v>
      </c>
      <c r="J2716" s="6">
        <v>0</v>
      </c>
      <c r="K2716" s="6">
        <v>0</v>
      </c>
      <c r="L2716" s="6">
        <v>10</v>
      </c>
      <c r="M2716" s="6">
        <v>20</v>
      </c>
      <c r="N2716" s="6">
        <f>Table1[[#This Row],[Sum of Inventory]]+Table1[[#This Row],[Sum of Shipped]]</f>
        <v>0</v>
      </c>
    </row>
    <row r="2717" spans="1:14" ht="14.9" customHeight="1">
      <c r="A2717" t="s">
        <v>1814</v>
      </c>
      <c r="B2717" t="s">
        <v>1815</v>
      </c>
      <c r="C2717" t="s">
        <v>1816</v>
      </c>
      <c r="D2717" t="s">
        <v>1820</v>
      </c>
      <c r="E2717" t="s">
        <v>1824</v>
      </c>
      <c r="F2717" t="s">
        <v>854</v>
      </c>
      <c r="H2717" s="6">
        <v>0</v>
      </c>
      <c r="I2717" s="6">
        <v>20</v>
      </c>
      <c r="J2717" s="6">
        <v>0</v>
      </c>
      <c r="K2717" s="6">
        <v>0</v>
      </c>
      <c r="L2717" s="6">
        <v>8</v>
      </c>
      <c r="M2717" s="6">
        <v>20</v>
      </c>
      <c r="N2717" s="6">
        <f>Table1[[#This Row],[Sum of Inventory]]+Table1[[#This Row],[Sum of Shipped]]</f>
        <v>0</v>
      </c>
    </row>
    <row r="2718" spans="1:14" ht="14.9" customHeight="1">
      <c r="A2718" t="s">
        <v>1814</v>
      </c>
      <c r="B2718" t="s">
        <v>1815</v>
      </c>
      <c r="C2718" t="s">
        <v>1816</v>
      </c>
      <c r="D2718" t="s">
        <v>1820</v>
      </c>
      <c r="E2718" t="s">
        <v>1824</v>
      </c>
      <c r="F2718" t="s">
        <v>1293</v>
      </c>
      <c r="H2718" s="6">
        <v>0</v>
      </c>
      <c r="I2718" s="6">
        <v>20</v>
      </c>
      <c r="J2718" s="6">
        <v>0</v>
      </c>
      <c r="K2718" s="6">
        <v>0</v>
      </c>
      <c r="L2718" s="6">
        <v>0</v>
      </c>
      <c r="M2718" s="6">
        <v>20</v>
      </c>
      <c r="N2718" s="6">
        <f>Table1[[#This Row],[Sum of Inventory]]+Table1[[#This Row],[Sum of Shipped]]</f>
        <v>0</v>
      </c>
    </row>
    <row r="2719" spans="1:14" ht="14.9" customHeight="1">
      <c r="A2719" t="s">
        <v>1814</v>
      </c>
      <c r="B2719" t="s">
        <v>1815</v>
      </c>
      <c r="C2719" t="s">
        <v>1816</v>
      </c>
      <c r="D2719" t="s">
        <v>1825</v>
      </c>
      <c r="E2719" t="s">
        <v>61</v>
      </c>
      <c r="F2719" t="s">
        <v>1225</v>
      </c>
      <c r="H2719" s="6">
        <v>0</v>
      </c>
      <c r="I2719" s="6">
        <v>20</v>
      </c>
      <c r="J2719" s="6">
        <v>0</v>
      </c>
      <c r="K2719" s="6">
        <v>0</v>
      </c>
      <c r="L2719" s="6">
        <v>2</v>
      </c>
      <c r="M2719" s="6">
        <v>20</v>
      </c>
      <c r="N2719" s="6">
        <f>Table1[[#This Row],[Sum of Inventory]]+Table1[[#This Row],[Sum of Shipped]]</f>
        <v>0</v>
      </c>
    </row>
    <row r="2720" spans="1:14" ht="14.9" customHeight="1">
      <c r="A2720" t="s">
        <v>1814</v>
      </c>
      <c r="B2720" t="s">
        <v>1815</v>
      </c>
      <c r="C2720" t="s">
        <v>1816</v>
      </c>
      <c r="D2720" t="s">
        <v>1825</v>
      </c>
      <c r="E2720" t="s">
        <v>61</v>
      </c>
      <c r="F2720" t="s">
        <v>675</v>
      </c>
      <c r="H2720" s="6">
        <v>20</v>
      </c>
      <c r="I2720" s="6">
        <v>0</v>
      </c>
      <c r="J2720" s="6">
        <v>0</v>
      </c>
      <c r="K2720" s="6">
        <v>0</v>
      </c>
      <c r="L2720" s="6">
        <v>0</v>
      </c>
      <c r="M2720" s="6">
        <v>20</v>
      </c>
      <c r="N2720" s="6">
        <f>Table1[[#This Row],[Sum of Inventory]]+Table1[[#This Row],[Sum of Shipped]]</f>
        <v>20</v>
      </c>
    </row>
    <row r="2721" spans="1:14" ht="14.9" customHeight="1">
      <c r="A2721" t="s">
        <v>1814</v>
      </c>
      <c r="B2721" t="s">
        <v>1815</v>
      </c>
      <c r="C2721" t="s">
        <v>1816</v>
      </c>
      <c r="D2721" t="s">
        <v>1825</v>
      </c>
      <c r="E2721" t="s">
        <v>61</v>
      </c>
      <c r="F2721" t="s">
        <v>1008</v>
      </c>
      <c r="H2721" s="6">
        <v>0</v>
      </c>
      <c r="I2721" s="6">
        <v>20</v>
      </c>
      <c r="J2721" s="6">
        <v>0</v>
      </c>
      <c r="K2721" s="6">
        <v>0</v>
      </c>
      <c r="L2721" s="6">
        <v>0</v>
      </c>
      <c r="M2721" s="6">
        <v>20</v>
      </c>
      <c r="N2721" s="6">
        <f>Table1[[#This Row],[Sum of Inventory]]+Table1[[#This Row],[Sum of Shipped]]</f>
        <v>0</v>
      </c>
    </row>
    <row r="2722" spans="1:14" ht="14.9" customHeight="1">
      <c r="A2722" t="s">
        <v>1814</v>
      </c>
      <c r="B2722" t="s">
        <v>1815</v>
      </c>
      <c r="C2722" t="s">
        <v>1816</v>
      </c>
      <c r="D2722" t="s">
        <v>1825</v>
      </c>
      <c r="E2722" t="s">
        <v>61</v>
      </c>
      <c r="F2722" t="s">
        <v>1680</v>
      </c>
      <c r="H2722" s="6">
        <v>0</v>
      </c>
      <c r="I2722" s="6">
        <v>20</v>
      </c>
      <c r="J2722" s="6">
        <v>0</v>
      </c>
      <c r="K2722" s="6">
        <v>0</v>
      </c>
      <c r="L2722" s="6">
        <v>0</v>
      </c>
      <c r="M2722" s="6">
        <v>20</v>
      </c>
      <c r="N2722" s="6">
        <f>Table1[[#This Row],[Sum of Inventory]]+Table1[[#This Row],[Sum of Shipped]]</f>
        <v>0</v>
      </c>
    </row>
    <row r="2723" spans="1:14" ht="14.9" customHeight="1">
      <c r="A2723" t="s">
        <v>1814</v>
      </c>
      <c r="B2723" t="s">
        <v>1815</v>
      </c>
      <c r="C2723" t="s">
        <v>1816</v>
      </c>
      <c r="D2723" t="s">
        <v>1825</v>
      </c>
      <c r="E2723" t="s">
        <v>362</v>
      </c>
      <c r="F2723" t="s">
        <v>1270</v>
      </c>
      <c r="H2723" s="6">
        <v>0</v>
      </c>
      <c r="I2723" s="6">
        <v>20</v>
      </c>
      <c r="J2723" s="6">
        <v>0</v>
      </c>
      <c r="K2723" s="6">
        <v>0</v>
      </c>
      <c r="L2723" s="6">
        <v>0</v>
      </c>
      <c r="M2723" s="6">
        <v>20</v>
      </c>
      <c r="N2723" s="6">
        <f>Table1[[#This Row],[Sum of Inventory]]+Table1[[#This Row],[Sum of Shipped]]</f>
        <v>0</v>
      </c>
    </row>
    <row r="2724" spans="1:14" ht="14.9" customHeight="1">
      <c r="A2724" t="s">
        <v>1814</v>
      </c>
      <c r="B2724" t="s">
        <v>1815</v>
      </c>
      <c r="C2724" t="s">
        <v>1816</v>
      </c>
      <c r="D2724" t="s">
        <v>1825</v>
      </c>
      <c r="E2724" t="s">
        <v>362</v>
      </c>
      <c r="F2724" t="s">
        <v>1273</v>
      </c>
      <c r="H2724" s="6">
        <v>10</v>
      </c>
      <c r="I2724" s="6">
        <v>10</v>
      </c>
      <c r="J2724" s="6">
        <v>0</v>
      </c>
      <c r="K2724" s="6">
        <v>0</v>
      </c>
      <c r="L2724" s="6">
        <v>0</v>
      </c>
      <c r="M2724" s="6">
        <v>20</v>
      </c>
      <c r="N2724" s="6">
        <f>Table1[[#This Row],[Sum of Inventory]]+Table1[[#This Row],[Sum of Shipped]]</f>
        <v>10</v>
      </c>
    </row>
    <row r="2725" spans="1:14" ht="14.9" customHeight="1">
      <c r="A2725" t="s">
        <v>1814</v>
      </c>
      <c r="B2725" t="s">
        <v>1815</v>
      </c>
      <c r="C2725" t="s">
        <v>1816</v>
      </c>
      <c r="D2725" t="s">
        <v>1825</v>
      </c>
      <c r="E2725" t="s">
        <v>362</v>
      </c>
      <c r="F2725" t="s">
        <v>1274</v>
      </c>
      <c r="H2725" s="6">
        <v>0</v>
      </c>
      <c r="I2725" s="6">
        <v>20</v>
      </c>
      <c r="J2725" s="6">
        <v>0</v>
      </c>
      <c r="K2725" s="6">
        <v>0</v>
      </c>
      <c r="L2725" s="6">
        <v>0</v>
      </c>
      <c r="M2725" s="6">
        <v>20</v>
      </c>
      <c r="N2725" s="6">
        <f>Table1[[#This Row],[Sum of Inventory]]+Table1[[#This Row],[Sum of Shipped]]</f>
        <v>0</v>
      </c>
    </row>
    <row r="2726" spans="1:14" ht="14.9" customHeight="1">
      <c r="A2726" t="s">
        <v>1814</v>
      </c>
      <c r="B2726" t="s">
        <v>1815</v>
      </c>
      <c r="C2726" t="s">
        <v>1816</v>
      </c>
      <c r="D2726" t="s">
        <v>1825</v>
      </c>
      <c r="E2726" t="s">
        <v>362</v>
      </c>
      <c r="F2726" t="s">
        <v>1275</v>
      </c>
      <c r="H2726" s="6">
        <v>0</v>
      </c>
      <c r="I2726" s="6">
        <v>20</v>
      </c>
      <c r="J2726" s="6">
        <v>0</v>
      </c>
      <c r="K2726" s="6">
        <v>0</v>
      </c>
      <c r="L2726" s="6">
        <v>0</v>
      </c>
      <c r="M2726" s="6">
        <v>20</v>
      </c>
      <c r="N2726" s="6">
        <f>Table1[[#This Row],[Sum of Inventory]]+Table1[[#This Row],[Sum of Shipped]]</f>
        <v>0</v>
      </c>
    </row>
    <row r="2727" spans="1:14" ht="14.9" customHeight="1">
      <c r="A2727" t="s">
        <v>1814</v>
      </c>
      <c r="B2727" t="s">
        <v>1815</v>
      </c>
      <c r="C2727" t="s">
        <v>1816</v>
      </c>
      <c r="D2727" t="s">
        <v>1825</v>
      </c>
      <c r="E2727" t="s">
        <v>362</v>
      </c>
      <c r="F2727" t="s">
        <v>1276</v>
      </c>
      <c r="H2727" s="6">
        <v>0</v>
      </c>
      <c r="I2727" s="6">
        <v>10</v>
      </c>
      <c r="J2727" s="6">
        <v>10</v>
      </c>
      <c r="K2727" s="6">
        <v>0</v>
      </c>
      <c r="L2727" s="6">
        <v>0</v>
      </c>
      <c r="M2727" s="6">
        <v>20</v>
      </c>
      <c r="N2727" s="6">
        <f>Table1[[#This Row],[Sum of Inventory]]+Table1[[#This Row],[Sum of Shipped]]</f>
        <v>10</v>
      </c>
    </row>
    <row r="2728" spans="1:14" ht="14.9" customHeight="1">
      <c r="A2728" t="s">
        <v>1814</v>
      </c>
      <c r="B2728" t="s">
        <v>1815</v>
      </c>
      <c r="C2728" t="s">
        <v>1816</v>
      </c>
      <c r="D2728" t="s">
        <v>1825</v>
      </c>
      <c r="E2728" t="s">
        <v>362</v>
      </c>
      <c r="F2728" t="s">
        <v>1277</v>
      </c>
      <c r="H2728" s="6">
        <v>0</v>
      </c>
      <c r="I2728" s="6">
        <v>10</v>
      </c>
      <c r="J2728" s="6">
        <v>10</v>
      </c>
      <c r="K2728" s="6">
        <v>0</v>
      </c>
      <c r="L2728" s="6">
        <v>0</v>
      </c>
      <c r="M2728" s="6">
        <v>20</v>
      </c>
      <c r="N2728" s="6">
        <f>Table1[[#This Row],[Sum of Inventory]]+Table1[[#This Row],[Sum of Shipped]]</f>
        <v>10</v>
      </c>
    </row>
    <row r="2729" spans="1:14" ht="14.9" customHeight="1">
      <c r="A2729" t="s">
        <v>1814</v>
      </c>
      <c r="B2729" t="s">
        <v>1815</v>
      </c>
      <c r="C2729" t="s">
        <v>1816</v>
      </c>
      <c r="D2729" t="s">
        <v>1825</v>
      </c>
      <c r="E2729" t="s">
        <v>362</v>
      </c>
      <c r="F2729" t="s">
        <v>1277</v>
      </c>
      <c r="H2729" s="6">
        <v>0</v>
      </c>
      <c r="I2729" s="6">
        <v>0</v>
      </c>
      <c r="J2729" s="6">
        <v>20</v>
      </c>
      <c r="K2729" s="6">
        <v>0</v>
      </c>
      <c r="L2729" s="6">
        <v>0</v>
      </c>
      <c r="M2729" s="6">
        <v>20</v>
      </c>
      <c r="N2729" s="6">
        <f>Table1[[#This Row],[Sum of Inventory]]+Table1[[#This Row],[Sum of Shipped]]</f>
        <v>20</v>
      </c>
    </row>
    <row r="2730" spans="1:14" ht="14.9" customHeight="1">
      <c r="A2730" t="s">
        <v>1814</v>
      </c>
      <c r="B2730" t="s">
        <v>1815</v>
      </c>
      <c r="C2730" t="s">
        <v>1816</v>
      </c>
      <c r="D2730" t="s">
        <v>1827</v>
      </c>
      <c r="E2730" t="s">
        <v>1828</v>
      </c>
      <c r="F2730" t="s">
        <v>989</v>
      </c>
      <c r="H2730" s="6">
        <v>0</v>
      </c>
      <c r="I2730" s="6">
        <v>20</v>
      </c>
      <c r="J2730" s="6">
        <v>0</v>
      </c>
      <c r="K2730" s="6">
        <v>0</v>
      </c>
      <c r="L2730" s="6">
        <v>0</v>
      </c>
      <c r="M2730" s="6">
        <v>20</v>
      </c>
      <c r="N2730" s="6">
        <f>Table1[[#This Row],[Sum of Inventory]]+Table1[[#This Row],[Sum of Shipped]]</f>
        <v>0</v>
      </c>
    </row>
    <row r="2731" spans="1:14" ht="14.9" customHeight="1">
      <c r="A2731" t="s">
        <v>1814</v>
      </c>
      <c r="B2731" t="s">
        <v>1815</v>
      </c>
      <c r="C2731" t="s">
        <v>1816</v>
      </c>
      <c r="D2731" t="s">
        <v>1827</v>
      </c>
      <c r="E2731" t="s">
        <v>1828</v>
      </c>
      <c r="F2731" t="s">
        <v>990</v>
      </c>
      <c r="H2731" s="6">
        <v>0</v>
      </c>
      <c r="I2731" s="6">
        <v>20</v>
      </c>
      <c r="J2731" s="6">
        <v>0</v>
      </c>
      <c r="K2731" s="6">
        <v>0</v>
      </c>
      <c r="L2731" s="6">
        <v>35</v>
      </c>
      <c r="M2731" s="6">
        <v>20</v>
      </c>
      <c r="N2731" s="6">
        <f>Table1[[#This Row],[Sum of Inventory]]+Table1[[#This Row],[Sum of Shipped]]</f>
        <v>0</v>
      </c>
    </row>
    <row r="2732" spans="1:14" ht="14.9" customHeight="1">
      <c r="A2732" t="s">
        <v>1814</v>
      </c>
      <c r="B2732" t="s">
        <v>1815</v>
      </c>
      <c r="C2732" t="s">
        <v>1816</v>
      </c>
      <c r="D2732" t="s">
        <v>1827</v>
      </c>
      <c r="E2732" t="s">
        <v>1828</v>
      </c>
      <c r="F2732" t="s">
        <v>1158</v>
      </c>
      <c r="H2732" s="6">
        <v>0</v>
      </c>
      <c r="I2732" s="6">
        <v>20</v>
      </c>
      <c r="J2732" s="6">
        <v>0</v>
      </c>
      <c r="K2732" s="6">
        <v>0</v>
      </c>
      <c r="L2732" s="6">
        <v>35</v>
      </c>
      <c r="M2732" s="6">
        <v>20</v>
      </c>
      <c r="N2732" s="6">
        <f>Table1[[#This Row],[Sum of Inventory]]+Table1[[#This Row],[Sum of Shipped]]</f>
        <v>0</v>
      </c>
    </row>
    <row r="2733" spans="1:14" ht="14.9" customHeight="1">
      <c r="A2733" t="s">
        <v>1814</v>
      </c>
      <c r="B2733" t="s">
        <v>1815</v>
      </c>
      <c r="C2733" t="s">
        <v>1816</v>
      </c>
      <c r="D2733" t="s">
        <v>1827</v>
      </c>
      <c r="E2733" t="s">
        <v>1828</v>
      </c>
      <c r="F2733" t="s">
        <v>596</v>
      </c>
      <c r="H2733" s="6">
        <v>0</v>
      </c>
      <c r="I2733" s="6">
        <v>20</v>
      </c>
      <c r="J2733" s="6">
        <v>0</v>
      </c>
      <c r="K2733" s="6">
        <v>0</v>
      </c>
      <c r="L2733" s="6">
        <v>0</v>
      </c>
      <c r="M2733" s="6">
        <v>20</v>
      </c>
      <c r="N2733" s="6">
        <f>Table1[[#This Row],[Sum of Inventory]]+Table1[[#This Row],[Sum of Shipped]]</f>
        <v>0</v>
      </c>
    </row>
    <row r="2734" spans="1:14" ht="14.9" customHeight="1">
      <c r="A2734" t="s">
        <v>1814</v>
      </c>
      <c r="B2734" t="s">
        <v>1815</v>
      </c>
      <c r="C2734" t="s">
        <v>1816</v>
      </c>
      <c r="D2734" t="s">
        <v>1827</v>
      </c>
      <c r="E2734" t="s">
        <v>1828</v>
      </c>
      <c r="F2734" t="s">
        <v>1126</v>
      </c>
      <c r="H2734" s="6">
        <v>0</v>
      </c>
      <c r="I2734" s="6">
        <v>0</v>
      </c>
      <c r="J2734" s="6">
        <v>20</v>
      </c>
      <c r="K2734" s="6">
        <v>0</v>
      </c>
      <c r="L2734" s="6">
        <v>0</v>
      </c>
      <c r="M2734" s="6">
        <v>20</v>
      </c>
      <c r="N2734" s="6">
        <f>Table1[[#This Row],[Sum of Inventory]]+Table1[[#This Row],[Sum of Shipped]]</f>
        <v>20</v>
      </c>
    </row>
    <row r="2735" spans="1:14" ht="14.9" customHeight="1">
      <c r="A2735" t="s">
        <v>1814</v>
      </c>
      <c r="B2735" t="s">
        <v>1815</v>
      </c>
      <c r="C2735" t="s">
        <v>1816</v>
      </c>
      <c r="D2735" t="s">
        <v>1827</v>
      </c>
      <c r="E2735" t="s">
        <v>1828</v>
      </c>
      <c r="F2735" t="s">
        <v>1211</v>
      </c>
      <c r="H2735" s="6">
        <v>0</v>
      </c>
      <c r="I2735" s="6">
        <v>20</v>
      </c>
      <c r="J2735" s="6">
        <v>0</v>
      </c>
      <c r="K2735" s="6">
        <v>0</v>
      </c>
      <c r="L2735" s="6">
        <v>0</v>
      </c>
      <c r="M2735" s="6">
        <v>20</v>
      </c>
      <c r="N2735" s="6">
        <f>Table1[[#This Row],[Sum of Inventory]]+Table1[[#This Row],[Sum of Shipped]]</f>
        <v>0</v>
      </c>
    </row>
    <row r="2736" spans="1:14" ht="14.9" customHeight="1">
      <c r="A2736" t="s">
        <v>1814</v>
      </c>
      <c r="B2736" t="s">
        <v>1815</v>
      </c>
      <c r="C2736" t="s">
        <v>1816</v>
      </c>
      <c r="D2736" t="s">
        <v>1827</v>
      </c>
      <c r="E2736" t="s">
        <v>1828</v>
      </c>
      <c r="F2736" t="s">
        <v>753</v>
      </c>
      <c r="H2736" s="6">
        <v>0</v>
      </c>
      <c r="I2736" s="6">
        <v>20</v>
      </c>
      <c r="J2736" s="6">
        <v>0</v>
      </c>
      <c r="K2736" s="6">
        <v>0</v>
      </c>
      <c r="L2736" s="6">
        <v>0</v>
      </c>
      <c r="M2736" s="6">
        <v>20</v>
      </c>
      <c r="N2736" s="6">
        <f>Table1[[#This Row],[Sum of Inventory]]+Table1[[#This Row],[Sum of Shipped]]</f>
        <v>0</v>
      </c>
    </row>
    <row r="2737" spans="1:14" ht="14.9" customHeight="1">
      <c r="A2737" t="s">
        <v>1814</v>
      </c>
      <c r="B2737" t="s">
        <v>1815</v>
      </c>
      <c r="C2737" t="s">
        <v>1816</v>
      </c>
      <c r="D2737" t="s">
        <v>1827</v>
      </c>
      <c r="E2737" t="s">
        <v>1829</v>
      </c>
      <c r="F2737" t="s">
        <v>993</v>
      </c>
      <c r="H2737" s="6">
        <v>0</v>
      </c>
      <c r="I2737" s="6">
        <v>0</v>
      </c>
      <c r="J2737" s="6">
        <v>20</v>
      </c>
      <c r="K2737" s="6">
        <v>0</v>
      </c>
      <c r="L2737" s="6">
        <v>20</v>
      </c>
      <c r="M2737" s="6">
        <v>20</v>
      </c>
      <c r="N2737" s="6">
        <f>Table1[[#This Row],[Sum of Inventory]]+Table1[[#This Row],[Sum of Shipped]]</f>
        <v>20</v>
      </c>
    </row>
    <row r="2738" spans="1:14" ht="14.9" customHeight="1">
      <c r="A2738" t="s">
        <v>1814</v>
      </c>
      <c r="B2738" t="s">
        <v>1815</v>
      </c>
      <c r="C2738" t="s">
        <v>1816</v>
      </c>
      <c r="D2738" t="s">
        <v>1827</v>
      </c>
      <c r="E2738" t="s">
        <v>1829</v>
      </c>
      <c r="F2738" t="s">
        <v>995</v>
      </c>
      <c r="H2738" s="6">
        <v>0</v>
      </c>
      <c r="I2738" s="6">
        <v>10</v>
      </c>
      <c r="J2738" s="6">
        <v>10</v>
      </c>
      <c r="K2738" s="6">
        <v>0</v>
      </c>
      <c r="L2738" s="6">
        <v>20</v>
      </c>
      <c r="M2738" s="6">
        <v>20</v>
      </c>
      <c r="N2738" s="6">
        <f>Table1[[#This Row],[Sum of Inventory]]+Table1[[#This Row],[Sum of Shipped]]</f>
        <v>10</v>
      </c>
    </row>
    <row r="2739" spans="1:14" ht="14.9" customHeight="1">
      <c r="A2739" t="s">
        <v>1814</v>
      </c>
      <c r="B2739" t="s">
        <v>1815</v>
      </c>
      <c r="C2739" t="s">
        <v>1816</v>
      </c>
      <c r="D2739" t="s">
        <v>1827</v>
      </c>
      <c r="E2739" t="s">
        <v>1829</v>
      </c>
      <c r="F2739" t="s">
        <v>999</v>
      </c>
      <c r="H2739" s="6">
        <v>0</v>
      </c>
      <c r="I2739" s="6">
        <v>20</v>
      </c>
      <c r="J2739" s="6">
        <v>0</v>
      </c>
      <c r="K2739" s="6">
        <v>0</v>
      </c>
      <c r="L2739" s="6">
        <v>0</v>
      </c>
      <c r="M2739" s="6">
        <v>20</v>
      </c>
      <c r="N2739" s="6">
        <f>Table1[[#This Row],[Sum of Inventory]]+Table1[[#This Row],[Sum of Shipped]]</f>
        <v>0</v>
      </c>
    </row>
    <row r="2740" spans="1:14" ht="14.9" customHeight="1">
      <c r="A2740" t="s">
        <v>1814</v>
      </c>
      <c r="B2740" t="s">
        <v>1815</v>
      </c>
      <c r="C2740" t="s">
        <v>1816</v>
      </c>
      <c r="D2740" t="s">
        <v>1827</v>
      </c>
      <c r="E2740" t="s">
        <v>1829</v>
      </c>
      <c r="F2740" t="s">
        <v>1074</v>
      </c>
      <c r="H2740" s="6">
        <v>0</v>
      </c>
      <c r="I2740" s="6">
        <v>20</v>
      </c>
      <c r="J2740" s="6">
        <v>0</v>
      </c>
      <c r="K2740" s="6">
        <v>0</v>
      </c>
      <c r="L2740" s="6">
        <v>0</v>
      </c>
      <c r="M2740" s="6">
        <v>20</v>
      </c>
      <c r="N2740" s="6">
        <f>Table1[[#This Row],[Sum of Inventory]]+Table1[[#This Row],[Sum of Shipped]]</f>
        <v>0</v>
      </c>
    </row>
    <row r="2741" spans="1:14" ht="14.9" customHeight="1">
      <c r="A2741" t="s">
        <v>1814</v>
      </c>
      <c r="B2741" t="s">
        <v>1815</v>
      </c>
      <c r="C2741" t="s">
        <v>1816</v>
      </c>
      <c r="D2741" t="s">
        <v>1827</v>
      </c>
      <c r="E2741" t="s">
        <v>1829</v>
      </c>
      <c r="F2741" t="s">
        <v>619</v>
      </c>
      <c r="H2741" s="6">
        <v>0</v>
      </c>
      <c r="I2741" s="6">
        <v>20</v>
      </c>
      <c r="J2741" s="6">
        <v>0</v>
      </c>
      <c r="K2741" s="6">
        <v>0</v>
      </c>
      <c r="L2741" s="6">
        <v>10</v>
      </c>
      <c r="M2741" s="6">
        <v>20</v>
      </c>
      <c r="N2741" s="6">
        <f>Table1[[#This Row],[Sum of Inventory]]+Table1[[#This Row],[Sum of Shipped]]</f>
        <v>0</v>
      </c>
    </row>
    <row r="2742" spans="1:14" ht="14.9" customHeight="1">
      <c r="A2742" t="s">
        <v>1814</v>
      </c>
      <c r="B2742" t="s">
        <v>1815</v>
      </c>
      <c r="C2742" t="s">
        <v>1816</v>
      </c>
      <c r="D2742" t="s">
        <v>1827</v>
      </c>
      <c r="E2742" t="s">
        <v>1829</v>
      </c>
      <c r="F2742" t="s">
        <v>1180</v>
      </c>
      <c r="H2742" s="6">
        <v>0</v>
      </c>
      <c r="I2742" s="6">
        <v>20</v>
      </c>
      <c r="J2742" s="6">
        <v>0</v>
      </c>
      <c r="K2742" s="6">
        <v>0</v>
      </c>
      <c r="L2742" s="6">
        <v>0</v>
      </c>
      <c r="M2742" s="6">
        <v>20</v>
      </c>
      <c r="N2742" s="6">
        <f>Table1[[#This Row],[Sum of Inventory]]+Table1[[#This Row],[Sum of Shipped]]</f>
        <v>0</v>
      </c>
    </row>
    <row r="2743" spans="1:14" ht="14.9" customHeight="1">
      <c r="A2743" t="s">
        <v>1814</v>
      </c>
      <c r="B2743" t="s">
        <v>1815</v>
      </c>
      <c r="C2743" t="s">
        <v>1816</v>
      </c>
      <c r="D2743" t="s">
        <v>1830</v>
      </c>
      <c r="E2743" t="s">
        <v>1833</v>
      </c>
      <c r="F2743" t="s">
        <v>937</v>
      </c>
      <c r="G2743">
        <v>4.3290043290043299</v>
      </c>
      <c r="H2743" s="6">
        <v>0</v>
      </c>
      <c r="I2743" s="6">
        <v>20</v>
      </c>
      <c r="J2743" s="6">
        <v>0</v>
      </c>
      <c r="K2743" s="6">
        <v>0</v>
      </c>
      <c r="L2743" s="6">
        <v>0</v>
      </c>
      <c r="M2743" s="6">
        <v>20</v>
      </c>
      <c r="N2743" s="6">
        <f>Table1[[#This Row],[Sum of Inventory]]+Table1[[#This Row],[Sum of Shipped]]</f>
        <v>0</v>
      </c>
    </row>
    <row r="2744" spans="1:14" ht="14.9" customHeight="1">
      <c r="A2744" t="s">
        <v>1814</v>
      </c>
      <c r="B2744" t="s">
        <v>1815</v>
      </c>
      <c r="C2744" t="s">
        <v>1816</v>
      </c>
      <c r="D2744" t="s">
        <v>1830</v>
      </c>
      <c r="E2744" t="s">
        <v>1833</v>
      </c>
      <c r="F2744" t="s">
        <v>941</v>
      </c>
      <c r="H2744" s="6">
        <v>10</v>
      </c>
      <c r="I2744" s="6">
        <v>0</v>
      </c>
      <c r="J2744" s="6">
        <v>10</v>
      </c>
      <c r="K2744" s="6">
        <v>0</v>
      </c>
      <c r="L2744" s="6">
        <v>0</v>
      </c>
      <c r="M2744" s="6">
        <v>20</v>
      </c>
      <c r="N2744" s="6">
        <f>Table1[[#This Row],[Sum of Inventory]]+Table1[[#This Row],[Sum of Shipped]]</f>
        <v>20</v>
      </c>
    </row>
    <row r="2745" spans="1:14" ht="14.9" customHeight="1">
      <c r="A2745" t="s">
        <v>1814</v>
      </c>
      <c r="B2745" t="s">
        <v>1815</v>
      </c>
      <c r="C2745" t="s">
        <v>1816</v>
      </c>
      <c r="D2745" t="s">
        <v>1830</v>
      </c>
      <c r="E2745" t="s">
        <v>1833</v>
      </c>
      <c r="F2745" t="s">
        <v>1047</v>
      </c>
      <c r="H2745" s="6">
        <v>0</v>
      </c>
      <c r="I2745" s="6">
        <v>0</v>
      </c>
      <c r="J2745" s="6">
        <v>20</v>
      </c>
      <c r="K2745" s="6">
        <v>0</v>
      </c>
      <c r="L2745" s="6">
        <v>0</v>
      </c>
      <c r="M2745" s="6">
        <v>20</v>
      </c>
      <c r="N2745" s="6">
        <f>Table1[[#This Row],[Sum of Inventory]]+Table1[[#This Row],[Sum of Shipped]]</f>
        <v>20</v>
      </c>
    </row>
    <row r="2746" spans="1:14" ht="14.9" customHeight="1">
      <c r="A2746" t="s">
        <v>1814</v>
      </c>
      <c r="B2746" t="s">
        <v>1815</v>
      </c>
      <c r="C2746" t="s">
        <v>1816</v>
      </c>
      <c r="D2746" t="s">
        <v>1830</v>
      </c>
      <c r="E2746" t="s">
        <v>1833</v>
      </c>
      <c r="F2746" t="s">
        <v>1048</v>
      </c>
      <c r="H2746" s="6">
        <v>0</v>
      </c>
      <c r="I2746" s="6">
        <v>20</v>
      </c>
      <c r="J2746" s="6">
        <v>0</v>
      </c>
      <c r="K2746" s="6">
        <v>0</v>
      </c>
      <c r="L2746" s="6">
        <v>0</v>
      </c>
      <c r="M2746" s="6">
        <v>20</v>
      </c>
      <c r="N2746" s="6">
        <f>Table1[[#This Row],[Sum of Inventory]]+Table1[[#This Row],[Sum of Shipped]]</f>
        <v>0</v>
      </c>
    </row>
    <row r="2747" spans="1:14" ht="14.9" customHeight="1">
      <c r="A2747" t="s">
        <v>1814</v>
      </c>
      <c r="B2747" t="s">
        <v>1815</v>
      </c>
      <c r="C2747" t="s">
        <v>1834</v>
      </c>
      <c r="D2747" t="s">
        <v>1835</v>
      </c>
      <c r="E2747" t="s">
        <v>1836</v>
      </c>
      <c r="F2747" t="s">
        <v>1579</v>
      </c>
      <c r="H2747" s="6">
        <v>0</v>
      </c>
      <c r="I2747" s="6">
        <v>20</v>
      </c>
      <c r="J2747" s="6">
        <v>0</v>
      </c>
      <c r="K2747" s="6">
        <v>0</v>
      </c>
      <c r="L2747" s="6">
        <v>10</v>
      </c>
      <c r="M2747" s="6">
        <v>20</v>
      </c>
      <c r="N2747" s="6">
        <f>Table1[[#This Row],[Sum of Inventory]]+Table1[[#This Row],[Sum of Shipped]]</f>
        <v>0</v>
      </c>
    </row>
    <row r="2748" spans="1:14" ht="14.9" customHeight="1">
      <c r="A2748" t="s">
        <v>1814</v>
      </c>
      <c r="B2748" t="s">
        <v>1815</v>
      </c>
      <c r="C2748" t="s">
        <v>1834</v>
      </c>
      <c r="D2748" t="s">
        <v>1835</v>
      </c>
      <c r="E2748" t="s">
        <v>1837</v>
      </c>
      <c r="F2748" t="s">
        <v>709</v>
      </c>
      <c r="H2748" s="6">
        <v>0</v>
      </c>
      <c r="I2748" s="6">
        <v>20</v>
      </c>
      <c r="J2748" s="6">
        <v>0</v>
      </c>
      <c r="K2748" s="6">
        <v>0</v>
      </c>
      <c r="L2748" s="6">
        <v>0</v>
      </c>
      <c r="M2748" s="6">
        <v>20</v>
      </c>
      <c r="N2748" s="6">
        <f>Table1[[#This Row],[Sum of Inventory]]+Table1[[#This Row],[Sum of Shipped]]</f>
        <v>0</v>
      </c>
    </row>
    <row r="2749" spans="1:14" ht="14.9" customHeight="1">
      <c r="A2749" t="s">
        <v>1814</v>
      </c>
      <c r="B2749" t="s">
        <v>1815</v>
      </c>
      <c r="C2749" t="s">
        <v>1816</v>
      </c>
      <c r="D2749" t="s">
        <v>1817</v>
      </c>
      <c r="E2749" t="s">
        <v>1818</v>
      </c>
      <c r="F2749" t="s">
        <v>818</v>
      </c>
      <c r="G2749">
        <v>18.260869565217401</v>
      </c>
      <c r="H2749" s="6">
        <v>3</v>
      </c>
      <c r="I2749" s="6">
        <v>14</v>
      </c>
      <c r="J2749" s="6">
        <v>4</v>
      </c>
      <c r="K2749" s="6">
        <v>0</v>
      </c>
      <c r="L2749" s="6">
        <v>0</v>
      </c>
      <c r="M2749" s="6">
        <v>21</v>
      </c>
      <c r="N2749" s="6">
        <f>Table1[[#This Row],[Sum of Inventory]]+Table1[[#This Row],[Sum of Shipped]]</f>
        <v>7</v>
      </c>
    </row>
    <row r="2750" spans="1:14" ht="14.9" customHeight="1">
      <c r="A2750" t="s">
        <v>1814</v>
      </c>
      <c r="B2750" t="s">
        <v>1815</v>
      </c>
      <c r="C2750" t="s">
        <v>1816</v>
      </c>
      <c r="D2750" t="s">
        <v>1825</v>
      </c>
      <c r="E2750" t="s">
        <v>362</v>
      </c>
      <c r="F2750" t="s">
        <v>1639</v>
      </c>
      <c r="H2750" s="6">
        <v>1</v>
      </c>
      <c r="I2750" s="6">
        <v>0</v>
      </c>
      <c r="J2750" s="6">
        <v>20</v>
      </c>
      <c r="K2750" s="6">
        <v>0</v>
      </c>
      <c r="L2750" s="6">
        <v>0</v>
      </c>
      <c r="M2750" s="6">
        <v>21</v>
      </c>
      <c r="N2750" s="6">
        <f>Table1[[#This Row],[Sum of Inventory]]+Table1[[#This Row],[Sum of Shipped]]</f>
        <v>21</v>
      </c>
    </row>
    <row r="2751" spans="1:14" ht="14.9" customHeight="1">
      <c r="A2751" t="s">
        <v>1814</v>
      </c>
      <c r="B2751" t="s">
        <v>1815</v>
      </c>
      <c r="C2751" t="s">
        <v>1816</v>
      </c>
      <c r="D2751" t="s">
        <v>1827</v>
      </c>
      <c r="E2751" t="s">
        <v>1829</v>
      </c>
      <c r="F2751" t="s">
        <v>752</v>
      </c>
      <c r="G2751">
        <v>7.8066914498141298</v>
      </c>
      <c r="H2751" s="6">
        <v>21</v>
      </c>
      <c r="I2751" s="6">
        <v>0</v>
      </c>
      <c r="J2751" s="6">
        <v>0</v>
      </c>
      <c r="K2751" s="6">
        <v>0</v>
      </c>
      <c r="L2751" s="6">
        <v>20</v>
      </c>
      <c r="M2751" s="6">
        <v>21</v>
      </c>
      <c r="N2751" s="6">
        <f>Table1[[#This Row],[Sum of Inventory]]+Table1[[#This Row],[Sum of Shipped]]</f>
        <v>21</v>
      </c>
    </row>
    <row r="2752" spans="1:14" ht="14.9" customHeight="1">
      <c r="A2752" t="s">
        <v>1814</v>
      </c>
      <c r="B2752" t="s">
        <v>1815</v>
      </c>
      <c r="C2752" t="s">
        <v>1816</v>
      </c>
      <c r="D2752" t="s">
        <v>1827</v>
      </c>
      <c r="E2752" t="s">
        <v>1829</v>
      </c>
      <c r="F2752" t="s">
        <v>611</v>
      </c>
      <c r="H2752" s="6">
        <v>1</v>
      </c>
      <c r="I2752" s="6">
        <v>20</v>
      </c>
      <c r="J2752" s="6">
        <v>0</v>
      </c>
      <c r="K2752" s="6">
        <v>0</v>
      </c>
      <c r="L2752" s="6">
        <v>0</v>
      </c>
      <c r="M2752" s="6">
        <v>21</v>
      </c>
      <c r="N2752" s="6">
        <f>Table1[[#This Row],[Sum of Inventory]]+Table1[[#This Row],[Sum of Shipped]]</f>
        <v>1</v>
      </c>
    </row>
    <row r="2753" spans="1:14" ht="14.9" customHeight="1">
      <c r="A2753" t="s">
        <v>1814</v>
      </c>
      <c r="B2753" t="s">
        <v>1815</v>
      </c>
      <c r="C2753" t="s">
        <v>1816</v>
      </c>
      <c r="D2753" t="s">
        <v>1820</v>
      </c>
      <c r="E2753" t="s">
        <v>1822</v>
      </c>
      <c r="F2753" t="s">
        <v>719</v>
      </c>
      <c r="G2753">
        <v>47.826086956521699</v>
      </c>
      <c r="H2753" s="6">
        <v>12</v>
      </c>
      <c r="I2753" s="6">
        <v>10</v>
      </c>
      <c r="J2753" s="6">
        <v>0</v>
      </c>
      <c r="K2753" s="6">
        <v>0</v>
      </c>
      <c r="L2753" s="6">
        <v>0</v>
      </c>
      <c r="M2753" s="6">
        <v>22</v>
      </c>
      <c r="N2753" s="6">
        <f>Table1[[#This Row],[Sum of Inventory]]+Table1[[#This Row],[Sum of Shipped]]</f>
        <v>12</v>
      </c>
    </row>
    <row r="2754" spans="1:14" ht="14.9" customHeight="1">
      <c r="A2754" t="s">
        <v>1814</v>
      </c>
      <c r="B2754" t="s">
        <v>1815</v>
      </c>
      <c r="C2754" t="s">
        <v>1816</v>
      </c>
      <c r="D2754" t="s">
        <v>1820</v>
      </c>
      <c r="E2754" t="s">
        <v>1823</v>
      </c>
      <c r="F2754" t="s">
        <v>1574</v>
      </c>
      <c r="H2754" s="6">
        <v>22</v>
      </c>
      <c r="I2754" s="6">
        <v>0</v>
      </c>
      <c r="J2754" s="6">
        <v>0</v>
      </c>
      <c r="K2754" s="6">
        <v>0</v>
      </c>
      <c r="L2754" s="6">
        <v>0</v>
      </c>
      <c r="M2754" s="6">
        <v>22</v>
      </c>
      <c r="N2754" s="6">
        <f>Table1[[#This Row],[Sum of Inventory]]+Table1[[#This Row],[Sum of Shipped]]</f>
        <v>22</v>
      </c>
    </row>
    <row r="2755" spans="1:14" ht="14.9" customHeight="1">
      <c r="A2755" t="s">
        <v>1814</v>
      </c>
      <c r="B2755" t="s">
        <v>1815</v>
      </c>
      <c r="C2755" t="s">
        <v>1816</v>
      </c>
      <c r="D2755" t="s">
        <v>1825</v>
      </c>
      <c r="E2755" t="s">
        <v>61</v>
      </c>
      <c r="F2755" t="s">
        <v>1664</v>
      </c>
      <c r="H2755" s="6">
        <v>2</v>
      </c>
      <c r="I2755" s="6">
        <v>20</v>
      </c>
      <c r="J2755" s="6">
        <v>0</v>
      </c>
      <c r="K2755" s="6">
        <v>0</v>
      </c>
      <c r="L2755" s="6">
        <v>0</v>
      </c>
      <c r="M2755" s="6">
        <v>22</v>
      </c>
      <c r="N2755" s="6">
        <f>Table1[[#This Row],[Sum of Inventory]]+Table1[[#This Row],[Sum of Shipped]]</f>
        <v>2</v>
      </c>
    </row>
    <row r="2756" spans="1:14" ht="14.9" customHeight="1">
      <c r="A2756" t="s">
        <v>1814</v>
      </c>
      <c r="B2756" t="s">
        <v>1815</v>
      </c>
      <c r="C2756" t="s">
        <v>1816</v>
      </c>
      <c r="D2756" t="s">
        <v>1827</v>
      </c>
      <c r="E2756" t="s">
        <v>1829</v>
      </c>
      <c r="F2756" t="s">
        <v>1393</v>
      </c>
      <c r="H2756" s="6">
        <v>12</v>
      </c>
      <c r="I2756" s="6">
        <v>0</v>
      </c>
      <c r="J2756" s="6">
        <v>10</v>
      </c>
      <c r="K2756" s="6">
        <v>0</v>
      </c>
      <c r="L2756" s="6">
        <v>50</v>
      </c>
      <c r="M2756" s="6">
        <v>22</v>
      </c>
      <c r="N2756" s="6">
        <f>Table1[[#This Row],[Sum of Inventory]]+Table1[[#This Row],[Sum of Shipped]]</f>
        <v>22</v>
      </c>
    </row>
    <row r="2757" spans="1:14" ht="14.9" customHeight="1">
      <c r="A2757" t="s">
        <v>1814</v>
      </c>
      <c r="B2757" t="s">
        <v>1815</v>
      </c>
      <c r="C2757" t="s">
        <v>1816</v>
      </c>
      <c r="D2757" t="s">
        <v>1830</v>
      </c>
      <c r="E2757" t="s">
        <v>1833</v>
      </c>
      <c r="F2757" t="s">
        <v>1372</v>
      </c>
      <c r="H2757" s="6">
        <v>19</v>
      </c>
      <c r="I2757" s="6">
        <v>3</v>
      </c>
      <c r="J2757" s="6">
        <v>0</v>
      </c>
      <c r="K2757" s="6">
        <v>0</v>
      </c>
      <c r="L2757" s="6">
        <v>0</v>
      </c>
      <c r="M2757" s="6">
        <v>22</v>
      </c>
      <c r="N2757" s="6">
        <f>Table1[[#This Row],[Sum of Inventory]]+Table1[[#This Row],[Sum of Shipped]]</f>
        <v>19</v>
      </c>
    </row>
    <row r="2758" spans="1:14" ht="14.9" customHeight="1">
      <c r="A2758" t="s">
        <v>1814</v>
      </c>
      <c r="B2758" t="s">
        <v>1815</v>
      </c>
      <c r="C2758" t="s">
        <v>1816</v>
      </c>
      <c r="D2758" t="s">
        <v>1830</v>
      </c>
      <c r="E2758" t="s">
        <v>1833</v>
      </c>
      <c r="F2758" t="s">
        <v>637</v>
      </c>
      <c r="G2758">
        <v>9.8654708520179408</v>
      </c>
      <c r="H2758" s="6">
        <v>17</v>
      </c>
      <c r="I2758" s="6">
        <v>5</v>
      </c>
      <c r="J2758" s="6">
        <v>0</v>
      </c>
      <c r="K2758" s="6">
        <v>0</v>
      </c>
      <c r="L2758" s="6">
        <v>30</v>
      </c>
      <c r="M2758" s="6">
        <v>22</v>
      </c>
      <c r="N2758" s="6">
        <f>Table1[[#This Row],[Sum of Inventory]]+Table1[[#This Row],[Sum of Shipped]]</f>
        <v>17</v>
      </c>
    </row>
    <row r="2759" spans="1:14" ht="14.9" customHeight="1">
      <c r="A2759" t="s">
        <v>1814</v>
      </c>
      <c r="B2759" t="s">
        <v>1815</v>
      </c>
      <c r="C2759" t="s">
        <v>1816</v>
      </c>
      <c r="D2759" t="s">
        <v>1830</v>
      </c>
      <c r="E2759" t="s">
        <v>1833</v>
      </c>
      <c r="F2759" t="s">
        <v>937</v>
      </c>
      <c r="G2759">
        <v>70.9677419354839</v>
      </c>
      <c r="H2759" s="6">
        <v>22</v>
      </c>
      <c r="I2759" s="6">
        <v>0</v>
      </c>
      <c r="J2759" s="6">
        <v>0</v>
      </c>
      <c r="K2759" s="6">
        <v>0</v>
      </c>
      <c r="L2759" s="6">
        <v>0</v>
      </c>
      <c r="M2759" s="6">
        <v>22</v>
      </c>
      <c r="N2759" s="6">
        <f>Table1[[#This Row],[Sum of Inventory]]+Table1[[#This Row],[Sum of Shipped]]</f>
        <v>22</v>
      </c>
    </row>
    <row r="2760" spans="1:14" ht="14.9" customHeight="1">
      <c r="A2760" t="s">
        <v>1814</v>
      </c>
      <c r="B2760" t="s">
        <v>1815</v>
      </c>
      <c r="C2760" t="s">
        <v>1834</v>
      </c>
      <c r="D2760" t="s">
        <v>1835</v>
      </c>
      <c r="E2760" t="s">
        <v>1836</v>
      </c>
      <c r="F2760" t="s">
        <v>689</v>
      </c>
      <c r="G2760">
        <v>3.9711191335740099</v>
      </c>
      <c r="H2760" s="6">
        <v>2</v>
      </c>
      <c r="I2760" s="6">
        <v>20</v>
      </c>
      <c r="J2760" s="6">
        <v>0</v>
      </c>
      <c r="K2760" s="6">
        <v>0</v>
      </c>
      <c r="L2760" s="6">
        <v>60</v>
      </c>
      <c r="M2760" s="6">
        <v>22</v>
      </c>
      <c r="N2760" s="6">
        <f>Table1[[#This Row],[Sum of Inventory]]+Table1[[#This Row],[Sum of Shipped]]</f>
        <v>2</v>
      </c>
    </row>
    <row r="2761" spans="1:14" ht="14.9" customHeight="1">
      <c r="A2761" t="s">
        <v>1814</v>
      </c>
      <c r="B2761" t="s">
        <v>1815</v>
      </c>
      <c r="C2761" t="s">
        <v>1816</v>
      </c>
      <c r="D2761" t="s">
        <v>1817</v>
      </c>
      <c r="E2761" t="s">
        <v>1818</v>
      </c>
      <c r="F2761" t="s">
        <v>821</v>
      </c>
      <c r="G2761">
        <v>74.193548387096797</v>
      </c>
      <c r="H2761" s="6">
        <v>23</v>
      </c>
      <c r="I2761" s="6">
        <v>0</v>
      </c>
      <c r="J2761" s="6">
        <v>0</v>
      </c>
      <c r="K2761" s="6">
        <v>0</v>
      </c>
      <c r="L2761" s="6">
        <v>0</v>
      </c>
      <c r="M2761" s="6">
        <v>23</v>
      </c>
      <c r="N2761" s="6">
        <f>Table1[[#This Row],[Sum of Inventory]]+Table1[[#This Row],[Sum of Shipped]]</f>
        <v>23</v>
      </c>
    </row>
    <row r="2762" spans="1:14" ht="14.9" customHeight="1">
      <c r="A2762" t="s">
        <v>1814</v>
      </c>
      <c r="B2762" t="s">
        <v>1815</v>
      </c>
      <c r="C2762" t="s">
        <v>1816</v>
      </c>
      <c r="D2762" t="s">
        <v>1820</v>
      </c>
      <c r="E2762" t="s">
        <v>1822</v>
      </c>
      <c r="F2762" t="s">
        <v>717</v>
      </c>
      <c r="G2762">
        <v>8.0701754385964897</v>
      </c>
      <c r="H2762" s="6">
        <v>23</v>
      </c>
      <c r="I2762" s="6">
        <v>0</v>
      </c>
      <c r="J2762" s="6">
        <v>0</v>
      </c>
      <c r="K2762" s="6">
        <v>0</v>
      </c>
      <c r="L2762" s="6">
        <v>0</v>
      </c>
      <c r="M2762" s="6">
        <v>23</v>
      </c>
      <c r="N2762" s="6">
        <f>Table1[[#This Row],[Sum of Inventory]]+Table1[[#This Row],[Sum of Shipped]]</f>
        <v>23</v>
      </c>
    </row>
    <row r="2763" spans="1:14" ht="14.9" customHeight="1">
      <c r="A2763" t="s">
        <v>1814</v>
      </c>
      <c r="B2763" t="s">
        <v>1815</v>
      </c>
      <c r="C2763" t="s">
        <v>1816</v>
      </c>
      <c r="D2763" t="s">
        <v>1820</v>
      </c>
      <c r="E2763" t="s">
        <v>1823</v>
      </c>
      <c r="F2763" t="s">
        <v>883</v>
      </c>
      <c r="G2763">
        <v>1.4724711907810499</v>
      </c>
      <c r="H2763" s="6">
        <v>23</v>
      </c>
      <c r="I2763" s="6">
        <v>0</v>
      </c>
      <c r="J2763" s="6">
        <v>0</v>
      </c>
      <c r="K2763" s="6">
        <v>0</v>
      </c>
      <c r="L2763" s="6">
        <v>0</v>
      </c>
      <c r="M2763" s="6">
        <v>23</v>
      </c>
      <c r="N2763" s="6">
        <f>Table1[[#This Row],[Sum of Inventory]]+Table1[[#This Row],[Sum of Shipped]]</f>
        <v>23</v>
      </c>
    </row>
    <row r="2764" spans="1:14" ht="14.9" customHeight="1">
      <c r="A2764" t="s">
        <v>1814</v>
      </c>
      <c r="B2764" t="s">
        <v>1815</v>
      </c>
      <c r="C2764" t="s">
        <v>1816</v>
      </c>
      <c r="D2764" t="s">
        <v>1825</v>
      </c>
      <c r="E2764" t="s">
        <v>362</v>
      </c>
      <c r="F2764" t="s">
        <v>1642</v>
      </c>
      <c r="G2764">
        <v>5.2511415525114202</v>
      </c>
      <c r="H2764" s="6">
        <v>0</v>
      </c>
      <c r="I2764" s="6">
        <v>23</v>
      </c>
      <c r="J2764" s="6">
        <v>0</v>
      </c>
      <c r="K2764" s="6">
        <v>0</v>
      </c>
      <c r="L2764" s="6">
        <v>0</v>
      </c>
      <c r="M2764" s="6">
        <v>23</v>
      </c>
      <c r="N2764" s="6">
        <f>Table1[[#This Row],[Sum of Inventory]]+Table1[[#This Row],[Sum of Shipped]]</f>
        <v>0</v>
      </c>
    </row>
    <row r="2765" spans="1:14" ht="14.9" customHeight="1">
      <c r="A2765" t="s">
        <v>1814</v>
      </c>
      <c r="B2765" t="s">
        <v>1815</v>
      </c>
      <c r="C2765" t="s">
        <v>1816</v>
      </c>
      <c r="D2765" t="s">
        <v>1825</v>
      </c>
      <c r="E2765" t="s">
        <v>362</v>
      </c>
      <c r="F2765" t="s">
        <v>893</v>
      </c>
      <c r="G2765">
        <v>27.0588235294118</v>
      </c>
      <c r="H2765" s="6">
        <v>15</v>
      </c>
      <c r="I2765" s="6">
        <v>8</v>
      </c>
      <c r="J2765" s="6">
        <v>0</v>
      </c>
      <c r="K2765" s="6">
        <v>0</v>
      </c>
      <c r="L2765" s="6">
        <v>0</v>
      </c>
      <c r="M2765" s="6">
        <v>23</v>
      </c>
      <c r="N2765" s="6">
        <f>Table1[[#This Row],[Sum of Inventory]]+Table1[[#This Row],[Sum of Shipped]]</f>
        <v>15</v>
      </c>
    </row>
    <row r="2766" spans="1:14" ht="14.9" customHeight="1">
      <c r="A2766" t="s">
        <v>1814</v>
      </c>
      <c r="B2766" t="s">
        <v>1815</v>
      </c>
      <c r="C2766" t="s">
        <v>1816</v>
      </c>
      <c r="D2766" t="s">
        <v>1825</v>
      </c>
      <c r="E2766" t="s">
        <v>362</v>
      </c>
      <c r="F2766" t="s">
        <v>807</v>
      </c>
      <c r="H2766" s="6">
        <v>13</v>
      </c>
      <c r="I2766" s="6">
        <v>10</v>
      </c>
      <c r="J2766" s="6">
        <v>0</v>
      </c>
      <c r="K2766" s="6">
        <v>0</v>
      </c>
      <c r="L2766" s="6">
        <v>0</v>
      </c>
      <c r="M2766" s="6">
        <v>23</v>
      </c>
      <c r="N2766" s="6">
        <f>Table1[[#This Row],[Sum of Inventory]]+Table1[[#This Row],[Sum of Shipped]]</f>
        <v>13</v>
      </c>
    </row>
    <row r="2767" spans="1:14" ht="14.9" customHeight="1">
      <c r="A2767" t="s">
        <v>1814</v>
      </c>
      <c r="B2767" t="s">
        <v>1815</v>
      </c>
      <c r="C2767" t="s">
        <v>1816</v>
      </c>
      <c r="D2767" t="s">
        <v>1827</v>
      </c>
      <c r="E2767" t="s">
        <v>1829</v>
      </c>
      <c r="F2767" t="s">
        <v>756</v>
      </c>
      <c r="G2767">
        <v>14.935064935064901</v>
      </c>
      <c r="H2767" s="6">
        <v>23</v>
      </c>
      <c r="I2767" s="6">
        <v>0</v>
      </c>
      <c r="J2767" s="6">
        <v>0</v>
      </c>
      <c r="K2767" s="6">
        <v>0</v>
      </c>
      <c r="L2767" s="6">
        <v>15</v>
      </c>
      <c r="M2767" s="6">
        <v>23</v>
      </c>
      <c r="N2767" s="6">
        <f>Table1[[#This Row],[Sum of Inventory]]+Table1[[#This Row],[Sum of Shipped]]</f>
        <v>23</v>
      </c>
    </row>
    <row r="2768" spans="1:14" ht="14.9" customHeight="1">
      <c r="A2768" t="s">
        <v>1814</v>
      </c>
      <c r="B2768" t="s">
        <v>1815</v>
      </c>
      <c r="C2768" t="s">
        <v>1816</v>
      </c>
      <c r="D2768" t="s">
        <v>1830</v>
      </c>
      <c r="E2768" t="s">
        <v>1833</v>
      </c>
      <c r="F2768" t="s">
        <v>636</v>
      </c>
      <c r="H2768" s="6">
        <v>7</v>
      </c>
      <c r="I2768" s="6">
        <v>16</v>
      </c>
      <c r="J2768" s="6">
        <v>0</v>
      </c>
      <c r="K2768" s="6">
        <v>0</v>
      </c>
      <c r="L2768" s="6">
        <v>4</v>
      </c>
      <c r="M2768" s="6">
        <v>23</v>
      </c>
      <c r="N2768" s="6">
        <f>Table1[[#This Row],[Sum of Inventory]]+Table1[[#This Row],[Sum of Shipped]]</f>
        <v>7</v>
      </c>
    </row>
    <row r="2769" spans="1:14" ht="14.9" customHeight="1">
      <c r="A2769" t="s">
        <v>1814</v>
      </c>
      <c r="B2769" t="s">
        <v>1815</v>
      </c>
      <c r="C2769" t="s">
        <v>1816</v>
      </c>
      <c r="D2769" t="s">
        <v>1820</v>
      </c>
      <c r="E2769" t="s">
        <v>1824</v>
      </c>
      <c r="F2769" t="s">
        <v>1322</v>
      </c>
      <c r="H2769" s="6">
        <v>0</v>
      </c>
      <c r="I2769" s="6">
        <v>14</v>
      </c>
      <c r="J2769" s="6">
        <v>10</v>
      </c>
      <c r="K2769" s="6">
        <v>0</v>
      </c>
      <c r="L2769" s="6">
        <v>0</v>
      </c>
      <c r="M2769" s="6">
        <v>24</v>
      </c>
      <c r="N2769" s="6">
        <f>Table1[[#This Row],[Sum of Inventory]]+Table1[[#This Row],[Sum of Shipped]]</f>
        <v>10</v>
      </c>
    </row>
    <row r="2770" spans="1:14" ht="14.9" customHeight="1">
      <c r="A2770" t="s">
        <v>1814</v>
      </c>
      <c r="B2770" t="s">
        <v>1815</v>
      </c>
      <c r="C2770" t="s">
        <v>1816</v>
      </c>
      <c r="D2770" t="s">
        <v>1825</v>
      </c>
      <c r="E2770" t="s">
        <v>61</v>
      </c>
      <c r="F2770" t="s">
        <v>1777</v>
      </c>
      <c r="H2770" s="6">
        <v>0</v>
      </c>
      <c r="I2770" s="6">
        <v>24</v>
      </c>
      <c r="J2770" s="6">
        <v>0</v>
      </c>
      <c r="K2770" s="6">
        <v>0</v>
      </c>
      <c r="L2770" s="6">
        <v>0</v>
      </c>
      <c r="M2770" s="6">
        <v>24</v>
      </c>
      <c r="N2770" s="6">
        <f>Table1[[#This Row],[Sum of Inventory]]+Table1[[#This Row],[Sum of Shipped]]</f>
        <v>0</v>
      </c>
    </row>
    <row r="2771" spans="1:14" ht="14.9" customHeight="1">
      <c r="A2771" t="s">
        <v>1814</v>
      </c>
      <c r="B2771" t="s">
        <v>1815</v>
      </c>
      <c r="C2771" t="s">
        <v>1816</v>
      </c>
      <c r="D2771" t="s">
        <v>1825</v>
      </c>
      <c r="E2771" t="s">
        <v>61</v>
      </c>
      <c r="F2771" t="s">
        <v>829</v>
      </c>
      <c r="H2771" s="6">
        <v>0</v>
      </c>
      <c r="I2771" s="6">
        <v>24</v>
      </c>
      <c r="J2771" s="6">
        <v>0</v>
      </c>
      <c r="K2771" s="6">
        <v>0</v>
      </c>
      <c r="L2771" s="6">
        <v>0</v>
      </c>
      <c r="M2771" s="6">
        <v>24</v>
      </c>
      <c r="N2771" s="6">
        <f>Table1[[#This Row],[Sum of Inventory]]+Table1[[#This Row],[Sum of Shipped]]</f>
        <v>0</v>
      </c>
    </row>
    <row r="2772" spans="1:14" ht="14.9" customHeight="1">
      <c r="A2772" t="s">
        <v>1814</v>
      </c>
      <c r="B2772" t="s">
        <v>1815</v>
      </c>
      <c r="C2772" t="s">
        <v>1816</v>
      </c>
      <c r="D2772" t="s">
        <v>1825</v>
      </c>
      <c r="E2772" t="s">
        <v>362</v>
      </c>
      <c r="F2772" t="s">
        <v>1640</v>
      </c>
      <c r="H2772" s="6">
        <v>11</v>
      </c>
      <c r="I2772" s="6">
        <v>8</v>
      </c>
      <c r="J2772" s="6">
        <v>5</v>
      </c>
      <c r="K2772" s="6">
        <v>0</v>
      </c>
      <c r="L2772" s="6">
        <v>0</v>
      </c>
      <c r="M2772" s="6">
        <v>24</v>
      </c>
      <c r="N2772" s="6">
        <f>Table1[[#This Row],[Sum of Inventory]]+Table1[[#This Row],[Sum of Shipped]]</f>
        <v>16</v>
      </c>
    </row>
    <row r="2773" spans="1:14" ht="14.9" customHeight="1">
      <c r="A2773" t="s">
        <v>1814</v>
      </c>
      <c r="B2773" t="s">
        <v>1815</v>
      </c>
      <c r="C2773" t="s">
        <v>1816</v>
      </c>
      <c r="D2773" t="s">
        <v>1825</v>
      </c>
      <c r="E2773" t="s">
        <v>362</v>
      </c>
      <c r="F2773" t="s">
        <v>1045</v>
      </c>
      <c r="H2773" s="6">
        <v>0</v>
      </c>
      <c r="I2773" s="6">
        <v>24</v>
      </c>
      <c r="J2773" s="6">
        <v>0</v>
      </c>
      <c r="K2773" s="6">
        <v>0</v>
      </c>
      <c r="L2773" s="6">
        <v>24</v>
      </c>
      <c r="M2773" s="6">
        <v>24</v>
      </c>
      <c r="N2773" s="6">
        <f>Table1[[#This Row],[Sum of Inventory]]+Table1[[#This Row],[Sum of Shipped]]</f>
        <v>0</v>
      </c>
    </row>
    <row r="2774" spans="1:14" ht="14.9" customHeight="1">
      <c r="A2774" t="s">
        <v>1814</v>
      </c>
      <c r="B2774" t="s">
        <v>1815</v>
      </c>
      <c r="C2774" t="s">
        <v>1816</v>
      </c>
      <c r="D2774" t="s">
        <v>1825</v>
      </c>
      <c r="E2774" t="s">
        <v>362</v>
      </c>
      <c r="F2774" t="s">
        <v>1044</v>
      </c>
      <c r="H2774" s="6">
        <v>0</v>
      </c>
      <c r="I2774" s="6">
        <v>24</v>
      </c>
      <c r="J2774" s="6">
        <v>0</v>
      </c>
      <c r="K2774" s="6">
        <v>0</v>
      </c>
      <c r="L2774" s="6">
        <v>24</v>
      </c>
      <c r="M2774" s="6">
        <v>24</v>
      </c>
      <c r="N2774" s="6">
        <f>Table1[[#This Row],[Sum of Inventory]]+Table1[[#This Row],[Sum of Shipped]]</f>
        <v>0</v>
      </c>
    </row>
    <row r="2775" spans="1:14" ht="14.9" customHeight="1">
      <c r="A2775" t="s">
        <v>1814</v>
      </c>
      <c r="B2775" t="s">
        <v>1815</v>
      </c>
      <c r="C2775" t="s">
        <v>1816</v>
      </c>
      <c r="D2775" t="s">
        <v>1825</v>
      </c>
      <c r="E2775" t="s">
        <v>362</v>
      </c>
      <c r="F2775" t="s">
        <v>768</v>
      </c>
      <c r="G2775">
        <v>11.162790697674399</v>
      </c>
      <c r="H2775" s="6">
        <v>0</v>
      </c>
      <c r="I2775" s="6">
        <v>24</v>
      </c>
      <c r="J2775" s="6">
        <v>0</v>
      </c>
      <c r="K2775" s="6">
        <v>0</v>
      </c>
      <c r="L2775" s="6">
        <v>0</v>
      </c>
      <c r="M2775" s="6">
        <v>24</v>
      </c>
      <c r="N2775" s="6">
        <f>Table1[[#This Row],[Sum of Inventory]]+Table1[[#This Row],[Sum of Shipped]]</f>
        <v>0</v>
      </c>
    </row>
    <row r="2776" spans="1:14" ht="14.9" customHeight="1">
      <c r="A2776" t="s">
        <v>1814</v>
      </c>
      <c r="B2776" t="s">
        <v>1815</v>
      </c>
      <c r="C2776" t="s">
        <v>1816</v>
      </c>
      <c r="D2776" t="s">
        <v>1827</v>
      </c>
      <c r="E2776" t="s">
        <v>1829</v>
      </c>
      <c r="F2776" t="s">
        <v>608</v>
      </c>
      <c r="H2776" s="6">
        <v>0</v>
      </c>
      <c r="I2776" s="6">
        <v>14</v>
      </c>
      <c r="J2776" s="6">
        <v>10</v>
      </c>
      <c r="K2776" s="6">
        <v>0</v>
      </c>
      <c r="L2776" s="6">
        <v>3</v>
      </c>
      <c r="M2776" s="6">
        <v>24</v>
      </c>
      <c r="N2776" s="6">
        <f>Table1[[#This Row],[Sum of Inventory]]+Table1[[#This Row],[Sum of Shipped]]</f>
        <v>10</v>
      </c>
    </row>
    <row r="2777" spans="1:14" ht="14.9" customHeight="1">
      <c r="A2777" t="s">
        <v>1814</v>
      </c>
      <c r="B2777" t="s">
        <v>1815</v>
      </c>
      <c r="C2777" t="s">
        <v>1816</v>
      </c>
      <c r="D2777" t="s">
        <v>1830</v>
      </c>
      <c r="E2777" t="s">
        <v>1833</v>
      </c>
      <c r="F2777" t="s">
        <v>638</v>
      </c>
      <c r="G2777">
        <v>14.2011834319527</v>
      </c>
      <c r="H2777" s="6">
        <v>19</v>
      </c>
      <c r="I2777" s="6">
        <v>5</v>
      </c>
      <c r="J2777" s="6">
        <v>0</v>
      </c>
      <c r="K2777" s="6">
        <v>0</v>
      </c>
      <c r="L2777" s="6">
        <v>30</v>
      </c>
      <c r="M2777" s="6">
        <v>24</v>
      </c>
      <c r="N2777" s="6">
        <f>Table1[[#This Row],[Sum of Inventory]]+Table1[[#This Row],[Sum of Shipped]]</f>
        <v>19</v>
      </c>
    </row>
    <row r="2778" spans="1:14" ht="14.9" customHeight="1">
      <c r="A2778" t="s">
        <v>1814</v>
      </c>
      <c r="B2778" t="s">
        <v>1815</v>
      </c>
      <c r="C2778" t="s">
        <v>1816</v>
      </c>
      <c r="D2778" t="s">
        <v>1817</v>
      </c>
      <c r="E2778" t="s">
        <v>1818</v>
      </c>
      <c r="F2778" t="s">
        <v>1062</v>
      </c>
      <c r="G2778">
        <v>10.8225108225108</v>
      </c>
      <c r="H2778" s="6">
        <v>7</v>
      </c>
      <c r="I2778" s="6">
        <v>18</v>
      </c>
      <c r="J2778" s="6">
        <v>0</v>
      </c>
      <c r="K2778" s="6">
        <v>0</v>
      </c>
      <c r="L2778" s="6">
        <v>0</v>
      </c>
      <c r="M2778" s="6">
        <v>25</v>
      </c>
      <c r="N2778" s="6">
        <f>Table1[[#This Row],[Sum of Inventory]]+Table1[[#This Row],[Sum of Shipped]]</f>
        <v>7</v>
      </c>
    </row>
    <row r="2779" spans="1:14" ht="14.9" customHeight="1">
      <c r="A2779" t="s">
        <v>1814</v>
      </c>
      <c r="B2779" t="s">
        <v>1815</v>
      </c>
      <c r="C2779" t="s">
        <v>1816</v>
      </c>
      <c r="D2779" t="s">
        <v>1817</v>
      </c>
      <c r="E2779" t="s">
        <v>1818</v>
      </c>
      <c r="F2779" t="s">
        <v>1292</v>
      </c>
      <c r="H2779" s="6">
        <v>0</v>
      </c>
      <c r="I2779" s="6">
        <v>0</v>
      </c>
      <c r="J2779" s="6">
        <v>25</v>
      </c>
      <c r="K2779" s="6">
        <v>0</v>
      </c>
      <c r="L2779" s="6">
        <v>0</v>
      </c>
      <c r="M2779" s="6">
        <v>25</v>
      </c>
      <c r="N2779" s="6">
        <f>Table1[[#This Row],[Sum of Inventory]]+Table1[[#This Row],[Sum of Shipped]]</f>
        <v>25</v>
      </c>
    </row>
    <row r="2780" spans="1:14" ht="14.9" customHeight="1">
      <c r="A2780" t="s">
        <v>1814</v>
      </c>
      <c r="B2780" t="s">
        <v>1815</v>
      </c>
      <c r="C2780" t="s">
        <v>1816</v>
      </c>
      <c r="D2780" t="s">
        <v>1820</v>
      </c>
      <c r="E2780" t="s">
        <v>1821</v>
      </c>
      <c r="F2780" t="s">
        <v>727</v>
      </c>
      <c r="G2780">
        <v>7.0621468926553703</v>
      </c>
      <c r="H2780" s="6">
        <v>25</v>
      </c>
      <c r="I2780" s="6">
        <v>0</v>
      </c>
      <c r="J2780" s="6">
        <v>0</v>
      </c>
      <c r="K2780" s="6">
        <v>0</v>
      </c>
      <c r="L2780" s="6">
        <v>0</v>
      </c>
      <c r="M2780" s="6">
        <v>25</v>
      </c>
      <c r="N2780" s="6">
        <f>Table1[[#This Row],[Sum of Inventory]]+Table1[[#This Row],[Sum of Shipped]]</f>
        <v>25</v>
      </c>
    </row>
    <row r="2781" spans="1:14" ht="14.9" customHeight="1">
      <c r="A2781" t="s">
        <v>1814</v>
      </c>
      <c r="B2781" t="s">
        <v>1815</v>
      </c>
      <c r="C2781" t="s">
        <v>1816</v>
      </c>
      <c r="D2781" t="s">
        <v>1820</v>
      </c>
      <c r="E2781" t="s">
        <v>1821</v>
      </c>
      <c r="F2781" t="s">
        <v>627</v>
      </c>
      <c r="H2781" s="6">
        <v>25</v>
      </c>
      <c r="I2781" s="6">
        <v>0</v>
      </c>
      <c r="J2781" s="6">
        <v>0</v>
      </c>
      <c r="K2781" s="6">
        <v>0</v>
      </c>
      <c r="L2781" s="6">
        <v>0</v>
      </c>
      <c r="M2781" s="6">
        <v>25</v>
      </c>
      <c r="N2781" s="6">
        <f>Table1[[#This Row],[Sum of Inventory]]+Table1[[#This Row],[Sum of Shipped]]</f>
        <v>25</v>
      </c>
    </row>
    <row r="2782" spans="1:14" ht="14.9" customHeight="1">
      <c r="A2782" t="s">
        <v>1814</v>
      </c>
      <c r="B2782" t="s">
        <v>1815</v>
      </c>
      <c r="C2782" t="s">
        <v>1816</v>
      </c>
      <c r="D2782" t="s">
        <v>1820</v>
      </c>
      <c r="E2782" t="s">
        <v>1822</v>
      </c>
      <c r="F2782" t="s">
        <v>949</v>
      </c>
      <c r="H2782" s="6">
        <v>0</v>
      </c>
      <c r="I2782" s="6">
        <v>25</v>
      </c>
      <c r="J2782" s="6">
        <v>0</v>
      </c>
      <c r="K2782" s="6">
        <v>0</v>
      </c>
      <c r="L2782" s="6">
        <v>0</v>
      </c>
      <c r="M2782" s="6">
        <v>25</v>
      </c>
      <c r="N2782" s="6">
        <f>Table1[[#This Row],[Sum of Inventory]]+Table1[[#This Row],[Sum of Shipped]]</f>
        <v>0</v>
      </c>
    </row>
    <row r="2783" spans="1:14" ht="14.9" customHeight="1">
      <c r="A2783" t="s">
        <v>1814</v>
      </c>
      <c r="B2783" t="s">
        <v>1815</v>
      </c>
      <c r="C2783" t="s">
        <v>1816</v>
      </c>
      <c r="D2783" t="s">
        <v>1820</v>
      </c>
      <c r="E2783" t="s">
        <v>1822</v>
      </c>
      <c r="F2783" t="s">
        <v>951</v>
      </c>
      <c r="H2783" s="6">
        <v>0</v>
      </c>
      <c r="I2783" s="6">
        <v>25</v>
      </c>
      <c r="J2783" s="6">
        <v>0</v>
      </c>
      <c r="K2783" s="6">
        <v>0</v>
      </c>
      <c r="L2783" s="6">
        <v>25</v>
      </c>
      <c r="M2783" s="6">
        <v>25</v>
      </c>
      <c r="N2783" s="6">
        <f>Table1[[#This Row],[Sum of Inventory]]+Table1[[#This Row],[Sum of Shipped]]</f>
        <v>0</v>
      </c>
    </row>
    <row r="2784" spans="1:14" ht="14.9" customHeight="1">
      <c r="A2784" t="s">
        <v>1814</v>
      </c>
      <c r="B2784" t="s">
        <v>1815</v>
      </c>
      <c r="C2784" t="s">
        <v>1816</v>
      </c>
      <c r="D2784" t="s">
        <v>1820</v>
      </c>
      <c r="E2784" t="s">
        <v>1822</v>
      </c>
      <c r="F2784" t="s">
        <v>953</v>
      </c>
      <c r="H2784" s="6">
        <v>0</v>
      </c>
      <c r="I2784" s="6">
        <v>25</v>
      </c>
      <c r="J2784" s="6">
        <v>0</v>
      </c>
      <c r="K2784" s="6">
        <v>0</v>
      </c>
      <c r="L2784" s="6">
        <v>0</v>
      </c>
      <c r="M2784" s="6">
        <v>25</v>
      </c>
      <c r="N2784" s="6">
        <f>Table1[[#This Row],[Sum of Inventory]]+Table1[[#This Row],[Sum of Shipped]]</f>
        <v>0</v>
      </c>
    </row>
    <row r="2785" spans="1:14" ht="14.9" customHeight="1">
      <c r="A2785" t="s">
        <v>1814</v>
      </c>
      <c r="B2785" t="s">
        <v>1815</v>
      </c>
      <c r="C2785" t="s">
        <v>1816</v>
      </c>
      <c r="D2785" t="s">
        <v>1820</v>
      </c>
      <c r="E2785" t="s">
        <v>1823</v>
      </c>
      <c r="F2785" t="s">
        <v>878</v>
      </c>
      <c r="G2785">
        <v>27.173913043478301</v>
      </c>
      <c r="H2785" s="6">
        <v>0</v>
      </c>
      <c r="I2785" s="6">
        <v>25</v>
      </c>
      <c r="J2785" s="6">
        <v>0</v>
      </c>
      <c r="K2785" s="6">
        <v>100</v>
      </c>
      <c r="L2785" s="6">
        <v>0</v>
      </c>
      <c r="M2785" s="6">
        <v>25</v>
      </c>
      <c r="N2785" s="6">
        <f>Table1[[#This Row],[Sum of Inventory]]+Table1[[#This Row],[Sum of Shipped]]</f>
        <v>0</v>
      </c>
    </row>
    <row r="2786" spans="1:14" ht="14.9" customHeight="1">
      <c r="A2786" t="s">
        <v>1814</v>
      </c>
      <c r="B2786" t="s">
        <v>1815</v>
      </c>
      <c r="C2786" t="s">
        <v>1816</v>
      </c>
      <c r="D2786" t="s">
        <v>1820</v>
      </c>
      <c r="E2786" t="s">
        <v>1823</v>
      </c>
      <c r="F2786" t="s">
        <v>970</v>
      </c>
      <c r="G2786">
        <v>3.31564986737401</v>
      </c>
      <c r="H2786" s="6">
        <v>0</v>
      </c>
      <c r="I2786" s="6">
        <v>25</v>
      </c>
      <c r="J2786" s="6">
        <v>0</v>
      </c>
      <c r="K2786" s="6">
        <v>0</v>
      </c>
      <c r="L2786" s="6">
        <v>0</v>
      </c>
      <c r="M2786" s="6">
        <v>25</v>
      </c>
      <c r="N2786" s="6">
        <f>Table1[[#This Row],[Sum of Inventory]]+Table1[[#This Row],[Sum of Shipped]]</f>
        <v>0</v>
      </c>
    </row>
    <row r="2787" spans="1:14" ht="14.9" customHeight="1">
      <c r="A2787" t="s">
        <v>1814</v>
      </c>
      <c r="B2787" t="s">
        <v>1815</v>
      </c>
      <c r="C2787" t="s">
        <v>1816</v>
      </c>
      <c r="D2787" t="s">
        <v>1820</v>
      </c>
      <c r="E2787" t="s">
        <v>1823</v>
      </c>
      <c r="F2787" t="s">
        <v>1587</v>
      </c>
      <c r="H2787" s="6">
        <v>25</v>
      </c>
      <c r="I2787" s="6">
        <v>0</v>
      </c>
      <c r="J2787" s="6">
        <v>0</v>
      </c>
      <c r="K2787" s="6">
        <v>0</v>
      </c>
      <c r="L2787" s="6">
        <v>0</v>
      </c>
      <c r="M2787" s="6">
        <v>25</v>
      </c>
      <c r="N2787" s="6">
        <f>Table1[[#This Row],[Sum of Inventory]]+Table1[[#This Row],[Sum of Shipped]]</f>
        <v>25</v>
      </c>
    </row>
    <row r="2788" spans="1:14" ht="14.9" customHeight="1">
      <c r="A2788" t="s">
        <v>1814</v>
      </c>
      <c r="B2788" t="s">
        <v>1815</v>
      </c>
      <c r="C2788" t="s">
        <v>1816</v>
      </c>
      <c r="D2788" t="s">
        <v>1820</v>
      </c>
      <c r="E2788" t="s">
        <v>1824</v>
      </c>
      <c r="F2788" t="s">
        <v>854</v>
      </c>
      <c r="H2788" s="6">
        <v>0</v>
      </c>
      <c r="I2788" s="6">
        <v>25</v>
      </c>
      <c r="J2788" s="6">
        <v>0</v>
      </c>
      <c r="K2788" s="6">
        <v>0</v>
      </c>
      <c r="L2788" s="6">
        <v>0</v>
      </c>
      <c r="M2788" s="6">
        <v>25</v>
      </c>
      <c r="N2788" s="6">
        <f>Table1[[#This Row],[Sum of Inventory]]+Table1[[#This Row],[Sum of Shipped]]</f>
        <v>0</v>
      </c>
    </row>
    <row r="2789" spans="1:14" ht="14.9" customHeight="1">
      <c r="A2789" t="s">
        <v>1814</v>
      </c>
      <c r="B2789" t="s">
        <v>1815</v>
      </c>
      <c r="C2789" t="s">
        <v>1816</v>
      </c>
      <c r="D2789" t="s">
        <v>1820</v>
      </c>
      <c r="E2789" t="s">
        <v>1824</v>
      </c>
      <c r="F2789" t="s">
        <v>843</v>
      </c>
      <c r="H2789" s="6">
        <v>0</v>
      </c>
      <c r="I2789" s="6">
        <v>25</v>
      </c>
      <c r="J2789" s="6">
        <v>0</v>
      </c>
      <c r="K2789" s="6">
        <v>0</v>
      </c>
      <c r="L2789" s="6">
        <v>0</v>
      </c>
      <c r="M2789" s="6">
        <v>25</v>
      </c>
      <c r="N2789" s="6">
        <f>Table1[[#This Row],[Sum of Inventory]]+Table1[[#This Row],[Sum of Shipped]]</f>
        <v>0</v>
      </c>
    </row>
    <row r="2790" spans="1:14" ht="14.9" customHeight="1">
      <c r="A2790" t="s">
        <v>1814</v>
      </c>
      <c r="B2790" t="s">
        <v>1815</v>
      </c>
      <c r="C2790" t="s">
        <v>1816</v>
      </c>
      <c r="D2790" t="s">
        <v>1820</v>
      </c>
      <c r="E2790" t="s">
        <v>1824</v>
      </c>
      <c r="F2790" t="s">
        <v>841</v>
      </c>
      <c r="H2790" s="6">
        <v>0</v>
      </c>
      <c r="I2790" s="6">
        <v>25</v>
      </c>
      <c r="J2790" s="6">
        <v>0</v>
      </c>
      <c r="K2790" s="6">
        <v>0</v>
      </c>
      <c r="L2790" s="6">
        <v>0</v>
      </c>
      <c r="M2790" s="6">
        <v>25</v>
      </c>
      <c r="N2790" s="6">
        <f>Table1[[#This Row],[Sum of Inventory]]+Table1[[#This Row],[Sum of Shipped]]</f>
        <v>0</v>
      </c>
    </row>
    <row r="2791" spans="1:14" ht="14.9" customHeight="1">
      <c r="A2791" t="s">
        <v>1814</v>
      </c>
      <c r="B2791" t="s">
        <v>1815</v>
      </c>
      <c r="C2791" t="s">
        <v>1816</v>
      </c>
      <c r="D2791" t="s">
        <v>1825</v>
      </c>
      <c r="E2791" t="s">
        <v>1826</v>
      </c>
      <c r="F2791" t="s">
        <v>1540</v>
      </c>
      <c r="G2791">
        <v>7.9365079365079403</v>
      </c>
      <c r="H2791" s="6">
        <v>0</v>
      </c>
      <c r="I2791" s="6">
        <v>25</v>
      </c>
      <c r="J2791" s="6">
        <v>0</v>
      </c>
      <c r="K2791" s="6">
        <v>0</v>
      </c>
      <c r="L2791" s="6">
        <v>0</v>
      </c>
      <c r="M2791" s="6">
        <v>25</v>
      </c>
      <c r="N2791" s="6">
        <f>Table1[[#This Row],[Sum of Inventory]]+Table1[[#This Row],[Sum of Shipped]]</f>
        <v>0</v>
      </c>
    </row>
    <row r="2792" spans="1:14" ht="14.9" customHeight="1">
      <c r="A2792" t="s">
        <v>1814</v>
      </c>
      <c r="B2792" t="s">
        <v>1815</v>
      </c>
      <c r="C2792" t="s">
        <v>1816</v>
      </c>
      <c r="D2792" t="s">
        <v>1825</v>
      </c>
      <c r="E2792" t="s">
        <v>362</v>
      </c>
      <c r="F2792" t="s">
        <v>1262</v>
      </c>
      <c r="H2792" s="6">
        <v>0</v>
      </c>
      <c r="I2792" s="6">
        <v>25</v>
      </c>
      <c r="J2792" s="6">
        <v>0</v>
      </c>
      <c r="K2792" s="6">
        <v>0</v>
      </c>
      <c r="L2792" s="6">
        <v>0</v>
      </c>
      <c r="M2792" s="6">
        <v>25</v>
      </c>
      <c r="N2792" s="6">
        <f>Table1[[#This Row],[Sum of Inventory]]+Table1[[#This Row],[Sum of Shipped]]</f>
        <v>0</v>
      </c>
    </row>
    <row r="2793" spans="1:14" ht="14.9" customHeight="1">
      <c r="A2793" t="s">
        <v>1814</v>
      </c>
      <c r="B2793" t="s">
        <v>1815</v>
      </c>
      <c r="C2793" t="s">
        <v>1816</v>
      </c>
      <c r="D2793" t="s">
        <v>1825</v>
      </c>
      <c r="E2793" t="s">
        <v>362</v>
      </c>
      <c r="F2793" t="s">
        <v>897</v>
      </c>
      <c r="G2793">
        <v>9.2936802973977706</v>
      </c>
      <c r="H2793" s="6">
        <v>0</v>
      </c>
      <c r="I2793" s="6">
        <v>25</v>
      </c>
      <c r="J2793" s="6">
        <v>0</v>
      </c>
      <c r="K2793" s="6">
        <v>0</v>
      </c>
      <c r="L2793" s="6">
        <v>0</v>
      </c>
      <c r="M2793" s="6">
        <v>25</v>
      </c>
      <c r="N2793" s="6">
        <f>Table1[[#This Row],[Sum of Inventory]]+Table1[[#This Row],[Sum of Shipped]]</f>
        <v>0</v>
      </c>
    </row>
    <row r="2794" spans="1:14" ht="14.9" customHeight="1">
      <c r="A2794" t="s">
        <v>1814</v>
      </c>
      <c r="B2794" t="s">
        <v>1815</v>
      </c>
      <c r="C2794" t="s">
        <v>1816</v>
      </c>
      <c r="D2794" t="s">
        <v>1825</v>
      </c>
      <c r="E2794" t="s">
        <v>362</v>
      </c>
      <c r="F2794" t="s">
        <v>899</v>
      </c>
      <c r="G2794">
        <v>10.8225108225108</v>
      </c>
      <c r="H2794" s="6">
        <v>0</v>
      </c>
      <c r="I2794" s="6">
        <v>25</v>
      </c>
      <c r="J2794" s="6">
        <v>0</v>
      </c>
      <c r="K2794" s="6">
        <v>0</v>
      </c>
      <c r="L2794" s="6">
        <v>47</v>
      </c>
      <c r="M2794" s="6">
        <v>25</v>
      </c>
      <c r="N2794" s="6">
        <f>Table1[[#This Row],[Sum of Inventory]]+Table1[[#This Row],[Sum of Shipped]]</f>
        <v>0</v>
      </c>
    </row>
    <row r="2795" spans="1:14" ht="14.9" customHeight="1">
      <c r="A2795" t="s">
        <v>1814</v>
      </c>
      <c r="B2795" t="s">
        <v>1815</v>
      </c>
      <c r="C2795" t="s">
        <v>1816</v>
      </c>
      <c r="D2795" t="s">
        <v>1825</v>
      </c>
      <c r="E2795" t="s">
        <v>362</v>
      </c>
      <c r="F2795" t="s">
        <v>890</v>
      </c>
      <c r="G2795">
        <v>11.6279069767442</v>
      </c>
      <c r="H2795" s="6">
        <v>0</v>
      </c>
      <c r="I2795" s="6">
        <v>25</v>
      </c>
      <c r="J2795" s="6">
        <v>0</v>
      </c>
      <c r="K2795" s="6">
        <v>0</v>
      </c>
      <c r="L2795" s="6">
        <v>30</v>
      </c>
      <c r="M2795" s="6">
        <v>25</v>
      </c>
      <c r="N2795" s="6">
        <f>Table1[[#This Row],[Sum of Inventory]]+Table1[[#This Row],[Sum of Shipped]]</f>
        <v>0</v>
      </c>
    </row>
    <row r="2796" spans="1:14" ht="14.9" customHeight="1">
      <c r="A2796" t="s">
        <v>1814</v>
      </c>
      <c r="B2796" t="s">
        <v>1815</v>
      </c>
      <c r="C2796" t="s">
        <v>1816</v>
      </c>
      <c r="D2796" t="s">
        <v>1825</v>
      </c>
      <c r="E2796" t="s">
        <v>362</v>
      </c>
      <c r="F2796" t="s">
        <v>894</v>
      </c>
      <c r="G2796">
        <v>6.25</v>
      </c>
      <c r="H2796" s="6">
        <v>0</v>
      </c>
      <c r="I2796" s="6">
        <v>25</v>
      </c>
      <c r="J2796" s="6">
        <v>0</v>
      </c>
      <c r="K2796" s="6">
        <v>0</v>
      </c>
      <c r="L2796" s="6">
        <v>70</v>
      </c>
      <c r="M2796" s="6">
        <v>25</v>
      </c>
      <c r="N2796" s="6">
        <f>Table1[[#This Row],[Sum of Inventory]]+Table1[[#This Row],[Sum of Shipped]]</f>
        <v>0</v>
      </c>
    </row>
    <row r="2797" spans="1:14" ht="14.9" customHeight="1">
      <c r="A2797" t="s">
        <v>1814</v>
      </c>
      <c r="B2797" t="s">
        <v>1815</v>
      </c>
      <c r="C2797" t="s">
        <v>1816</v>
      </c>
      <c r="D2797" t="s">
        <v>1827</v>
      </c>
      <c r="E2797" t="s">
        <v>1828</v>
      </c>
      <c r="F2797" t="s">
        <v>601</v>
      </c>
      <c r="H2797" s="6">
        <v>0</v>
      </c>
      <c r="I2797" s="6">
        <v>25</v>
      </c>
      <c r="J2797" s="6">
        <v>0</v>
      </c>
      <c r="K2797" s="6">
        <v>0</v>
      </c>
      <c r="L2797" s="6">
        <v>10</v>
      </c>
      <c r="M2797" s="6">
        <v>25</v>
      </c>
      <c r="N2797" s="6">
        <f>Table1[[#This Row],[Sum of Inventory]]+Table1[[#This Row],[Sum of Shipped]]</f>
        <v>0</v>
      </c>
    </row>
    <row r="2798" spans="1:14" ht="14.9" customHeight="1">
      <c r="A2798" t="s">
        <v>1814</v>
      </c>
      <c r="B2798" t="s">
        <v>1815</v>
      </c>
      <c r="C2798" t="s">
        <v>1816</v>
      </c>
      <c r="D2798" t="s">
        <v>1827</v>
      </c>
      <c r="E2798" t="s">
        <v>1828</v>
      </c>
      <c r="F2798" t="s">
        <v>751</v>
      </c>
      <c r="H2798" s="6">
        <v>0</v>
      </c>
      <c r="I2798" s="6">
        <v>25</v>
      </c>
      <c r="J2798" s="6">
        <v>0</v>
      </c>
      <c r="K2798" s="6">
        <v>0</v>
      </c>
      <c r="L2798" s="6">
        <v>15</v>
      </c>
      <c r="M2798" s="6">
        <v>25</v>
      </c>
      <c r="N2798" s="6">
        <f>Table1[[#This Row],[Sum of Inventory]]+Table1[[#This Row],[Sum of Shipped]]</f>
        <v>0</v>
      </c>
    </row>
    <row r="2799" spans="1:14" ht="14.9" customHeight="1">
      <c r="A2799" t="s">
        <v>1814</v>
      </c>
      <c r="B2799" t="s">
        <v>1815</v>
      </c>
      <c r="C2799" t="s">
        <v>1816</v>
      </c>
      <c r="D2799" t="s">
        <v>1827</v>
      </c>
      <c r="E2799" t="s">
        <v>1828</v>
      </c>
      <c r="F2799" t="s">
        <v>752</v>
      </c>
      <c r="H2799" s="6">
        <v>0</v>
      </c>
      <c r="I2799" s="6">
        <v>25</v>
      </c>
      <c r="J2799" s="6">
        <v>0</v>
      </c>
      <c r="K2799" s="6">
        <v>0</v>
      </c>
      <c r="L2799" s="6">
        <v>10</v>
      </c>
      <c r="M2799" s="6">
        <v>25</v>
      </c>
      <c r="N2799" s="6">
        <f>Table1[[#This Row],[Sum of Inventory]]+Table1[[#This Row],[Sum of Shipped]]</f>
        <v>0</v>
      </c>
    </row>
    <row r="2800" spans="1:14" ht="14.9" customHeight="1">
      <c r="A2800" t="s">
        <v>1814</v>
      </c>
      <c r="B2800" t="s">
        <v>1815</v>
      </c>
      <c r="C2800" t="s">
        <v>1816</v>
      </c>
      <c r="D2800" t="s">
        <v>1827</v>
      </c>
      <c r="E2800" t="s">
        <v>1828</v>
      </c>
      <c r="F2800" t="s">
        <v>752</v>
      </c>
      <c r="H2800" s="6">
        <v>0</v>
      </c>
      <c r="I2800" s="6">
        <v>25</v>
      </c>
      <c r="J2800" s="6">
        <v>0</v>
      </c>
      <c r="K2800" s="6">
        <v>0</v>
      </c>
      <c r="L2800" s="6">
        <v>0</v>
      </c>
      <c r="M2800" s="6">
        <v>25</v>
      </c>
      <c r="N2800" s="6">
        <f>Table1[[#This Row],[Sum of Inventory]]+Table1[[#This Row],[Sum of Shipped]]</f>
        <v>0</v>
      </c>
    </row>
    <row r="2801" spans="1:14" ht="14.9" customHeight="1">
      <c r="A2801" t="s">
        <v>1814</v>
      </c>
      <c r="B2801" t="s">
        <v>1815</v>
      </c>
      <c r="C2801" t="s">
        <v>1816</v>
      </c>
      <c r="D2801" t="s">
        <v>1827</v>
      </c>
      <c r="E2801" t="s">
        <v>1829</v>
      </c>
      <c r="F2801" t="s">
        <v>609</v>
      </c>
      <c r="H2801" s="6">
        <v>0</v>
      </c>
      <c r="I2801" s="6">
        <v>5</v>
      </c>
      <c r="J2801" s="6">
        <v>20</v>
      </c>
      <c r="K2801" s="6">
        <v>0</v>
      </c>
      <c r="L2801" s="6">
        <v>25</v>
      </c>
      <c r="M2801" s="6">
        <v>25</v>
      </c>
      <c r="N2801" s="6">
        <f>Table1[[#This Row],[Sum of Inventory]]+Table1[[#This Row],[Sum of Shipped]]</f>
        <v>20</v>
      </c>
    </row>
    <row r="2802" spans="1:14" ht="14.9" customHeight="1">
      <c r="A2802" t="s">
        <v>1814</v>
      </c>
      <c r="B2802" t="s">
        <v>1815</v>
      </c>
      <c r="C2802" t="s">
        <v>1816</v>
      </c>
      <c r="D2802" t="s">
        <v>1827</v>
      </c>
      <c r="E2802" t="s">
        <v>1829</v>
      </c>
      <c r="F2802" t="s">
        <v>610</v>
      </c>
      <c r="H2802" s="6">
        <v>0</v>
      </c>
      <c r="I2802" s="6">
        <v>5</v>
      </c>
      <c r="J2802" s="6">
        <v>20</v>
      </c>
      <c r="K2802" s="6">
        <v>0</v>
      </c>
      <c r="L2802" s="6">
        <v>40</v>
      </c>
      <c r="M2802" s="6">
        <v>25</v>
      </c>
      <c r="N2802" s="6">
        <f>Table1[[#This Row],[Sum of Inventory]]+Table1[[#This Row],[Sum of Shipped]]</f>
        <v>20</v>
      </c>
    </row>
    <row r="2803" spans="1:14" ht="14.9" customHeight="1">
      <c r="A2803" t="s">
        <v>1814</v>
      </c>
      <c r="B2803" t="s">
        <v>1815</v>
      </c>
      <c r="C2803" t="s">
        <v>1816</v>
      </c>
      <c r="D2803" t="s">
        <v>1830</v>
      </c>
      <c r="E2803" t="s">
        <v>1833</v>
      </c>
      <c r="F2803" t="s">
        <v>639</v>
      </c>
      <c r="H2803" s="6">
        <v>11</v>
      </c>
      <c r="I2803" s="6">
        <v>14</v>
      </c>
      <c r="J2803" s="6">
        <v>0</v>
      </c>
      <c r="K2803" s="6">
        <v>0</v>
      </c>
      <c r="L2803" s="6">
        <v>20</v>
      </c>
      <c r="M2803" s="6">
        <v>25</v>
      </c>
      <c r="N2803" s="6">
        <f>Table1[[#This Row],[Sum of Inventory]]+Table1[[#This Row],[Sum of Shipped]]</f>
        <v>11</v>
      </c>
    </row>
    <row r="2804" spans="1:14" ht="14.9" customHeight="1">
      <c r="A2804" t="s">
        <v>1814</v>
      </c>
      <c r="B2804" t="s">
        <v>1815</v>
      </c>
      <c r="C2804" t="s">
        <v>1816</v>
      </c>
      <c r="D2804" t="s">
        <v>1825</v>
      </c>
      <c r="E2804" t="s">
        <v>1826</v>
      </c>
      <c r="F2804" t="s">
        <v>1538</v>
      </c>
      <c r="H2804" s="6">
        <v>0</v>
      </c>
      <c r="I2804" s="6">
        <v>26</v>
      </c>
      <c r="J2804" s="6">
        <v>0</v>
      </c>
      <c r="K2804" s="6">
        <v>0</v>
      </c>
      <c r="L2804" s="6">
        <v>0</v>
      </c>
      <c r="M2804" s="6">
        <v>26</v>
      </c>
      <c r="N2804" s="6">
        <f>Table1[[#This Row],[Sum of Inventory]]+Table1[[#This Row],[Sum of Shipped]]</f>
        <v>0</v>
      </c>
    </row>
    <row r="2805" spans="1:14" ht="14.9" customHeight="1">
      <c r="A2805" t="s">
        <v>1814</v>
      </c>
      <c r="B2805" t="s">
        <v>1815</v>
      </c>
      <c r="C2805" t="s">
        <v>1816</v>
      </c>
      <c r="D2805" t="s">
        <v>1825</v>
      </c>
      <c r="E2805" t="s">
        <v>362</v>
      </c>
      <c r="F2805" t="s">
        <v>811</v>
      </c>
      <c r="G2805">
        <v>10.2362204724409</v>
      </c>
      <c r="H2805" s="6">
        <v>26</v>
      </c>
      <c r="I2805" s="6">
        <v>0</v>
      </c>
      <c r="J2805" s="6">
        <v>0</v>
      </c>
      <c r="K2805" s="6">
        <v>0</v>
      </c>
      <c r="L2805" s="6">
        <v>0</v>
      </c>
      <c r="M2805" s="6">
        <v>26</v>
      </c>
      <c r="N2805" s="6">
        <f>Table1[[#This Row],[Sum of Inventory]]+Table1[[#This Row],[Sum of Shipped]]</f>
        <v>26</v>
      </c>
    </row>
    <row r="2806" spans="1:14" ht="14.9" customHeight="1">
      <c r="A2806" t="s">
        <v>1814</v>
      </c>
      <c r="B2806" t="s">
        <v>1815</v>
      </c>
      <c r="C2806" t="s">
        <v>1816</v>
      </c>
      <c r="D2806" t="s">
        <v>1825</v>
      </c>
      <c r="E2806" t="s">
        <v>362</v>
      </c>
      <c r="F2806" t="s">
        <v>768</v>
      </c>
      <c r="H2806" s="6">
        <v>16</v>
      </c>
      <c r="I2806" s="6">
        <v>0</v>
      </c>
      <c r="J2806" s="6">
        <v>10</v>
      </c>
      <c r="K2806" s="6">
        <v>0</v>
      </c>
      <c r="L2806" s="6">
        <v>0</v>
      </c>
      <c r="M2806" s="6">
        <v>26</v>
      </c>
      <c r="N2806" s="6">
        <f>Table1[[#This Row],[Sum of Inventory]]+Table1[[#This Row],[Sum of Shipped]]</f>
        <v>26</v>
      </c>
    </row>
    <row r="2807" spans="1:14" ht="14.9" customHeight="1">
      <c r="A2807" t="s">
        <v>1814</v>
      </c>
      <c r="B2807" t="s">
        <v>1815</v>
      </c>
      <c r="C2807" t="s">
        <v>1816</v>
      </c>
      <c r="D2807" t="s">
        <v>1825</v>
      </c>
      <c r="E2807" t="s">
        <v>362</v>
      </c>
      <c r="F2807" t="s">
        <v>1526</v>
      </c>
      <c r="H2807" s="6">
        <v>6</v>
      </c>
      <c r="I2807" s="6">
        <v>0</v>
      </c>
      <c r="J2807" s="6">
        <v>20</v>
      </c>
      <c r="K2807" s="6">
        <v>0</v>
      </c>
      <c r="L2807" s="6">
        <v>20</v>
      </c>
      <c r="M2807" s="6">
        <v>26</v>
      </c>
      <c r="N2807" s="6">
        <f>Table1[[#This Row],[Sum of Inventory]]+Table1[[#This Row],[Sum of Shipped]]</f>
        <v>26</v>
      </c>
    </row>
    <row r="2808" spans="1:14" ht="14.9" customHeight="1">
      <c r="A2808" t="s">
        <v>1814</v>
      </c>
      <c r="B2808" t="s">
        <v>1815</v>
      </c>
      <c r="C2808" t="s">
        <v>1816</v>
      </c>
      <c r="D2808" t="s">
        <v>1827</v>
      </c>
      <c r="E2808" t="s">
        <v>1828</v>
      </c>
      <c r="F2808" t="s">
        <v>760</v>
      </c>
      <c r="G2808">
        <v>12.093023255814</v>
      </c>
      <c r="H2808" s="6">
        <v>1</v>
      </c>
      <c r="I2808" s="6">
        <v>25</v>
      </c>
      <c r="J2808" s="6">
        <v>0</v>
      </c>
      <c r="K2808" s="6">
        <v>0</v>
      </c>
      <c r="L2808" s="6">
        <v>25</v>
      </c>
      <c r="M2808" s="6">
        <v>26</v>
      </c>
      <c r="N2808" s="6">
        <f>Table1[[#This Row],[Sum of Inventory]]+Table1[[#This Row],[Sum of Shipped]]</f>
        <v>1</v>
      </c>
    </row>
    <row r="2809" spans="1:14" ht="14.9" customHeight="1">
      <c r="A2809" t="s">
        <v>1814</v>
      </c>
      <c r="B2809" t="s">
        <v>1815</v>
      </c>
      <c r="C2809" t="s">
        <v>1816</v>
      </c>
      <c r="D2809" t="s">
        <v>1830</v>
      </c>
      <c r="E2809" t="s">
        <v>1831</v>
      </c>
      <c r="F2809" t="s">
        <v>1737</v>
      </c>
      <c r="G2809">
        <v>11.6591928251121</v>
      </c>
      <c r="H2809" s="6">
        <v>1</v>
      </c>
      <c r="I2809" s="6">
        <v>25</v>
      </c>
      <c r="J2809" s="6">
        <v>0</v>
      </c>
      <c r="K2809" s="6">
        <v>0</v>
      </c>
      <c r="L2809" s="6">
        <v>15</v>
      </c>
      <c r="M2809" s="6">
        <v>26</v>
      </c>
      <c r="N2809" s="6">
        <f>Table1[[#This Row],[Sum of Inventory]]+Table1[[#This Row],[Sum of Shipped]]</f>
        <v>1</v>
      </c>
    </row>
    <row r="2810" spans="1:14" ht="14.9" customHeight="1">
      <c r="A2810" t="s">
        <v>1814</v>
      </c>
      <c r="B2810" t="s">
        <v>1815</v>
      </c>
      <c r="C2810" t="s">
        <v>1816</v>
      </c>
      <c r="D2810" t="s">
        <v>1830</v>
      </c>
      <c r="E2810" t="s">
        <v>1833</v>
      </c>
      <c r="F2810" t="s">
        <v>933</v>
      </c>
      <c r="G2810">
        <v>41.935483870967701</v>
      </c>
      <c r="H2810" s="6">
        <v>11</v>
      </c>
      <c r="I2810" s="6">
        <v>15</v>
      </c>
      <c r="J2810" s="6">
        <v>0</v>
      </c>
      <c r="K2810" s="6">
        <v>0</v>
      </c>
      <c r="L2810" s="6">
        <v>10</v>
      </c>
      <c r="M2810" s="6">
        <v>26</v>
      </c>
      <c r="N2810" s="6">
        <f>Table1[[#This Row],[Sum of Inventory]]+Table1[[#This Row],[Sum of Shipped]]</f>
        <v>11</v>
      </c>
    </row>
    <row r="2811" spans="1:14" ht="14.9" customHeight="1">
      <c r="A2811" t="s">
        <v>1814</v>
      </c>
      <c r="B2811" t="s">
        <v>1815</v>
      </c>
      <c r="C2811" t="s">
        <v>1816</v>
      </c>
      <c r="D2811" t="s">
        <v>1817</v>
      </c>
      <c r="E2811" t="s">
        <v>1818</v>
      </c>
      <c r="F2811" t="s">
        <v>1014</v>
      </c>
      <c r="H2811" s="6">
        <v>6</v>
      </c>
      <c r="I2811" s="6">
        <v>0</v>
      </c>
      <c r="J2811" s="6">
        <v>21</v>
      </c>
      <c r="K2811" s="6">
        <v>0</v>
      </c>
      <c r="L2811" s="6">
        <v>0</v>
      </c>
      <c r="M2811" s="6">
        <v>27</v>
      </c>
      <c r="N2811" s="6">
        <f>Table1[[#This Row],[Sum of Inventory]]+Table1[[#This Row],[Sum of Shipped]]</f>
        <v>27</v>
      </c>
    </row>
    <row r="2812" spans="1:14" ht="14.9" customHeight="1">
      <c r="A2812" t="s">
        <v>1814</v>
      </c>
      <c r="B2812" t="s">
        <v>1815</v>
      </c>
      <c r="C2812" t="s">
        <v>1816</v>
      </c>
      <c r="D2812" t="s">
        <v>1820</v>
      </c>
      <c r="E2812" t="s">
        <v>1822</v>
      </c>
      <c r="F2812" t="s">
        <v>716</v>
      </c>
      <c r="G2812">
        <v>19.565217391304301</v>
      </c>
      <c r="H2812" s="6">
        <v>27</v>
      </c>
      <c r="I2812" s="6">
        <v>0</v>
      </c>
      <c r="J2812" s="6">
        <v>0</v>
      </c>
      <c r="K2812" s="6">
        <v>0</v>
      </c>
      <c r="L2812" s="6">
        <v>0</v>
      </c>
      <c r="M2812" s="6">
        <v>27</v>
      </c>
      <c r="N2812" s="6">
        <f>Table1[[#This Row],[Sum of Inventory]]+Table1[[#This Row],[Sum of Shipped]]</f>
        <v>27</v>
      </c>
    </row>
    <row r="2813" spans="1:14" ht="14.9" customHeight="1">
      <c r="A2813" t="s">
        <v>1814</v>
      </c>
      <c r="B2813" t="s">
        <v>1815</v>
      </c>
      <c r="C2813" t="s">
        <v>1816</v>
      </c>
      <c r="D2813" t="s">
        <v>1825</v>
      </c>
      <c r="E2813" t="s">
        <v>362</v>
      </c>
      <c r="F2813" t="s">
        <v>1633</v>
      </c>
      <c r="H2813" s="6">
        <v>0</v>
      </c>
      <c r="I2813" s="6">
        <v>27</v>
      </c>
      <c r="J2813" s="6">
        <v>0</v>
      </c>
      <c r="K2813" s="6">
        <v>0</v>
      </c>
      <c r="L2813" s="6">
        <v>0</v>
      </c>
      <c r="M2813" s="6">
        <v>27</v>
      </c>
      <c r="N2813" s="6">
        <f>Table1[[#This Row],[Sum of Inventory]]+Table1[[#This Row],[Sum of Shipped]]</f>
        <v>0</v>
      </c>
    </row>
    <row r="2814" spans="1:14" ht="14.9" customHeight="1">
      <c r="A2814" t="s">
        <v>1814</v>
      </c>
      <c r="B2814" t="s">
        <v>1815</v>
      </c>
      <c r="C2814" t="s">
        <v>1816</v>
      </c>
      <c r="D2814" t="s">
        <v>1827</v>
      </c>
      <c r="E2814" t="s">
        <v>1829</v>
      </c>
      <c r="F2814" t="s">
        <v>1393</v>
      </c>
      <c r="G2814">
        <v>9.7472924187725596</v>
      </c>
      <c r="H2814" s="6">
        <v>0</v>
      </c>
      <c r="I2814" s="6">
        <v>27</v>
      </c>
      <c r="J2814" s="6">
        <v>0</v>
      </c>
      <c r="K2814" s="6">
        <v>0</v>
      </c>
      <c r="L2814" s="6">
        <v>0</v>
      </c>
      <c r="M2814" s="6">
        <v>27</v>
      </c>
      <c r="N2814" s="6">
        <f>Table1[[#This Row],[Sum of Inventory]]+Table1[[#This Row],[Sum of Shipped]]</f>
        <v>0</v>
      </c>
    </row>
    <row r="2815" spans="1:14" ht="14.9" customHeight="1">
      <c r="A2815" t="s">
        <v>1814</v>
      </c>
      <c r="B2815" t="s">
        <v>1815</v>
      </c>
      <c r="C2815" t="s">
        <v>1816</v>
      </c>
      <c r="D2815" t="s">
        <v>1827</v>
      </c>
      <c r="E2815" t="s">
        <v>1829</v>
      </c>
      <c r="F2815" t="s">
        <v>750</v>
      </c>
      <c r="G2815">
        <v>50</v>
      </c>
      <c r="H2815" s="6">
        <v>27</v>
      </c>
      <c r="I2815" s="6">
        <v>0</v>
      </c>
      <c r="J2815" s="6">
        <v>0</v>
      </c>
      <c r="K2815" s="6">
        <v>0</v>
      </c>
      <c r="L2815" s="6">
        <v>10</v>
      </c>
      <c r="M2815" s="6">
        <v>27</v>
      </c>
      <c r="N2815" s="6">
        <f>Table1[[#This Row],[Sum of Inventory]]+Table1[[#This Row],[Sum of Shipped]]</f>
        <v>27</v>
      </c>
    </row>
    <row r="2816" spans="1:14" ht="14.9" customHeight="1">
      <c r="A2816" t="s">
        <v>1814</v>
      </c>
      <c r="B2816" t="s">
        <v>1815</v>
      </c>
      <c r="C2816" t="s">
        <v>1816</v>
      </c>
      <c r="D2816" t="s">
        <v>1820</v>
      </c>
      <c r="E2816" t="s">
        <v>1822</v>
      </c>
      <c r="F2816" t="s">
        <v>716</v>
      </c>
      <c r="H2816" s="6">
        <v>28</v>
      </c>
      <c r="I2816" s="6">
        <v>0</v>
      </c>
      <c r="J2816" s="6">
        <v>0</v>
      </c>
      <c r="K2816" s="6">
        <v>0</v>
      </c>
      <c r="L2816" s="6">
        <v>0</v>
      </c>
      <c r="M2816" s="6">
        <v>28</v>
      </c>
      <c r="N2816" s="6">
        <f>Table1[[#This Row],[Sum of Inventory]]+Table1[[#This Row],[Sum of Shipped]]</f>
        <v>28</v>
      </c>
    </row>
    <row r="2817" spans="1:14" ht="14.9" customHeight="1">
      <c r="A2817" t="s">
        <v>1814</v>
      </c>
      <c r="B2817" t="s">
        <v>1815</v>
      </c>
      <c r="C2817" t="s">
        <v>1816</v>
      </c>
      <c r="D2817" t="s">
        <v>1820</v>
      </c>
      <c r="E2817" t="s">
        <v>1823</v>
      </c>
      <c r="F2817" t="s">
        <v>868</v>
      </c>
      <c r="H2817" s="6">
        <v>11</v>
      </c>
      <c r="I2817" s="6">
        <v>17</v>
      </c>
      <c r="J2817" s="6">
        <v>0</v>
      </c>
      <c r="K2817" s="6">
        <v>0</v>
      </c>
      <c r="L2817" s="6">
        <v>40</v>
      </c>
      <c r="M2817" s="6">
        <v>28</v>
      </c>
      <c r="N2817" s="6">
        <f>Table1[[#This Row],[Sum of Inventory]]+Table1[[#This Row],[Sum of Shipped]]</f>
        <v>11</v>
      </c>
    </row>
    <row r="2818" spans="1:14" ht="14.9" customHeight="1">
      <c r="A2818" t="s">
        <v>1814</v>
      </c>
      <c r="B2818" t="s">
        <v>1815</v>
      </c>
      <c r="C2818" t="s">
        <v>1816</v>
      </c>
      <c r="D2818" t="s">
        <v>1825</v>
      </c>
      <c r="E2818" t="s">
        <v>1826</v>
      </c>
      <c r="F2818" t="s">
        <v>1537</v>
      </c>
      <c r="H2818" s="6">
        <v>10</v>
      </c>
      <c r="I2818" s="6">
        <v>18</v>
      </c>
      <c r="J2818" s="6">
        <v>0</v>
      </c>
      <c r="K2818" s="6">
        <v>0</v>
      </c>
      <c r="L2818" s="6">
        <v>0</v>
      </c>
      <c r="M2818" s="6">
        <v>28</v>
      </c>
      <c r="N2818" s="6">
        <f>Table1[[#This Row],[Sum of Inventory]]+Table1[[#This Row],[Sum of Shipped]]</f>
        <v>10</v>
      </c>
    </row>
    <row r="2819" spans="1:14" ht="14.9" customHeight="1">
      <c r="A2819" t="s">
        <v>1814</v>
      </c>
      <c r="B2819" t="s">
        <v>1815</v>
      </c>
      <c r="C2819" t="s">
        <v>1816</v>
      </c>
      <c r="D2819" t="s">
        <v>1827</v>
      </c>
      <c r="E2819" t="s">
        <v>1828</v>
      </c>
      <c r="F2819" t="s">
        <v>600</v>
      </c>
      <c r="H2819" s="6">
        <v>0</v>
      </c>
      <c r="I2819" s="6">
        <v>23</v>
      </c>
      <c r="J2819" s="6">
        <v>5</v>
      </c>
      <c r="K2819" s="6">
        <v>0</v>
      </c>
      <c r="L2819" s="6">
        <v>0</v>
      </c>
      <c r="M2819" s="6">
        <v>28</v>
      </c>
      <c r="N2819" s="6">
        <f>Table1[[#This Row],[Sum of Inventory]]+Table1[[#This Row],[Sum of Shipped]]</f>
        <v>5</v>
      </c>
    </row>
    <row r="2820" spans="1:14" ht="14.9" customHeight="1">
      <c r="A2820" t="s">
        <v>1814</v>
      </c>
      <c r="B2820" t="s">
        <v>1815</v>
      </c>
      <c r="C2820" t="s">
        <v>1816</v>
      </c>
      <c r="D2820" t="s">
        <v>1827</v>
      </c>
      <c r="E2820" t="s">
        <v>1828</v>
      </c>
      <c r="F2820" t="s">
        <v>757</v>
      </c>
      <c r="G2820">
        <v>22.764227642276399</v>
      </c>
      <c r="H2820" s="6">
        <v>0</v>
      </c>
      <c r="I2820" s="6">
        <v>28</v>
      </c>
      <c r="J2820" s="6">
        <v>0</v>
      </c>
      <c r="K2820" s="6">
        <v>0</v>
      </c>
      <c r="L2820" s="6">
        <v>25</v>
      </c>
      <c r="M2820" s="6">
        <v>28</v>
      </c>
      <c r="N2820" s="6">
        <f>Table1[[#This Row],[Sum of Inventory]]+Table1[[#This Row],[Sum of Shipped]]</f>
        <v>0</v>
      </c>
    </row>
    <row r="2821" spans="1:14" ht="14.9" customHeight="1">
      <c r="A2821" t="s">
        <v>1814</v>
      </c>
      <c r="B2821" t="s">
        <v>1815</v>
      </c>
      <c r="C2821" t="s">
        <v>1816</v>
      </c>
      <c r="D2821" t="s">
        <v>1820</v>
      </c>
      <c r="E2821" t="s">
        <v>1822</v>
      </c>
      <c r="F2821" t="s">
        <v>721</v>
      </c>
      <c r="H2821" s="6">
        <v>29</v>
      </c>
      <c r="I2821" s="6">
        <v>0</v>
      </c>
      <c r="J2821" s="6">
        <v>0</v>
      </c>
      <c r="K2821" s="6">
        <v>0</v>
      </c>
      <c r="L2821" s="6">
        <v>0</v>
      </c>
      <c r="M2821" s="6">
        <v>29</v>
      </c>
      <c r="N2821" s="6">
        <f>Table1[[#This Row],[Sum of Inventory]]+Table1[[#This Row],[Sum of Shipped]]</f>
        <v>29</v>
      </c>
    </row>
    <row r="2822" spans="1:14" ht="14.9" customHeight="1">
      <c r="A2822" t="s">
        <v>1814</v>
      </c>
      <c r="B2822" t="s">
        <v>1815</v>
      </c>
      <c r="C2822" t="s">
        <v>1816</v>
      </c>
      <c r="D2822" t="s">
        <v>1820</v>
      </c>
      <c r="E2822" t="s">
        <v>1823</v>
      </c>
      <c r="F2822" t="s">
        <v>879</v>
      </c>
      <c r="G2822">
        <v>63.043478260869598</v>
      </c>
      <c r="H2822" s="6">
        <v>4</v>
      </c>
      <c r="I2822" s="6">
        <v>25</v>
      </c>
      <c r="J2822" s="6">
        <v>0</v>
      </c>
      <c r="K2822" s="6">
        <v>125</v>
      </c>
      <c r="L2822" s="6">
        <v>0</v>
      </c>
      <c r="M2822" s="6">
        <v>29</v>
      </c>
      <c r="N2822" s="6">
        <f>Table1[[#This Row],[Sum of Inventory]]+Table1[[#This Row],[Sum of Shipped]]</f>
        <v>4</v>
      </c>
    </row>
    <row r="2823" spans="1:14" ht="14.9" customHeight="1">
      <c r="A2823" t="s">
        <v>1814</v>
      </c>
      <c r="B2823" t="s">
        <v>1815</v>
      </c>
      <c r="C2823" t="s">
        <v>1816</v>
      </c>
      <c r="D2823" t="s">
        <v>1825</v>
      </c>
      <c r="E2823" t="s">
        <v>362</v>
      </c>
      <c r="F2823" t="s">
        <v>892</v>
      </c>
      <c r="G2823">
        <v>34.117647058823501</v>
      </c>
      <c r="H2823" s="6">
        <v>21</v>
      </c>
      <c r="I2823" s="6">
        <v>8</v>
      </c>
      <c r="J2823" s="6">
        <v>0</v>
      </c>
      <c r="K2823" s="6">
        <v>0</v>
      </c>
      <c r="L2823" s="6">
        <v>0</v>
      </c>
      <c r="M2823" s="6">
        <v>29</v>
      </c>
      <c r="N2823" s="6">
        <f>Table1[[#This Row],[Sum of Inventory]]+Table1[[#This Row],[Sum of Shipped]]</f>
        <v>21</v>
      </c>
    </row>
    <row r="2824" spans="1:14" ht="14.9" customHeight="1">
      <c r="A2824" t="s">
        <v>1814</v>
      </c>
      <c r="B2824" t="s">
        <v>1815</v>
      </c>
      <c r="C2824" t="s">
        <v>1816</v>
      </c>
      <c r="D2824" t="s">
        <v>1827</v>
      </c>
      <c r="E2824" t="s">
        <v>1829</v>
      </c>
      <c r="F2824" t="s">
        <v>614</v>
      </c>
      <c r="G2824">
        <v>10.4693140794224</v>
      </c>
      <c r="H2824" s="6">
        <v>0</v>
      </c>
      <c r="I2824" s="6">
        <v>29</v>
      </c>
      <c r="J2824" s="6">
        <v>0</v>
      </c>
      <c r="K2824" s="6">
        <v>0</v>
      </c>
      <c r="L2824" s="6">
        <v>75</v>
      </c>
      <c r="M2824" s="6">
        <v>29</v>
      </c>
      <c r="N2824" s="6">
        <f>Table1[[#This Row],[Sum of Inventory]]+Table1[[#This Row],[Sum of Shipped]]</f>
        <v>0</v>
      </c>
    </row>
    <row r="2825" spans="1:14" ht="14.9" customHeight="1">
      <c r="A2825" t="s">
        <v>1814</v>
      </c>
      <c r="B2825" t="s">
        <v>1815</v>
      </c>
      <c r="C2825" t="s">
        <v>1816</v>
      </c>
      <c r="D2825" t="s">
        <v>1827</v>
      </c>
      <c r="E2825" t="s">
        <v>1829</v>
      </c>
      <c r="F2825" t="s">
        <v>617</v>
      </c>
      <c r="G2825">
        <v>37.662337662337698</v>
      </c>
      <c r="H2825" s="6">
        <v>14</v>
      </c>
      <c r="I2825" s="6">
        <v>15</v>
      </c>
      <c r="J2825" s="6">
        <v>0</v>
      </c>
      <c r="K2825" s="6">
        <v>0</v>
      </c>
      <c r="L2825" s="6">
        <v>20</v>
      </c>
      <c r="M2825" s="6">
        <v>29</v>
      </c>
      <c r="N2825" s="6">
        <f>Table1[[#This Row],[Sum of Inventory]]+Table1[[#This Row],[Sum of Shipped]]</f>
        <v>14</v>
      </c>
    </row>
    <row r="2826" spans="1:14" ht="14.9" customHeight="1">
      <c r="A2826" t="s">
        <v>1814</v>
      </c>
      <c r="B2826" t="s">
        <v>1815</v>
      </c>
      <c r="C2826" t="s">
        <v>1816</v>
      </c>
      <c r="D2826" t="s">
        <v>1827</v>
      </c>
      <c r="E2826" t="s">
        <v>1829</v>
      </c>
      <c r="F2826" t="s">
        <v>618</v>
      </c>
      <c r="G2826">
        <v>8.9783281733746101</v>
      </c>
      <c r="H2826" s="6">
        <v>29</v>
      </c>
      <c r="I2826" s="6">
        <v>0</v>
      </c>
      <c r="J2826" s="6">
        <v>0</v>
      </c>
      <c r="K2826" s="6">
        <v>0</v>
      </c>
      <c r="L2826" s="6">
        <v>65</v>
      </c>
      <c r="M2826" s="6">
        <v>29</v>
      </c>
      <c r="N2826" s="6">
        <f>Table1[[#This Row],[Sum of Inventory]]+Table1[[#This Row],[Sum of Shipped]]</f>
        <v>29</v>
      </c>
    </row>
    <row r="2827" spans="1:14" ht="14.9" customHeight="1">
      <c r="A2827" t="s">
        <v>1814</v>
      </c>
      <c r="B2827" t="s">
        <v>1815</v>
      </c>
      <c r="C2827" t="s">
        <v>1816</v>
      </c>
      <c r="D2827" t="s">
        <v>1830</v>
      </c>
      <c r="E2827" t="s">
        <v>1833</v>
      </c>
      <c r="F2827" t="s">
        <v>942</v>
      </c>
      <c r="G2827">
        <v>16.3841807909605</v>
      </c>
      <c r="H2827" s="6">
        <v>9</v>
      </c>
      <c r="I2827" s="6">
        <v>20</v>
      </c>
      <c r="J2827" s="6">
        <v>0</v>
      </c>
      <c r="K2827" s="6">
        <v>0</v>
      </c>
      <c r="L2827" s="6">
        <v>25</v>
      </c>
      <c r="M2827" s="6">
        <v>29</v>
      </c>
      <c r="N2827" s="6">
        <f>Table1[[#This Row],[Sum of Inventory]]+Table1[[#This Row],[Sum of Shipped]]</f>
        <v>9</v>
      </c>
    </row>
    <row r="2828" spans="1:14" ht="14.9" customHeight="1">
      <c r="A2828" t="s">
        <v>1814</v>
      </c>
      <c r="B2828" t="s">
        <v>1815</v>
      </c>
      <c r="C2828" t="s">
        <v>1834</v>
      </c>
      <c r="D2828" t="s">
        <v>1835</v>
      </c>
      <c r="E2828" t="s">
        <v>1837</v>
      </c>
      <c r="F2828" t="s">
        <v>774</v>
      </c>
      <c r="G2828">
        <v>2.0938628158844801</v>
      </c>
      <c r="H2828" s="6">
        <v>29</v>
      </c>
      <c r="I2828" s="6">
        <v>0</v>
      </c>
      <c r="J2828" s="6">
        <v>0</v>
      </c>
      <c r="K2828" s="6">
        <v>0</v>
      </c>
      <c r="L2828" s="6">
        <v>0</v>
      </c>
      <c r="M2828" s="6">
        <v>29</v>
      </c>
      <c r="N2828" s="6">
        <f>Table1[[#This Row],[Sum of Inventory]]+Table1[[#This Row],[Sum of Shipped]]</f>
        <v>29</v>
      </c>
    </row>
    <row r="2829" spans="1:14" ht="14.9" customHeight="1">
      <c r="A2829" t="s">
        <v>1814</v>
      </c>
      <c r="B2829" t="s">
        <v>1815</v>
      </c>
      <c r="C2829" t="s">
        <v>1816</v>
      </c>
      <c r="D2829" t="s">
        <v>1817</v>
      </c>
      <c r="E2829" t="s">
        <v>1818</v>
      </c>
      <c r="F2829" t="s">
        <v>1430</v>
      </c>
      <c r="G2829">
        <v>6.3965884861407201</v>
      </c>
      <c r="H2829" s="6">
        <v>0</v>
      </c>
      <c r="I2829" s="6">
        <v>20</v>
      </c>
      <c r="J2829" s="6">
        <v>10</v>
      </c>
      <c r="K2829" s="6">
        <v>0</v>
      </c>
      <c r="L2829" s="6">
        <v>0</v>
      </c>
      <c r="M2829" s="6">
        <v>30</v>
      </c>
      <c r="N2829" s="6">
        <f>Table1[[#This Row],[Sum of Inventory]]+Table1[[#This Row],[Sum of Shipped]]</f>
        <v>10</v>
      </c>
    </row>
    <row r="2830" spans="1:14" ht="14.9" customHeight="1">
      <c r="A2830" t="s">
        <v>1814</v>
      </c>
      <c r="B2830" t="s">
        <v>1815</v>
      </c>
      <c r="C2830" t="s">
        <v>1816</v>
      </c>
      <c r="D2830" t="s">
        <v>1817</v>
      </c>
      <c r="E2830" t="s">
        <v>1819</v>
      </c>
      <c r="F2830" t="s">
        <v>735</v>
      </c>
      <c r="G2830">
        <v>1.48883374689826</v>
      </c>
      <c r="H2830" s="6">
        <v>0</v>
      </c>
      <c r="I2830" s="6">
        <v>30</v>
      </c>
      <c r="J2830" s="6">
        <v>0</v>
      </c>
      <c r="K2830" s="6">
        <v>0</v>
      </c>
      <c r="L2830" s="6">
        <v>0</v>
      </c>
      <c r="M2830" s="6">
        <v>30</v>
      </c>
      <c r="N2830" s="6">
        <f>Table1[[#This Row],[Sum of Inventory]]+Table1[[#This Row],[Sum of Shipped]]</f>
        <v>0</v>
      </c>
    </row>
    <row r="2831" spans="1:14" ht="14.9" customHeight="1">
      <c r="A2831" t="s">
        <v>1814</v>
      </c>
      <c r="B2831" t="s">
        <v>1815</v>
      </c>
      <c r="C2831" t="s">
        <v>1816</v>
      </c>
      <c r="D2831" t="s">
        <v>1820</v>
      </c>
      <c r="E2831" t="s">
        <v>1822</v>
      </c>
      <c r="F2831" t="s">
        <v>716</v>
      </c>
      <c r="G2831">
        <v>14.4230769230769</v>
      </c>
      <c r="H2831" s="6">
        <v>30</v>
      </c>
      <c r="I2831" s="6">
        <v>0</v>
      </c>
      <c r="J2831" s="6">
        <v>0</v>
      </c>
      <c r="K2831" s="6">
        <v>0</v>
      </c>
      <c r="L2831" s="6">
        <v>0</v>
      </c>
      <c r="M2831" s="6">
        <v>30</v>
      </c>
      <c r="N2831" s="6">
        <f>Table1[[#This Row],[Sum of Inventory]]+Table1[[#This Row],[Sum of Shipped]]</f>
        <v>30</v>
      </c>
    </row>
    <row r="2832" spans="1:14" ht="14.9" customHeight="1">
      <c r="A2832" t="s">
        <v>1814</v>
      </c>
      <c r="B2832" t="s">
        <v>1815</v>
      </c>
      <c r="C2832" t="s">
        <v>1816</v>
      </c>
      <c r="D2832" t="s">
        <v>1820</v>
      </c>
      <c r="E2832" t="s">
        <v>1823</v>
      </c>
      <c r="F2832" t="s">
        <v>869</v>
      </c>
      <c r="H2832" s="6">
        <v>0</v>
      </c>
      <c r="I2832" s="6">
        <v>30</v>
      </c>
      <c r="J2832" s="6">
        <v>0</v>
      </c>
      <c r="K2832" s="6">
        <v>0</v>
      </c>
      <c r="L2832" s="6">
        <v>40</v>
      </c>
      <c r="M2832" s="6">
        <v>30</v>
      </c>
      <c r="N2832" s="6">
        <f>Table1[[#This Row],[Sum of Inventory]]+Table1[[#This Row],[Sum of Shipped]]</f>
        <v>0</v>
      </c>
    </row>
    <row r="2833" spans="1:14" ht="14.9" customHeight="1">
      <c r="A2833" t="s">
        <v>1814</v>
      </c>
      <c r="B2833" t="s">
        <v>1815</v>
      </c>
      <c r="C2833" t="s">
        <v>1816</v>
      </c>
      <c r="D2833" t="s">
        <v>1820</v>
      </c>
      <c r="E2833" t="s">
        <v>1824</v>
      </c>
      <c r="F2833" t="s">
        <v>851</v>
      </c>
      <c r="H2833" s="6">
        <v>0</v>
      </c>
      <c r="I2833" s="6">
        <v>30</v>
      </c>
      <c r="J2833" s="6">
        <v>0</v>
      </c>
      <c r="K2833" s="6">
        <v>0</v>
      </c>
      <c r="L2833" s="6">
        <v>8</v>
      </c>
      <c r="M2833" s="6">
        <v>30</v>
      </c>
      <c r="N2833" s="6">
        <f>Table1[[#This Row],[Sum of Inventory]]+Table1[[#This Row],[Sum of Shipped]]</f>
        <v>0</v>
      </c>
    </row>
    <row r="2834" spans="1:14" ht="14.9" customHeight="1">
      <c r="A2834" t="s">
        <v>1814</v>
      </c>
      <c r="B2834" t="s">
        <v>1815</v>
      </c>
      <c r="C2834" t="s">
        <v>1816</v>
      </c>
      <c r="D2834" t="s">
        <v>1820</v>
      </c>
      <c r="E2834" t="s">
        <v>1824</v>
      </c>
      <c r="F2834" t="s">
        <v>852</v>
      </c>
      <c r="H2834" s="6">
        <v>0</v>
      </c>
      <c r="I2834" s="6">
        <v>30</v>
      </c>
      <c r="J2834" s="6">
        <v>0</v>
      </c>
      <c r="K2834" s="6">
        <v>0</v>
      </c>
      <c r="L2834" s="6">
        <v>8</v>
      </c>
      <c r="M2834" s="6">
        <v>30</v>
      </c>
      <c r="N2834" s="6">
        <f>Table1[[#This Row],[Sum of Inventory]]+Table1[[#This Row],[Sum of Shipped]]</f>
        <v>0</v>
      </c>
    </row>
    <row r="2835" spans="1:14" ht="14.9" customHeight="1">
      <c r="A2835" t="s">
        <v>1814</v>
      </c>
      <c r="B2835" t="s">
        <v>1815</v>
      </c>
      <c r="C2835" t="s">
        <v>1816</v>
      </c>
      <c r="D2835" t="s">
        <v>1825</v>
      </c>
      <c r="E2835" t="s">
        <v>61</v>
      </c>
      <c r="F2835" t="s">
        <v>662</v>
      </c>
      <c r="H2835" s="6">
        <v>30</v>
      </c>
      <c r="I2835" s="6">
        <v>0</v>
      </c>
      <c r="J2835" s="6">
        <v>0</v>
      </c>
      <c r="K2835" s="6">
        <v>0</v>
      </c>
      <c r="L2835" s="6">
        <v>0</v>
      </c>
      <c r="M2835" s="6">
        <v>30</v>
      </c>
      <c r="N2835" s="6">
        <f>Table1[[#This Row],[Sum of Inventory]]+Table1[[#This Row],[Sum of Shipped]]</f>
        <v>30</v>
      </c>
    </row>
    <row r="2836" spans="1:14" ht="14.9" customHeight="1">
      <c r="A2836" t="s">
        <v>1814</v>
      </c>
      <c r="B2836" t="s">
        <v>1815</v>
      </c>
      <c r="C2836" t="s">
        <v>1816</v>
      </c>
      <c r="D2836" t="s">
        <v>1825</v>
      </c>
      <c r="E2836" t="s">
        <v>61</v>
      </c>
      <c r="F2836" t="s">
        <v>1089</v>
      </c>
      <c r="H2836" s="6">
        <v>0</v>
      </c>
      <c r="I2836" s="6">
        <v>30</v>
      </c>
      <c r="J2836" s="6">
        <v>0</v>
      </c>
      <c r="K2836" s="6">
        <v>0</v>
      </c>
      <c r="L2836" s="6">
        <v>0</v>
      </c>
      <c r="M2836" s="6">
        <v>30</v>
      </c>
      <c r="N2836" s="6">
        <f>Table1[[#This Row],[Sum of Inventory]]+Table1[[#This Row],[Sum of Shipped]]</f>
        <v>0</v>
      </c>
    </row>
    <row r="2837" spans="1:14" ht="14.9" customHeight="1">
      <c r="A2837" t="s">
        <v>1814</v>
      </c>
      <c r="B2837" t="s">
        <v>1815</v>
      </c>
      <c r="C2837" t="s">
        <v>1816</v>
      </c>
      <c r="D2837" t="s">
        <v>1825</v>
      </c>
      <c r="E2837" t="s">
        <v>61</v>
      </c>
      <c r="F2837" t="s">
        <v>911</v>
      </c>
      <c r="G2837">
        <v>4.3352601156069399</v>
      </c>
      <c r="H2837" s="6">
        <v>0</v>
      </c>
      <c r="I2837" s="6">
        <v>30</v>
      </c>
      <c r="J2837" s="6">
        <v>0</v>
      </c>
      <c r="K2837" s="6">
        <v>0</v>
      </c>
      <c r="L2837" s="6">
        <v>2</v>
      </c>
      <c r="M2837" s="6">
        <v>30</v>
      </c>
      <c r="N2837" s="6">
        <f>Table1[[#This Row],[Sum of Inventory]]+Table1[[#This Row],[Sum of Shipped]]</f>
        <v>0</v>
      </c>
    </row>
    <row r="2838" spans="1:14" ht="14.9" customHeight="1">
      <c r="A2838" t="s">
        <v>1814</v>
      </c>
      <c r="B2838" t="s">
        <v>1815</v>
      </c>
      <c r="C2838" t="s">
        <v>1816</v>
      </c>
      <c r="D2838" t="s">
        <v>1825</v>
      </c>
      <c r="E2838" t="s">
        <v>61</v>
      </c>
      <c r="F2838" t="s">
        <v>1687</v>
      </c>
      <c r="H2838" s="6">
        <v>0</v>
      </c>
      <c r="I2838" s="6">
        <v>30</v>
      </c>
      <c r="J2838" s="6">
        <v>0</v>
      </c>
      <c r="K2838" s="6">
        <v>0</v>
      </c>
      <c r="L2838" s="6">
        <v>4</v>
      </c>
      <c r="M2838" s="6">
        <v>30</v>
      </c>
      <c r="N2838" s="6">
        <f>Table1[[#This Row],[Sum of Inventory]]+Table1[[#This Row],[Sum of Shipped]]</f>
        <v>0</v>
      </c>
    </row>
    <row r="2839" spans="1:14" ht="14.9" customHeight="1">
      <c r="A2839" t="s">
        <v>1814</v>
      </c>
      <c r="B2839" t="s">
        <v>1815</v>
      </c>
      <c r="C2839" t="s">
        <v>1816</v>
      </c>
      <c r="D2839" t="s">
        <v>1825</v>
      </c>
      <c r="E2839" t="s">
        <v>61</v>
      </c>
      <c r="F2839" t="s">
        <v>1682</v>
      </c>
      <c r="H2839" s="6">
        <v>0</v>
      </c>
      <c r="I2839" s="6">
        <v>30</v>
      </c>
      <c r="J2839" s="6">
        <v>0</v>
      </c>
      <c r="K2839" s="6">
        <v>0</v>
      </c>
      <c r="L2839" s="6">
        <v>0</v>
      </c>
      <c r="M2839" s="6">
        <v>30</v>
      </c>
      <c r="N2839" s="6">
        <f>Table1[[#This Row],[Sum of Inventory]]+Table1[[#This Row],[Sum of Shipped]]</f>
        <v>0</v>
      </c>
    </row>
    <row r="2840" spans="1:14" ht="14.9" customHeight="1">
      <c r="A2840" t="s">
        <v>1814</v>
      </c>
      <c r="B2840" t="s">
        <v>1815</v>
      </c>
      <c r="C2840" t="s">
        <v>1816</v>
      </c>
      <c r="D2840" t="s">
        <v>1825</v>
      </c>
      <c r="E2840" t="s">
        <v>362</v>
      </c>
      <c r="F2840" t="s">
        <v>896</v>
      </c>
      <c r="H2840" s="6">
        <v>1</v>
      </c>
      <c r="I2840" s="6">
        <v>29</v>
      </c>
      <c r="J2840" s="6">
        <v>0</v>
      </c>
      <c r="K2840" s="6">
        <v>0</v>
      </c>
      <c r="L2840" s="6">
        <v>0</v>
      </c>
      <c r="M2840" s="6">
        <v>30</v>
      </c>
      <c r="N2840" s="6">
        <f>Table1[[#This Row],[Sum of Inventory]]+Table1[[#This Row],[Sum of Shipped]]</f>
        <v>1</v>
      </c>
    </row>
    <row r="2841" spans="1:14" ht="14.9" customHeight="1">
      <c r="A2841" t="s">
        <v>1814</v>
      </c>
      <c r="B2841" t="s">
        <v>1815</v>
      </c>
      <c r="C2841" t="s">
        <v>1816</v>
      </c>
      <c r="D2841" t="s">
        <v>1825</v>
      </c>
      <c r="E2841" t="s">
        <v>362</v>
      </c>
      <c r="F2841" t="s">
        <v>811</v>
      </c>
      <c r="H2841" s="6">
        <v>0</v>
      </c>
      <c r="I2841" s="6">
        <v>30</v>
      </c>
      <c r="J2841" s="6">
        <v>0</v>
      </c>
      <c r="K2841" s="6">
        <v>0</v>
      </c>
      <c r="L2841" s="6">
        <v>0</v>
      </c>
      <c r="M2841" s="6">
        <v>30</v>
      </c>
      <c r="N2841" s="6">
        <f>Table1[[#This Row],[Sum of Inventory]]+Table1[[#This Row],[Sum of Shipped]]</f>
        <v>0</v>
      </c>
    </row>
    <row r="2842" spans="1:14" ht="14.9" customHeight="1">
      <c r="A2842" t="s">
        <v>1814</v>
      </c>
      <c r="B2842" t="s">
        <v>1815</v>
      </c>
      <c r="C2842" t="s">
        <v>1816</v>
      </c>
      <c r="D2842" t="s">
        <v>1827</v>
      </c>
      <c r="E2842" t="s">
        <v>1828</v>
      </c>
      <c r="F2842" t="s">
        <v>991</v>
      </c>
      <c r="H2842" s="6">
        <v>0</v>
      </c>
      <c r="I2842" s="6">
        <v>30</v>
      </c>
      <c r="J2842" s="6">
        <v>0</v>
      </c>
      <c r="K2842" s="6">
        <v>0</v>
      </c>
      <c r="L2842" s="6">
        <v>35</v>
      </c>
      <c r="M2842" s="6">
        <v>30</v>
      </c>
      <c r="N2842" s="6">
        <f>Table1[[#This Row],[Sum of Inventory]]+Table1[[#This Row],[Sum of Shipped]]</f>
        <v>0</v>
      </c>
    </row>
    <row r="2843" spans="1:14" ht="14.9" customHeight="1">
      <c r="A2843" t="s">
        <v>1814</v>
      </c>
      <c r="B2843" t="s">
        <v>1815</v>
      </c>
      <c r="C2843" t="s">
        <v>1816</v>
      </c>
      <c r="D2843" t="s">
        <v>1827</v>
      </c>
      <c r="E2843" t="s">
        <v>1828</v>
      </c>
      <c r="F2843" t="s">
        <v>991</v>
      </c>
      <c r="H2843" s="6">
        <v>0</v>
      </c>
      <c r="I2843" s="6">
        <v>30</v>
      </c>
      <c r="J2843" s="6">
        <v>0</v>
      </c>
      <c r="K2843" s="6">
        <v>0</v>
      </c>
      <c r="L2843" s="6">
        <v>0</v>
      </c>
      <c r="M2843" s="6">
        <v>30</v>
      </c>
      <c r="N2843" s="6">
        <f>Table1[[#This Row],[Sum of Inventory]]+Table1[[#This Row],[Sum of Shipped]]</f>
        <v>0</v>
      </c>
    </row>
    <row r="2844" spans="1:14" ht="14.9" customHeight="1">
      <c r="A2844" t="s">
        <v>1814</v>
      </c>
      <c r="B2844" t="s">
        <v>1815</v>
      </c>
      <c r="C2844" t="s">
        <v>1816</v>
      </c>
      <c r="D2844" t="s">
        <v>1827</v>
      </c>
      <c r="E2844" t="s">
        <v>1828</v>
      </c>
      <c r="F2844" t="s">
        <v>1157</v>
      </c>
      <c r="H2844" s="6">
        <v>0</v>
      </c>
      <c r="I2844" s="6">
        <v>30</v>
      </c>
      <c r="J2844" s="6">
        <v>0</v>
      </c>
      <c r="K2844" s="6">
        <v>0</v>
      </c>
      <c r="L2844" s="6">
        <v>0</v>
      </c>
      <c r="M2844" s="6">
        <v>30</v>
      </c>
      <c r="N2844" s="6">
        <f>Table1[[#This Row],[Sum of Inventory]]+Table1[[#This Row],[Sum of Shipped]]</f>
        <v>0</v>
      </c>
    </row>
    <row r="2845" spans="1:14" ht="14.9" customHeight="1">
      <c r="A2845" t="s">
        <v>1814</v>
      </c>
      <c r="B2845" t="s">
        <v>1815</v>
      </c>
      <c r="C2845" t="s">
        <v>1816</v>
      </c>
      <c r="D2845" t="s">
        <v>1827</v>
      </c>
      <c r="E2845" t="s">
        <v>1828</v>
      </c>
      <c r="F2845" t="s">
        <v>598</v>
      </c>
      <c r="G2845">
        <v>13.452914798206301</v>
      </c>
      <c r="H2845" s="6">
        <v>0</v>
      </c>
      <c r="I2845" s="6">
        <v>30</v>
      </c>
      <c r="J2845" s="6">
        <v>0</v>
      </c>
      <c r="K2845" s="6">
        <v>0</v>
      </c>
      <c r="L2845" s="6">
        <v>55</v>
      </c>
      <c r="M2845" s="6">
        <v>30</v>
      </c>
      <c r="N2845" s="6">
        <f>Table1[[#This Row],[Sum of Inventory]]+Table1[[#This Row],[Sum of Shipped]]</f>
        <v>0</v>
      </c>
    </row>
    <row r="2846" spans="1:14" ht="14.9" customHeight="1">
      <c r="A2846" t="s">
        <v>1814</v>
      </c>
      <c r="B2846" t="s">
        <v>1815</v>
      </c>
      <c r="C2846" t="s">
        <v>1816</v>
      </c>
      <c r="D2846" t="s">
        <v>1827</v>
      </c>
      <c r="E2846" t="s">
        <v>1828</v>
      </c>
      <c r="F2846" t="s">
        <v>598</v>
      </c>
      <c r="H2846" s="6">
        <v>0</v>
      </c>
      <c r="I2846" s="6">
        <v>30</v>
      </c>
      <c r="J2846" s="6">
        <v>0</v>
      </c>
      <c r="K2846" s="6">
        <v>0</v>
      </c>
      <c r="L2846" s="6">
        <v>0</v>
      </c>
      <c r="M2846" s="6">
        <v>30</v>
      </c>
      <c r="N2846" s="6">
        <f>Table1[[#This Row],[Sum of Inventory]]+Table1[[#This Row],[Sum of Shipped]]</f>
        <v>0</v>
      </c>
    </row>
    <row r="2847" spans="1:14" ht="14.9" customHeight="1">
      <c r="A2847" t="s">
        <v>1814</v>
      </c>
      <c r="B2847" t="s">
        <v>1815</v>
      </c>
      <c r="C2847" t="s">
        <v>1816</v>
      </c>
      <c r="D2847" t="s">
        <v>1827</v>
      </c>
      <c r="E2847" t="s">
        <v>1828</v>
      </c>
      <c r="F2847" t="s">
        <v>981</v>
      </c>
      <c r="H2847" s="6">
        <v>0</v>
      </c>
      <c r="I2847" s="6">
        <v>20</v>
      </c>
      <c r="J2847" s="6">
        <v>10</v>
      </c>
      <c r="K2847" s="6">
        <v>0</v>
      </c>
      <c r="L2847" s="6">
        <v>55</v>
      </c>
      <c r="M2847" s="6">
        <v>30</v>
      </c>
      <c r="N2847" s="6">
        <f>Table1[[#This Row],[Sum of Inventory]]+Table1[[#This Row],[Sum of Shipped]]</f>
        <v>10</v>
      </c>
    </row>
    <row r="2848" spans="1:14" ht="14.9" customHeight="1">
      <c r="A2848" t="s">
        <v>1814</v>
      </c>
      <c r="B2848" t="s">
        <v>1815</v>
      </c>
      <c r="C2848" t="s">
        <v>1816</v>
      </c>
      <c r="D2848" t="s">
        <v>1827</v>
      </c>
      <c r="E2848" t="s">
        <v>1828</v>
      </c>
      <c r="F2848" t="s">
        <v>982</v>
      </c>
      <c r="H2848" s="6">
        <v>0</v>
      </c>
      <c r="I2848" s="6">
        <v>20</v>
      </c>
      <c r="J2848" s="6">
        <v>10</v>
      </c>
      <c r="K2848" s="6">
        <v>0</v>
      </c>
      <c r="L2848" s="6">
        <v>55</v>
      </c>
      <c r="M2848" s="6">
        <v>30</v>
      </c>
      <c r="N2848" s="6">
        <f>Table1[[#This Row],[Sum of Inventory]]+Table1[[#This Row],[Sum of Shipped]]</f>
        <v>10</v>
      </c>
    </row>
    <row r="2849" spans="1:14" ht="14.9" customHeight="1">
      <c r="A2849" t="s">
        <v>1814</v>
      </c>
      <c r="B2849" t="s">
        <v>1815</v>
      </c>
      <c r="C2849" t="s">
        <v>1816</v>
      </c>
      <c r="D2849" t="s">
        <v>1827</v>
      </c>
      <c r="E2849" t="s">
        <v>1828</v>
      </c>
      <c r="F2849" t="s">
        <v>983</v>
      </c>
      <c r="H2849" s="6">
        <v>0</v>
      </c>
      <c r="I2849" s="6">
        <v>20</v>
      </c>
      <c r="J2849" s="6">
        <v>10</v>
      </c>
      <c r="K2849" s="6">
        <v>0</v>
      </c>
      <c r="L2849" s="6">
        <v>45</v>
      </c>
      <c r="M2849" s="6">
        <v>30</v>
      </c>
      <c r="N2849" s="6">
        <f>Table1[[#This Row],[Sum of Inventory]]+Table1[[#This Row],[Sum of Shipped]]</f>
        <v>10</v>
      </c>
    </row>
    <row r="2850" spans="1:14" ht="14.9" customHeight="1">
      <c r="A2850" t="s">
        <v>1814</v>
      </c>
      <c r="B2850" t="s">
        <v>1815</v>
      </c>
      <c r="C2850" t="s">
        <v>1816</v>
      </c>
      <c r="D2850" t="s">
        <v>1827</v>
      </c>
      <c r="E2850" t="s">
        <v>1828</v>
      </c>
      <c r="F2850" t="s">
        <v>984</v>
      </c>
      <c r="H2850" s="6">
        <v>0</v>
      </c>
      <c r="I2850" s="6">
        <v>30</v>
      </c>
      <c r="J2850" s="6">
        <v>0</v>
      </c>
      <c r="K2850" s="6">
        <v>0</v>
      </c>
      <c r="L2850" s="6">
        <v>45</v>
      </c>
      <c r="M2850" s="6">
        <v>30</v>
      </c>
      <c r="N2850" s="6">
        <f>Table1[[#This Row],[Sum of Inventory]]+Table1[[#This Row],[Sum of Shipped]]</f>
        <v>0</v>
      </c>
    </row>
    <row r="2851" spans="1:14" ht="14.9" customHeight="1">
      <c r="A2851" t="s">
        <v>1814</v>
      </c>
      <c r="B2851" t="s">
        <v>1815</v>
      </c>
      <c r="C2851" t="s">
        <v>1816</v>
      </c>
      <c r="D2851" t="s">
        <v>1827</v>
      </c>
      <c r="E2851" t="s">
        <v>1828</v>
      </c>
      <c r="F2851" t="s">
        <v>751</v>
      </c>
      <c r="H2851" s="6">
        <v>0</v>
      </c>
      <c r="I2851" s="6">
        <v>30</v>
      </c>
      <c r="J2851" s="6">
        <v>0</v>
      </c>
      <c r="K2851" s="6">
        <v>0</v>
      </c>
      <c r="L2851" s="6">
        <v>0</v>
      </c>
      <c r="M2851" s="6">
        <v>30</v>
      </c>
      <c r="N2851" s="6">
        <f>Table1[[#This Row],[Sum of Inventory]]+Table1[[#This Row],[Sum of Shipped]]</f>
        <v>0</v>
      </c>
    </row>
    <row r="2852" spans="1:14" ht="14.9" customHeight="1">
      <c r="A2852" t="s">
        <v>1814</v>
      </c>
      <c r="B2852" t="s">
        <v>1815</v>
      </c>
      <c r="C2852" t="s">
        <v>1816</v>
      </c>
      <c r="D2852" t="s">
        <v>1827</v>
      </c>
      <c r="E2852" t="s">
        <v>1829</v>
      </c>
      <c r="F2852" t="s">
        <v>603</v>
      </c>
      <c r="G2852">
        <v>14.4230769230769</v>
      </c>
      <c r="H2852" s="6">
        <v>0</v>
      </c>
      <c r="I2852" s="6">
        <v>30</v>
      </c>
      <c r="J2852" s="6">
        <v>0</v>
      </c>
      <c r="K2852" s="6">
        <v>0</v>
      </c>
      <c r="L2852" s="6">
        <v>0</v>
      </c>
      <c r="M2852" s="6">
        <v>30</v>
      </c>
      <c r="N2852" s="6">
        <f>Table1[[#This Row],[Sum of Inventory]]+Table1[[#This Row],[Sum of Shipped]]</f>
        <v>0</v>
      </c>
    </row>
    <row r="2853" spans="1:14" ht="14.9" customHeight="1">
      <c r="A2853" t="s">
        <v>1814</v>
      </c>
      <c r="B2853" t="s">
        <v>1815</v>
      </c>
      <c r="C2853" t="s">
        <v>1816</v>
      </c>
      <c r="D2853" t="s">
        <v>1827</v>
      </c>
      <c r="E2853" t="s">
        <v>1829</v>
      </c>
      <c r="F2853" t="s">
        <v>993</v>
      </c>
      <c r="H2853" s="6">
        <v>0</v>
      </c>
      <c r="I2853" s="6">
        <v>0</v>
      </c>
      <c r="J2853" s="6">
        <v>30</v>
      </c>
      <c r="K2853" s="6">
        <v>0</v>
      </c>
      <c r="L2853" s="6">
        <v>0</v>
      </c>
      <c r="M2853" s="6">
        <v>30</v>
      </c>
      <c r="N2853" s="6">
        <f>Table1[[#This Row],[Sum of Inventory]]+Table1[[#This Row],[Sum of Shipped]]</f>
        <v>30</v>
      </c>
    </row>
    <row r="2854" spans="1:14" ht="14.9" customHeight="1">
      <c r="A2854" t="s">
        <v>1814</v>
      </c>
      <c r="B2854" t="s">
        <v>1815</v>
      </c>
      <c r="C2854" t="s">
        <v>1816</v>
      </c>
      <c r="D2854" t="s">
        <v>1830</v>
      </c>
      <c r="E2854" t="s">
        <v>1831</v>
      </c>
      <c r="F2854" t="s">
        <v>1736</v>
      </c>
      <c r="G2854">
        <v>27.7777777777778</v>
      </c>
      <c r="H2854" s="6">
        <v>0</v>
      </c>
      <c r="I2854" s="6">
        <v>30</v>
      </c>
      <c r="J2854" s="6">
        <v>0</v>
      </c>
      <c r="K2854" s="6">
        <v>0</v>
      </c>
      <c r="L2854" s="6">
        <v>10</v>
      </c>
      <c r="M2854" s="6">
        <v>30</v>
      </c>
      <c r="N2854" s="6">
        <f>Table1[[#This Row],[Sum of Inventory]]+Table1[[#This Row],[Sum of Shipped]]</f>
        <v>0</v>
      </c>
    </row>
    <row r="2855" spans="1:14" ht="14.9" customHeight="1">
      <c r="A2855" t="s">
        <v>1814</v>
      </c>
      <c r="B2855" t="s">
        <v>1815</v>
      </c>
      <c r="C2855" t="s">
        <v>1816</v>
      </c>
      <c r="D2855" t="s">
        <v>1817</v>
      </c>
      <c r="E2855" t="s">
        <v>1818</v>
      </c>
      <c r="F2855" t="s">
        <v>1430</v>
      </c>
      <c r="H2855" s="6">
        <v>1</v>
      </c>
      <c r="I2855" s="6">
        <v>20</v>
      </c>
      <c r="J2855" s="6">
        <v>10</v>
      </c>
      <c r="K2855" s="6">
        <v>0</v>
      </c>
      <c r="L2855" s="6">
        <v>0</v>
      </c>
      <c r="M2855" s="6">
        <v>31</v>
      </c>
      <c r="N2855" s="6">
        <f>Table1[[#This Row],[Sum of Inventory]]+Table1[[#This Row],[Sum of Shipped]]</f>
        <v>11</v>
      </c>
    </row>
    <row r="2856" spans="1:14" ht="14.9" customHeight="1">
      <c r="A2856" t="s">
        <v>1814</v>
      </c>
      <c r="B2856" t="s">
        <v>1815</v>
      </c>
      <c r="C2856" t="s">
        <v>1816</v>
      </c>
      <c r="D2856" t="s">
        <v>1820</v>
      </c>
      <c r="E2856" t="s">
        <v>1821</v>
      </c>
      <c r="F2856" t="s">
        <v>723</v>
      </c>
      <c r="G2856">
        <v>28.703703703703699</v>
      </c>
      <c r="H2856" s="6">
        <v>31</v>
      </c>
      <c r="I2856" s="6">
        <v>0</v>
      </c>
      <c r="J2856" s="6">
        <v>0</v>
      </c>
      <c r="K2856" s="6">
        <v>0</v>
      </c>
      <c r="L2856" s="6">
        <v>0</v>
      </c>
      <c r="M2856" s="6">
        <v>31</v>
      </c>
      <c r="N2856" s="6">
        <f>Table1[[#This Row],[Sum of Inventory]]+Table1[[#This Row],[Sum of Shipped]]</f>
        <v>31</v>
      </c>
    </row>
    <row r="2857" spans="1:14" ht="14.9" customHeight="1">
      <c r="A2857" t="s">
        <v>1814</v>
      </c>
      <c r="B2857" t="s">
        <v>1815</v>
      </c>
      <c r="C2857" t="s">
        <v>1816</v>
      </c>
      <c r="D2857" t="s">
        <v>1820</v>
      </c>
      <c r="E2857" t="s">
        <v>1823</v>
      </c>
      <c r="F2857" t="s">
        <v>970</v>
      </c>
      <c r="G2857">
        <v>5.7620817843866199</v>
      </c>
      <c r="H2857" s="6">
        <v>8</v>
      </c>
      <c r="I2857" s="6">
        <v>0</v>
      </c>
      <c r="J2857" s="6">
        <v>23</v>
      </c>
      <c r="K2857" s="6">
        <v>0</v>
      </c>
      <c r="L2857" s="6">
        <v>0</v>
      </c>
      <c r="M2857" s="6">
        <v>31</v>
      </c>
      <c r="N2857" s="6">
        <f>Table1[[#This Row],[Sum of Inventory]]+Table1[[#This Row],[Sum of Shipped]]</f>
        <v>31</v>
      </c>
    </row>
    <row r="2858" spans="1:14" ht="14.9" customHeight="1">
      <c r="A2858" t="s">
        <v>1814</v>
      </c>
      <c r="B2858" t="s">
        <v>1815</v>
      </c>
      <c r="C2858" t="s">
        <v>1816</v>
      </c>
      <c r="D2858" t="s">
        <v>1825</v>
      </c>
      <c r="E2858" t="s">
        <v>362</v>
      </c>
      <c r="F2858" t="s">
        <v>858</v>
      </c>
      <c r="G2858">
        <v>6.1023622047244102</v>
      </c>
      <c r="H2858" s="6">
        <v>1</v>
      </c>
      <c r="I2858" s="6">
        <v>30</v>
      </c>
      <c r="J2858" s="6">
        <v>0</v>
      </c>
      <c r="K2858" s="6">
        <v>0</v>
      </c>
      <c r="L2858" s="6">
        <v>10</v>
      </c>
      <c r="M2858" s="6">
        <v>31</v>
      </c>
      <c r="N2858" s="6">
        <f>Table1[[#This Row],[Sum of Inventory]]+Table1[[#This Row],[Sum of Shipped]]</f>
        <v>1</v>
      </c>
    </row>
    <row r="2859" spans="1:14" ht="14.9" customHeight="1">
      <c r="A2859" t="s">
        <v>1814</v>
      </c>
      <c r="B2859" t="s">
        <v>1815</v>
      </c>
      <c r="C2859" t="s">
        <v>1816</v>
      </c>
      <c r="D2859" t="s">
        <v>1830</v>
      </c>
      <c r="E2859" t="s">
        <v>1832</v>
      </c>
      <c r="F2859" t="s">
        <v>1462</v>
      </c>
      <c r="H2859" s="6">
        <v>31</v>
      </c>
      <c r="I2859" s="6">
        <v>0</v>
      </c>
      <c r="J2859" s="6">
        <v>0</v>
      </c>
      <c r="K2859" s="6">
        <v>0</v>
      </c>
      <c r="L2859" s="6">
        <v>0</v>
      </c>
      <c r="M2859" s="6">
        <v>31</v>
      </c>
      <c r="N2859" s="6">
        <f>Table1[[#This Row],[Sum of Inventory]]+Table1[[#This Row],[Sum of Shipped]]</f>
        <v>31</v>
      </c>
    </row>
    <row r="2860" spans="1:14" ht="14.9" customHeight="1">
      <c r="A2860" t="s">
        <v>1814</v>
      </c>
      <c r="B2860" t="s">
        <v>1815</v>
      </c>
      <c r="C2860" t="s">
        <v>1834</v>
      </c>
      <c r="D2860" t="s">
        <v>1835</v>
      </c>
      <c r="E2860" t="s">
        <v>1836</v>
      </c>
      <c r="F2860" t="s">
        <v>737</v>
      </c>
      <c r="G2860">
        <v>9.0077001307569404E-2</v>
      </c>
      <c r="H2860" s="6">
        <v>31</v>
      </c>
      <c r="I2860" s="6">
        <v>0</v>
      </c>
      <c r="J2860" s="6">
        <v>0</v>
      </c>
      <c r="K2860" s="6">
        <v>0</v>
      </c>
      <c r="L2860" s="6">
        <v>0</v>
      </c>
      <c r="M2860" s="6">
        <v>31</v>
      </c>
      <c r="N2860" s="6">
        <f>Table1[[#This Row],[Sum of Inventory]]+Table1[[#This Row],[Sum of Shipped]]</f>
        <v>31</v>
      </c>
    </row>
    <row r="2861" spans="1:14" ht="14.9" customHeight="1">
      <c r="A2861" t="s">
        <v>1814</v>
      </c>
      <c r="B2861" t="s">
        <v>1815</v>
      </c>
      <c r="C2861" t="s">
        <v>1834</v>
      </c>
      <c r="D2861" t="s">
        <v>1835</v>
      </c>
      <c r="E2861" t="s">
        <v>1836</v>
      </c>
      <c r="F2861" t="s">
        <v>737</v>
      </c>
      <c r="G2861">
        <v>5.1422410218130502E-2</v>
      </c>
      <c r="H2861" s="6">
        <v>31</v>
      </c>
      <c r="I2861" s="6">
        <v>0</v>
      </c>
      <c r="J2861" s="6">
        <v>0</v>
      </c>
      <c r="K2861" s="6">
        <v>0</v>
      </c>
      <c r="L2861" s="6">
        <v>1000</v>
      </c>
      <c r="M2861" s="6">
        <v>31</v>
      </c>
      <c r="N2861" s="6">
        <f>Table1[[#This Row],[Sum of Inventory]]+Table1[[#This Row],[Sum of Shipped]]</f>
        <v>31</v>
      </c>
    </row>
    <row r="2862" spans="1:14" ht="14.9" customHeight="1">
      <c r="A2862" t="s">
        <v>1814</v>
      </c>
      <c r="B2862" t="s">
        <v>1815</v>
      </c>
      <c r="C2862" t="s">
        <v>1816</v>
      </c>
      <c r="D2862" t="s">
        <v>1817</v>
      </c>
      <c r="E2862" t="s">
        <v>1818</v>
      </c>
      <c r="F2862" t="s">
        <v>1014</v>
      </c>
      <c r="G2862">
        <v>5.2032520325203304</v>
      </c>
      <c r="H2862" s="6">
        <v>32</v>
      </c>
      <c r="I2862" s="6">
        <v>0</v>
      </c>
      <c r="J2862" s="6">
        <v>0</v>
      </c>
      <c r="K2862" s="6">
        <v>0</v>
      </c>
      <c r="L2862" s="6">
        <v>0</v>
      </c>
      <c r="M2862" s="6">
        <v>32</v>
      </c>
      <c r="N2862" s="6">
        <f>Table1[[#This Row],[Sum of Inventory]]+Table1[[#This Row],[Sum of Shipped]]</f>
        <v>32</v>
      </c>
    </row>
    <row r="2863" spans="1:14" ht="14.9" customHeight="1">
      <c r="A2863" t="s">
        <v>1814</v>
      </c>
      <c r="B2863" t="s">
        <v>1815</v>
      </c>
      <c r="C2863" t="s">
        <v>1816</v>
      </c>
      <c r="D2863" t="s">
        <v>1827</v>
      </c>
      <c r="E2863" t="s">
        <v>1828</v>
      </c>
      <c r="F2863" t="s">
        <v>756</v>
      </c>
      <c r="H2863" s="6">
        <v>0</v>
      </c>
      <c r="I2863" s="6">
        <v>32</v>
      </c>
      <c r="J2863" s="6">
        <v>0</v>
      </c>
      <c r="K2863" s="6">
        <v>0</v>
      </c>
      <c r="L2863" s="6">
        <v>0</v>
      </c>
      <c r="M2863" s="6">
        <v>32</v>
      </c>
      <c r="N2863" s="6">
        <f>Table1[[#This Row],[Sum of Inventory]]+Table1[[#This Row],[Sum of Shipped]]</f>
        <v>0</v>
      </c>
    </row>
    <row r="2864" spans="1:14" ht="14.9" customHeight="1">
      <c r="A2864" t="s">
        <v>1814</v>
      </c>
      <c r="B2864" t="s">
        <v>1815</v>
      </c>
      <c r="C2864" t="s">
        <v>1816</v>
      </c>
      <c r="D2864" t="s">
        <v>1827</v>
      </c>
      <c r="E2864" t="s">
        <v>1829</v>
      </c>
      <c r="F2864" t="s">
        <v>1332</v>
      </c>
      <c r="G2864">
        <v>9.90712074303406</v>
      </c>
      <c r="H2864" s="6">
        <v>23</v>
      </c>
      <c r="I2864" s="6">
        <v>9</v>
      </c>
      <c r="J2864" s="6">
        <v>0</v>
      </c>
      <c r="K2864" s="6">
        <v>0</v>
      </c>
      <c r="L2864" s="6">
        <v>0</v>
      </c>
      <c r="M2864" s="6">
        <v>32</v>
      </c>
      <c r="N2864" s="6">
        <f>Table1[[#This Row],[Sum of Inventory]]+Table1[[#This Row],[Sum of Shipped]]</f>
        <v>23</v>
      </c>
    </row>
    <row r="2865" spans="1:14" ht="14.9" customHeight="1">
      <c r="A2865" t="s">
        <v>1814</v>
      </c>
      <c r="B2865" t="s">
        <v>1815</v>
      </c>
      <c r="C2865" t="s">
        <v>1816</v>
      </c>
      <c r="D2865" t="s">
        <v>1830</v>
      </c>
      <c r="E2865" t="s">
        <v>1833</v>
      </c>
      <c r="F2865" t="s">
        <v>945</v>
      </c>
      <c r="G2865">
        <v>15.384615384615399</v>
      </c>
      <c r="H2865" s="6">
        <v>10</v>
      </c>
      <c r="I2865" s="6">
        <v>22</v>
      </c>
      <c r="J2865" s="6">
        <v>0</v>
      </c>
      <c r="K2865" s="6">
        <v>0</v>
      </c>
      <c r="L2865" s="6">
        <v>15</v>
      </c>
      <c r="M2865" s="6">
        <v>32</v>
      </c>
      <c r="N2865" s="6">
        <f>Table1[[#This Row],[Sum of Inventory]]+Table1[[#This Row],[Sum of Shipped]]</f>
        <v>10</v>
      </c>
    </row>
    <row r="2866" spans="1:14" ht="14.9" customHeight="1">
      <c r="A2866" t="s">
        <v>1814</v>
      </c>
      <c r="B2866" t="s">
        <v>1815</v>
      </c>
      <c r="C2866" t="s">
        <v>1816</v>
      </c>
      <c r="D2866" t="s">
        <v>1817</v>
      </c>
      <c r="E2866" t="s">
        <v>1818</v>
      </c>
      <c r="F2866" t="s">
        <v>1424</v>
      </c>
      <c r="G2866">
        <v>6.0439560439560402</v>
      </c>
      <c r="H2866" s="6">
        <v>13</v>
      </c>
      <c r="I2866" s="6">
        <v>0</v>
      </c>
      <c r="J2866" s="6">
        <v>20</v>
      </c>
      <c r="K2866" s="6">
        <v>0</v>
      </c>
      <c r="L2866" s="6">
        <v>60</v>
      </c>
      <c r="M2866" s="6">
        <v>33</v>
      </c>
      <c r="N2866" s="6">
        <f>Table1[[#This Row],[Sum of Inventory]]+Table1[[#This Row],[Sum of Shipped]]</f>
        <v>33</v>
      </c>
    </row>
    <row r="2867" spans="1:14" ht="14.9" customHeight="1">
      <c r="A2867" t="s">
        <v>1814</v>
      </c>
      <c r="B2867" t="s">
        <v>1815</v>
      </c>
      <c r="C2867" t="s">
        <v>1816</v>
      </c>
      <c r="D2867" t="s">
        <v>1820</v>
      </c>
      <c r="E2867" t="s">
        <v>1822</v>
      </c>
      <c r="F2867" t="s">
        <v>948</v>
      </c>
      <c r="G2867">
        <v>220</v>
      </c>
      <c r="H2867" s="6">
        <v>33</v>
      </c>
      <c r="I2867" s="6">
        <v>0</v>
      </c>
      <c r="J2867" s="6">
        <v>0</v>
      </c>
      <c r="K2867" s="6">
        <v>0</v>
      </c>
      <c r="L2867" s="6">
        <v>0</v>
      </c>
      <c r="M2867" s="6">
        <v>33</v>
      </c>
      <c r="N2867" s="6">
        <f>Table1[[#This Row],[Sum of Inventory]]+Table1[[#This Row],[Sum of Shipped]]</f>
        <v>33</v>
      </c>
    </row>
    <row r="2868" spans="1:14" ht="14.9" customHeight="1">
      <c r="A2868" t="s">
        <v>1814</v>
      </c>
      <c r="B2868" t="s">
        <v>1815</v>
      </c>
      <c r="C2868" t="s">
        <v>1816</v>
      </c>
      <c r="D2868" t="s">
        <v>1820</v>
      </c>
      <c r="E2868" t="s">
        <v>1824</v>
      </c>
      <c r="F2868" t="s">
        <v>1181</v>
      </c>
      <c r="H2868" s="6">
        <v>0</v>
      </c>
      <c r="I2868" s="6">
        <v>2</v>
      </c>
      <c r="J2868" s="6">
        <v>31</v>
      </c>
      <c r="K2868" s="6">
        <v>0</v>
      </c>
      <c r="L2868" s="6">
        <v>0</v>
      </c>
      <c r="M2868" s="6">
        <v>33</v>
      </c>
      <c r="N2868" s="6">
        <f>Table1[[#This Row],[Sum of Inventory]]+Table1[[#This Row],[Sum of Shipped]]</f>
        <v>31</v>
      </c>
    </row>
    <row r="2869" spans="1:14" ht="14.9" customHeight="1">
      <c r="A2869" t="s">
        <v>1814</v>
      </c>
      <c r="B2869" t="s">
        <v>1815</v>
      </c>
      <c r="C2869" t="s">
        <v>1816</v>
      </c>
      <c r="D2869" t="s">
        <v>1825</v>
      </c>
      <c r="E2869" t="s">
        <v>61</v>
      </c>
      <c r="F2869" t="s">
        <v>794</v>
      </c>
      <c r="H2869" s="6">
        <v>0</v>
      </c>
      <c r="I2869" s="6">
        <v>7</v>
      </c>
      <c r="J2869" s="6">
        <v>26</v>
      </c>
      <c r="K2869" s="6">
        <v>0</v>
      </c>
      <c r="L2869" s="6">
        <v>8</v>
      </c>
      <c r="M2869" s="6">
        <v>33</v>
      </c>
      <c r="N2869" s="6">
        <f>Table1[[#This Row],[Sum of Inventory]]+Table1[[#This Row],[Sum of Shipped]]</f>
        <v>26</v>
      </c>
    </row>
    <row r="2870" spans="1:14" ht="14.9" customHeight="1">
      <c r="A2870" t="s">
        <v>1814</v>
      </c>
      <c r="B2870" t="s">
        <v>1815</v>
      </c>
      <c r="C2870" t="s">
        <v>1816</v>
      </c>
      <c r="D2870" t="s">
        <v>1827</v>
      </c>
      <c r="E2870" t="s">
        <v>1828</v>
      </c>
      <c r="F2870" t="s">
        <v>980</v>
      </c>
      <c r="H2870" s="6">
        <v>0</v>
      </c>
      <c r="I2870" s="6">
        <v>33</v>
      </c>
      <c r="J2870" s="6">
        <v>0</v>
      </c>
      <c r="K2870" s="6">
        <v>0</v>
      </c>
      <c r="L2870" s="6">
        <v>0</v>
      </c>
      <c r="M2870" s="6">
        <v>33</v>
      </c>
      <c r="N2870" s="6">
        <f>Table1[[#This Row],[Sum of Inventory]]+Table1[[#This Row],[Sum of Shipped]]</f>
        <v>0</v>
      </c>
    </row>
    <row r="2871" spans="1:14" ht="14.9" customHeight="1">
      <c r="A2871" t="s">
        <v>1814</v>
      </c>
      <c r="B2871" t="s">
        <v>1815</v>
      </c>
      <c r="C2871" t="s">
        <v>1816</v>
      </c>
      <c r="D2871" t="s">
        <v>1827</v>
      </c>
      <c r="E2871" t="s">
        <v>1829</v>
      </c>
      <c r="F2871" t="s">
        <v>603</v>
      </c>
      <c r="G2871">
        <v>20.370370370370399</v>
      </c>
      <c r="H2871" s="6">
        <v>0</v>
      </c>
      <c r="I2871" s="6">
        <v>33</v>
      </c>
      <c r="J2871" s="6">
        <v>0</v>
      </c>
      <c r="K2871" s="6">
        <v>0</v>
      </c>
      <c r="L2871" s="6">
        <v>30</v>
      </c>
      <c r="M2871" s="6">
        <v>33</v>
      </c>
      <c r="N2871" s="6">
        <f>Table1[[#This Row],[Sum of Inventory]]+Table1[[#This Row],[Sum of Shipped]]</f>
        <v>0</v>
      </c>
    </row>
    <row r="2872" spans="1:14" ht="14.9" customHeight="1">
      <c r="A2872" t="s">
        <v>1814</v>
      </c>
      <c r="B2872" t="s">
        <v>1815</v>
      </c>
      <c r="C2872" t="s">
        <v>1816</v>
      </c>
      <c r="D2872" t="s">
        <v>1827</v>
      </c>
      <c r="E2872" t="s">
        <v>1829</v>
      </c>
      <c r="F2872" t="s">
        <v>612</v>
      </c>
      <c r="G2872">
        <v>13.4146341463415</v>
      </c>
      <c r="H2872" s="6">
        <v>0</v>
      </c>
      <c r="I2872" s="6">
        <v>33</v>
      </c>
      <c r="J2872" s="6">
        <v>0</v>
      </c>
      <c r="K2872" s="6">
        <v>0</v>
      </c>
      <c r="L2872" s="6">
        <v>20</v>
      </c>
      <c r="M2872" s="6">
        <v>33</v>
      </c>
      <c r="N2872" s="6">
        <f>Table1[[#This Row],[Sum of Inventory]]+Table1[[#This Row],[Sum of Shipped]]</f>
        <v>0</v>
      </c>
    </row>
    <row r="2873" spans="1:14" ht="14.9" customHeight="1">
      <c r="A2873" t="s">
        <v>1814</v>
      </c>
      <c r="B2873" t="s">
        <v>1815</v>
      </c>
      <c r="C2873" t="s">
        <v>1816</v>
      </c>
      <c r="D2873" t="s">
        <v>1820</v>
      </c>
      <c r="E2873" t="s">
        <v>1821</v>
      </c>
      <c r="F2873" t="s">
        <v>969</v>
      </c>
      <c r="H2873" s="6">
        <v>34</v>
      </c>
      <c r="I2873" s="6">
        <v>0</v>
      </c>
      <c r="J2873" s="6">
        <v>0</v>
      </c>
      <c r="K2873" s="6">
        <v>0</v>
      </c>
      <c r="L2873" s="6">
        <v>30</v>
      </c>
      <c r="M2873" s="6">
        <v>34</v>
      </c>
      <c r="N2873" s="6">
        <f>Table1[[#This Row],[Sum of Inventory]]+Table1[[#This Row],[Sum of Shipped]]</f>
        <v>34</v>
      </c>
    </row>
    <row r="2874" spans="1:14" ht="14.9" customHeight="1">
      <c r="A2874" t="s">
        <v>1814</v>
      </c>
      <c r="B2874" t="s">
        <v>1815</v>
      </c>
      <c r="C2874" t="s">
        <v>1816</v>
      </c>
      <c r="D2874" t="s">
        <v>1820</v>
      </c>
      <c r="E2874" t="s">
        <v>1822</v>
      </c>
      <c r="F2874" t="s">
        <v>1495</v>
      </c>
      <c r="H2874" s="6">
        <v>14</v>
      </c>
      <c r="I2874" s="6">
        <v>20</v>
      </c>
      <c r="J2874" s="6">
        <v>0</v>
      </c>
      <c r="K2874" s="6">
        <v>0</v>
      </c>
      <c r="L2874" s="6">
        <v>0</v>
      </c>
      <c r="M2874" s="6">
        <v>34</v>
      </c>
      <c r="N2874" s="6">
        <f>Table1[[#This Row],[Sum of Inventory]]+Table1[[#This Row],[Sum of Shipped]]</f>
        <v>14</v>
      </c>
    </row>
    <row r="2875" spans="1:14" ht="14.9" customHeight="1">
      <c r="A2875" t="s">
        <v>1814</v>
      </c>
      <c r="B2875" t="s">
        <v>1815</v>
      </c>
      <c r="C2875" t="s">
        <v>1816</v>
      </c>
      <c r="D2875" t="s">
        <v>1820</v>
      </c>
      <c r="E2875" t="s">
        <v>1823</v>
      </c>
      <c r="F2875" t="s">
        <v>845</v>
      </c>
      <c r="H2875" s="6">
        <v>34</v>
      </c>
      <c r="I2875" s="6">
        <v>0</v>
      </c>
      <c r="J2875" s="6">
        <v>0</v>
      </c>
      <c r="K2875" s="6">
        <v>150</v>
      </c>
      <c r="L2875" s="6">
        <v>0</v>
      </c>
      <c r="M2875" s="6">
        <v>34</v>
      </c>
      <c r="N2875" s="6">
        <f>Table1[[#This Row],[Sum of Inventory]]+Table1[[#This Row],[Sum of Shipped]]</f>
        <v>34</v>
      </c>
    </row>
    <row r="2876" spans="1:14" ht="14.9" customHeight="1">
      <c r="A2876" t="s">
        <v>1814</v>
      </c>
      <c r="B2876" t="s">
        <v>1815</v>
      </c>
      <c r="C2876" t="s">
        <v>1816</v>
      </c>
      <c r="D2876" t="s">
        <v>1820</v>
      </c>
      <c r="E2876" t="s">
        <v>1824</v>
      </c>
      <c r="F2876" t="s">
        <v>1323</v>
      </c>
      <c r="G2876">
        <v>425</v>
      </c>
      <c r="H2876" s="6">
        <v>0</v>
      </c>
      <c r="I2876" s="6">
        <v>34</v>
      </c>
      <c r="J2876" s="6">
        <v>0</v>
      </c>
      <c r="K2876" s="6">
        <v>0</v>
      </c>
      <c r="L2876" s="6">
        <v>0</v>
      </c>
      <c r="M2876" s="6">
        <v>34</v>
      </c>
      <c r="N2876" s="6">
        <f>Table1[[#This Row],[Sum of Inventory]]+Table1[[#This Row],[Sum of Shipped]]</f>
        <v>0</v>
      </c>
    </row>
    <row r="2877" spans="1:14" ht="14.9" customHeight="1">
      <c r="A2877" t="s">
        <v>1814</v>
      </c>
      <c r="B2877" t="s">
        <v>1815</v>
      </c>
      <c r="C2877" t="s">
        <v>1816</v>
      </c>
      <c r="D2877" t="s">
        <v>1825</v>
      </c>
      <c r="E2877" t="s">
        <v>61</v>
      </c>
      <c r="F2877" t="s">
        <v>1674</v>
      </c>
      <c r="G2877">
        <v>6.5009560229445498</v>
      </c>
      <c r="H2877" s="6">
        <v>0</v>
      </c>
      <c r="I2877" s="6">
        <v>34</v>
      </c>
      <c r="J2877" s="6">
        <v>0</v>
      </c>
      <c r="K2877" s="6">
        <v>0</v>
      </c>
      <c r="L2877" s="6">
        <v>0</v>
      </c>
      <c r="M2877" s="6">
        <v>34</v>
      </c>
      <c r="N2877" s="6">
        <f>Table1[[#This Row],[Sum of Inventory]]+Table1[[#This Row],[Sum of Shipped]]</f>
        <v>0</v>
      </c>
    </row>
    <row r="2878" spans="1:14" ht="14.9" customHeight="1">
      <c r="A2878" t="s">
        <v>1814</v>
      </c>
      <c r="B2878" t="s">
        <v>1815</v>
      </c>
      <c r="C2878" t="s">
        <v>1816</v>
      </c>
      <c r="D2878" t="s">
        <v>1825</v>
      </c>
      <c r="E2878" t="s">
        <v>61</v>
      </c>
      <c r="F2878" t="s">
        <v>1676</v>
      </c>
      <c r="H2878" s="6">
        <v>0</v>
      </c>
      <c r="I2878" s="6">
        <v>0</v>
      </c>
      <c r="J2878" s="6">
        <v>34</v>
      </c>
      <c r="K2878" s="6">
        <v>0</v>
      </c>
      <c r="L2878" s="6">
        <v>0</v>
      </c>
      <c r="M2878" s="6">
        <v>34</v>
      </c>
      <c r="N2878" s="6">
        <f>Table1[[#This Row],[Sum of Inventory]]+Table1[[#This Row],[Sum of Shipped]]</f>
        <v>34</v>
      </c>
    </row>
    <row r="2879" spans="1:14" ht="14.9" customHeight="1">
      <c r="A2879" t="s">
        <v>1814</v>
      </c>
      <c r="B2879" t="s">
        <v>1815</v>
      </c>
      <c r="C2879" t="s">
        <v>1816</v>
      </c>
      <c r="D2879" t="s">
        <v>1825</v>
      </c>
      <c r="E2879" t="s">
        <v>61</v>
      </c>
      <c r="F2879" t="s">
        <v>1677</v>
      </c>
      <c r="H2879" s="6">
        <v>0</v>
      </c>
      <c r="I2879" s="6">
        <v>0</v>
      </c>
      <c r="J2879" s="6">
        <v>34</v>
      </c>
      <c r="K2879" s="6">
        <v>0</v>
      </c>
      <c r="L2879" s="6">
        <v>0</v>
      </c>
      <c r="M2879" s="6">
        <v>34</v>
      </c>
      <c r="N2879" s="6">
        <f>Table1[[#This Row],[Sum of Inventory]]+Table1[[#This Row],[Sum of Shipped]]</f>
        <v>34</v>
      </c>
    </row>
    <row r="2880" spans="1:14" ht="14.9" customHeight="1">
      <c r="A2880" t="s">
        <v>1814</v>
      </c>
      <c r="B2880" t="s">
        <v>1815</v>
      </c>
      <c r="C2880" t="s">
        <v>1816</v>
      </c>
      <c r="D2880" t="s">
        <v>1825</v>
      </c>
      <c r="E2880" t="s">
        <v>61</v>
      </c>
      <c r="F2880" t="s">
        <v>1691</v>
      </c>
      <c r="H2880" s="6">
        <v>34</v>
      </c>
      <c r="I2880" s="6">
        <v>0</v>
      </c>
      <c r="J2880" s="6">
        <v>0</v>
      </c>
      <c r="K2880" s="6">
        <v>0</v>
      </c>
      <c r="L2880" s="6">
        <v>0</v>
      </c>
      <c r="M2880" s="6">
        <v>34</v>
      </c>
      <c r="N2880" s="6">
        <f>Table1[[#This Row],[Sum of Inventory]]+Table1[[#This Row],[Sum of Shipped]]</f>
        <v>34</v>
      </c>
    </row>
    <row r="2881" spans="1:14" ht="14.9" customHeight="1">
      <c r="A2881" t="s">
        <v>1814</v>
      </c>
      <c r="B2881" t="s">
        <v>1815</v>
      </c>
      <c r="C2881" t="s">
        <v>1816</v>
      </c>
      <c r="D2881" t="s">
        <v>1825</v>
      </c>
      <c r="E2881" t="s">
        <v>61</v>
      </c>
      <c r="F2881" t="s">
        <v>1681</v>
      </c>
      <c r="H2881" s="6">
        <v>0</v>
      </c>
      <c r="I2881" s="6">
        <v>34</v>
      </c>
      <c r="J2881" s="6">
        <v>0</v>
      </c>
      <c r="K2881" s="6">
        <v>0</v>
      </c>
      <c r="L2881" s="6">
        <v>0</v>
      </c>
      <c r="M2881" s="6">
        <v>34</v>
      </c>
      <c r="N2881" s="6">
        <f>Table1[[#This Row],[Sum of Inventory]]+Table1[[#This Row],[Sum of Shipped]]</f>
        <v>0</v>
      </c>
    </row>
    <row r="2882" spans="1:14" ht="14.9" customHeight="1">
      <c r="A2882" t="s">
        <v>1814</v>
      </c>
      <c r="B2882" t="s">
        <v>1815</v>
      </c>
      <c r="C2882" t="s">
        <v>1816</v>
      </c>
      <c r="D2882" t="s">
        <v>1825</v>
      </c>
      <c r="E2882" t="s">
        <v>1826</v>
      </c>
      <c r="F2882" t="s">
        <v>1538</v>
      </c>
      <c r="G2882">
        <v>11.3333333333333</v>
      </c>
      <c r="H2882" s="6">
        <v>8</v>
      </c>
      <c r="I2882" s="6">
        <v>26</v>
      </c>
      <c r="J2882" s="6">
        <v>0</v>
      </c>
      <c r="K2882" s="6">
        <v>0</v>
      </c>
      <c r="L2882" s="6">
        <v>0</v>
      </c>
      <c r="M2882" s="6">
        <v>34</v>
      </c>
      <c r="N2882" s="6">
        <f>Table1[[#This Row],[Sum of Inventory]]+Table1[[#This Row],[Sum of Shipped]]</f>
        <v>8</v>
      </c>
    </row>
    <row r="2883" spans="1:14" ht="14.9" customHeight="1">
      <c r="A2883" t="s">
        <v>1814</v>
      </c>
      <c r="B2883" t="s">
        <v>1815</v>
      </c>
      <c r="C2883" t="s">
        <v>1816</v>
      </c>
      <c r="D2883" t="s">
        <v>1820</v>
      </c>
      <c r="E2883" t="s">
        <v>1821</v>
      </c>
      <c r="F2883" t="s">
        <v>1568</v>
      </c>
      <c r="H2883" s="6">
        <v>35</v>
      </c>
      <c r="I2883" s="6">
        <v>0</v>
      </c>
      <c r="J2883" s="6">
        <v>0</v>
      </c>
      <c r="K2883" s="6">
        <v>0</v>
      </c>
      <c r="L2883" s="6">
        <v>0</v>
      </c>
      <c r="M2883" s="6">
        <v>35</v>
      </c>
      <c r="N2883" s="6">
        <f>Table1[[#This Row],[Sum of Inventory]]+Table1[[#This Row],[Sum of Shipped]]</f>
        <v>35</v>
      </c>
    </row>
    <row r="2884" spans="1:14" ht="14.9" customHeight="1">
      <c r="A2884" t="s">
        <v>1814</v>
      </c>
      <c r="B2884" t="s">
        <v>1815</v>
      </c>
      <c r="C2884" t="s">
        <v>1816</v>
      </c>
      <c r="D2884" t="s">
        <v>1820</v>
      </c>
      <c r="E2884" t="s">
        <v>1822</v>
      </c>
      <c r="F2884" t="s">
        <v>946</v>
      </c>
      <c r="G2884">
        <v>64.814814814814795</v>
      </c>
      <c r="H2884" s="6">
        <v>35</v>
      </c>
      <c r="I2884" s="6">
        <v>0</v>
      </c>
      <c r="J2884" s="6">
        <v>0</v>
      </c>
      <c r="K2884" s="6">
        <v>0</v>
      </c>
      <c r="L2884" s="6">
        <v>0</v>
      </c>
      <c r="M2884" s="6">
        <v>35</v>
      </c>
      <c r="N2884" s="6">
        <f>Table1[[#This Row],[Sum of Inventory]]+Table1[[#This Row],[Sum of Shipped]]</f>
        <v>35</v>
      </c>
    </row>
    <row r="2885" spans="1:14" ht="14.9" customHeight="1">
      <c r="A2885" t="s">
        <v>1814</v>
      </c>
      <c r="B2885" t="s">
        <v>1815</v>
      </c>
      <c r="C2885" t="s">
        <v>1816</v>
      </c>
      <c r="D2885" t="s">
        <v>1820</v>
      </c>
      <c r="E2885" t="s">
        <v>1822</v>
      </c>
      <c r="F2885" t="s">
        <v>947</v>
      </c>
      <c r="G2885">
        <v>50.7246376811594</v>
      </c>
      <c r="H2885" s="6">
        <v>35</v>
      </c>
      <c r="I2885" s="6">
        <v>0</v>
      </c>
      <c r="J2885" s="6">
        <v>0</v>
      </c>
      <c r="K2885" s="6">
        <v>0</v>
      </c>
      <c r="L2885" s="6">
        <v>0</v>
      </c>
      <c r="M2885" s="6">
        <v>35</v>
      </c>
      <c r="N2885" s="6">
        <f>Table1[[#This Row],[Sum of Inventory]]+Table1[[#This Row],[Sum of Shipped]]</f>
        <v>35</v>
      </c>
    </row>
    <row r="2886" spans="1:14" ht="14.9" customHeight="1">
      <c r="A2886" t="s">
        <v>1814</v>
      </c>
      <c r="B2886" t="s">
        <v>1815</v>
      </c>
      <c r="C2886" t="s">
        <v>1816</v>
      </c>
      <c r="D2886" t="s">
        <v>1825</v>
      </c>
      <c r="E2886" t="s">
        <v>61</v>
      </c>
      <c r="F2886" t="s">
        <v>1673</v>
      </c>
      <c r="G2886">
        <v>1.27087872185911</v>
      </c>
      <c r="H2886" s="6">
        <v>35</v>
      </c>
      <c r="I2886" s="6">
        <v>0</v>
      </c>
      <c r="J2886" s="6">
        <v>0</v>
      </c>
      <c r="K2886" s="6">
        <v>0</v>
      </c>
      <c r="L2886" s="6">
        <v>0</v>
      </c>
      <c r="M2886" s="6">
        <v>35</v>
      </c>
      <c r="N2886" s="6">
        <f>Table1[[#This Row],[Sum of Inventory]]+Table1[[#This Row],[Sum of Shipped]]</f>
        <v>35</v>
      </c>
    </row>
    <row r="2887" spans="1:14" ht="14.9" customHeight="1">
      <c r="A2887" t="s">
        <v>1814</v>
      </c>
      <c r="B2887" t="s">
        <v>1815</v>
      </c>
      <c r="C2887" t="s">
        <v>1816</v>
      </c>
      <c r="D2887" t="s">
        <v>1825</v>
      </c>
      <c r="E2887" t="s">
        <v>61</v>
      </c>
      <c r="F2887" t="s">
        <v>1685</v>
      </c>
      <c r="G2887">
        <v>1.91991223258365</v>
      </c>
      <c r="H2887" s="6">
        <v>1</v>
      </c>
      <c r="I2887" s="6">
        <v>0</v>
      </c>
      <c r="J2887" s="6">
        <v>34</v>
      </c>
      <c r="K2887" s="6">
        <v>0</v>
      </c>
      <c r="L2887" s="6">
        <v>0</v>
      </c>
      <c r="M2887" s="6">
        <v>35</v>
      </c>
      <c r="N2887" s="6">
        <f>Table1[[#This Row],[Sum of Inventory]]+Table1[[#This Row],[Sum of Shipped]]</f>
        <v>35</v>
      </c>
    </row>
    <row r="2888" spans="1:14" ht="14.9" customHeight="1">
      <c r="A2888" t="s">
        <v>1814</v>
      </c>
      <c r="B2888" t="s">
        <v>1815</v>
      </c>
      <c r="C2888" t="s">
        <v>1816</v>
      </c>
      <c r="D2888" t="s">
        <v>1825</v>
      </c>
      <c r="E2888" t="s">
        <v>1826</v>
      </c>
      <c r="F2888" t="s">
        <v>1537</v>
      </c>
      <c r="G2888">
        <v>41.176470588235297</v>
      </c>
      <c r="H2888" s="6">
        <v>9</v>
      </c>
      <c r="I2888" s="6">
        <v>26</v>
      </c>
      <c r="J2888" s="6">
        <v>0</v>
      </c>
      <c r="K2888" s="6">
        <v>0</v>
      </c>
      <c r="L2888" s="6">
        <v>0</v>
      </c>
      <c r="M2888" s="6">
        <v>35</v>
      </c>
      <c r="N2888" s="6">
        <f>Table1[[#This Row],[Sum of Inventory]]+Table1[[#This Row],[Sum of Shipped]]</f>
        <v>9</v>
      </c>
    </row>
    <row r="2889" spans="1:14" ht="14.9" customHeight="1">
      <c r="A2889" t="s">
        <v>1814</v>
      </c>
      <c r="B2889" t="s">
        <v>1815</v>
      </c>
      <c r="C2889" t="s">
        <v>1816</v>
      </c>
      <c r="D2889" t="s">
        <v>1827</v>
      </c>
      <c r="E2889" t="s">
        <v>1829</v>
      </c>
      <c r="F2889" t="s">
        <v>620</v>
      </c>
      <c r="G2889">
        <v>17.5</v>
      </c>
      <c r="H2889" s="6">
        <v>0</v>
      </c>
      <c r="I2889" s="6">
        <v>35</v>
      </c>
      <c r="J2889" s="6">
        <v>0</v>
      </c>
      <c r="K2889" s="6">
        <v>0</v>
      </c>
      <c r="L2889" s="6">
        <v>40</v>
      </c>
      <c r="M2889" s="6">
        <v>35</v>
      </c>
      <c r="N2889" s="6">
        <f>Table1[[#This Row],[Sum of Inventory]]+Table1[[#This Row],[Sum of Shipped]]</f>
        <v>0</v>
      </c>
    </row>
    <row r="2890" spans="1:14" ht="14.9" customHeight="1">
      <c r="A2890" t="s">
        <v>1814</v>
      </c>
      <c r="B2890" t="s">
        <v>1815</v>
      </c>
      <c r="C2890" t="s">
        <v>1816</v>
      </c>
      <c r="D2890" t="s">
        <v>1827</v>
      </c>
      <c r="E2890" t="s">
        <v>1829</v>
      </c>
      <c r="F2890" t="s">
        <v>611</v>
      </c>
      <c r="G2890">
        <v>76.086956521739097</v>
      </c>
      <c r="H2890" s="6">
        <v>0</v>
      </c>
      <c r="I2890" s="6">
        <v>35</v>
      </c>
      <c r="J2890" s="6">
        <v>0</v>
      </c>
      <c r="K2890" s="6">
        <v>0</v>
      </c>
      <c r="L2890" s="6">
        <v>10</v>
      </c>
      <c r="M2890" s="6">
        <v>35</v>
      </c>
      <c r="N2890" s="6">
        <f>Table1[[#This Row],[Sum of Inventory]]+Table1[[#This Row],[Sum of Shipped]]</f>
        <v>0</v>
      </c>
    </row>
    <row r="2891" spans="1:14" ht="14.9" customHeight="1">
      <c r="A2891" t="s">
        <v>1814</v>
      </c>
      <c r="B2891" t="s">
        <v>1815</v>
      </c>
      <c r="C2891" t="s">
        <v>1816</v>
      </c>
      <c r="D2891" t="s">
        <v>1827</v>
      </c>
      <c r="E2891" t="s">
        <v>1829</v>
      </c>
      <c r="F2891" t="s">
        <v>615</v>
      </c>
      <c r="G2891">
        <v>6.6921606118546801</v>
      </c>
      <c r="H2891" s="6">
        <v>0</v>
      </c>
      <c r="I2891" s="6">
        <v>35</v>
      </c>
      <c r="J2891" s="6">
        <v>0</v>
      </c>
      <c r="K2891" s="6">
        <v>0</v>
      </c>
      <c r="L2891" s="6">
        <v>75</v>
      </c>
      <c r="M2891" s="6">
        <v>35</v>
      </c>
      <c r="N2891" s="6">
        <f>Table1[[#This Row],[Sum of Inventory]]+Table1[[#This Row],[Sum of Shipped]]</f>
        <v>0</v>
      </c>
    </row>
    <row r="2892" spans="1:14" ht="14.9" customHeight="1">
      <c r="A2892" t="s">
        <v>1814</v>
      </c>
      <c r="B2892" t="s">
        <v>1815</v>
      </c>
      <c r="C2892" t="s">
        <v>1816</v>
      </c>
      <c r="D2892" t="s">
        <v>1830</v>
      </c>
      <c r="E2892" t="s">
        <v>1833</v>
      </c>
      <c r="F2892" t="s">
        <v>935</v>
      </c>
      <c r="H2892" s="6">
        <v>35</v>
      </c>
      <c r="I2892" s="6">
        <v>0</v>
      </c>
      <c r="J2892" s="6">
        <v>0</v>
      </c>
      <c r="K2892" s="6">
        <v>0</v>
      </c>
      <c r="L2892" s="6">
        <v>6</v>
      </c>
      <c r="M2892" s="6">
        <v>35</v>
      </c>
      <c r="N2892" s="6">
        <f>Table1[[#This Row],[Sum of Inventory]]+Table1[[#This Row],[Sum of Shipped]]</f>
        <v>35</v>
      </c>
    </row>
    <row r="2893" spans="1:14" ht="14.9" customHeight="1">
      <c r="A2893" t="s">
        <v>1814</v>
      </c>
      <c r="B2893" t="s">
        <v>1815</v>
      </c>
      <c r="C2893" t="s">
        <v>1816</v>
      </c>
      <c r="D2893" t="s">
        <v>1830</v>
      </c>
      <c r="E2893" t="s">
        <v>1833</v>
      </c>
      <c r="F2893" t="s">
        <v>939</v>
      </c>
      <c r="G2893">
        <v>17.5</v>
      </c>
      <c r="H2893" s="6">
        <v>0</v>
      </c>
      <c r="I2893" s="6">
        <v>35</v>
      </c>
      <c r="J2893" s="6">
        <v>0</v>
      </c>
      <c r="K2893" s="6">
        <v>0</v>
      </c>
      <c r="L2893" s="6">
        <v>35</v>
      </c>
      <c r="M2893" s="6">
        <v>35</v>
      </c>
      <c r="N2893" s="6">
        <f>Table1[[#This Row],[Sum of Inventory]]+Table1[[#This Row],[Sum of Shipped]]</f>
        <v>0</v>
      </c>
    </row>
    <row r="2894" spans="1:14" ht="14.9" customHeight="1">
      <c r="A2894" t="s">
        <v>1814</v>
      </c>
      <c r="B2894" t="s">
        <v>1815</v>
      </c>
      <c r="C2894" t="s">
        <v>1816</v>
      </c>
      <c r="D2894" t="s">
        <v>1830</v>
      </c>
      <c r="E2894" t="s">
        <v>1833</v>
      </c>
      <c r="F2894" t="s">
        <v>1048</v>
      </c>
      <c r="H2894" s="6">
        <v>0</v>
      </c>
      <c r="I2894" s="6">
        <v>35</v>
      </c>
      <c r="J2894" s="6">
        <v>0</v>
      </c>
      <c r="K2894" s="6">
        <v>0</v>
      </c>
      <c r="L2894" s="6">
        <v>10</v>
      </c>
      <c r="M2894" s="6">
        <v>35</v>
      </c>
      <c r="N2894" s="6">
        <f>Table1[[#This Row],[Sum of Inventory]]+Table1[[#This Row],[Sum of Shipped]]</f>
        <v>0</v>
      </c>
    </row>
    <row r="2895" spans="1:14" ht="14.9" customHeight="1">
      <c r="A2895" t="s">
        <v>1814</v>
      </c>
      <c r="B2895" t="s">
        <v>1815</v>
      </c>
      <c r="C2895" t="s">
        <v>1816</v>
      </c>
      <c r="D2895" t="s">
        <v>1830</v>
      </c>
      <c r="E2895" t="s">
        <v>1833</v>
      </c>
      <c r="F2895" t="s">
        <v>1049</v>
      </c>
      <c r="H2895" s="6">
        <v>0</v>
      </c>
      <c r="I2895" s="6">
        <v>35</v>
      </c>
      <c r="J2895" s="6">
        <v>0</v>
      </c>
      <c r="K2895" s="6">
        <v>0</v>
      </c>
      <c r="L2895" s="6">
        <v>15</v>
      </c>
      <c r="M2895" s="6">
        <v>35</v>
      </c>
      <c r="N2895" s="6">
        <f>Table1[[#This Row],[Sum of Inventory]]+Table1[[#This Row],[Sum of Shipped]]</f>
        <v>0</v>
      </c>
    </row>
    <row r="2896" spans="1:14" ht="14.9" customHeight="1">
      <c r="A2896" t="s">
        <v>1814</v>
      </c>
      <c r="B2896" t="s">
        <v>1815</v>
      </c>
      <c r="C2896" t="s">
        <v>1816</v>
      </c>
      <c r="D2896" t="s">
        <v>1830</v>
      </c>
      <c r="E2896" t="s">
        <v>1833</v>
      </c>
      <c r="F2896" t="s">
        <v>1050</v>
      </c>
      <c r="H2896" s="6">
        <v>0</v>
      </c>
      <c r="I2896" s="6">
        <v>35</v>
      </c>
      <c r="J2896" s="6">
        <v>0</v>
      </c>
      <c r="K2896" s="6">
        <v>0</v>
      </c>
      <c r="L2896" s="6">
        <v>10</v>
      </c>
      <c r="M2896" s="6">
        <v>35</v>
      </c>
      <c r="N2896" s="6">
        <f>Table1[[#This Row],[Sum of Inventory]]+Table1[[#This Row],[Sum of Shipped]]</f>
        <v>0</v>
      </c>
    </row>
    <row r="2897" spans="1:14" ht="14.9" customHeight="1">
      <c r="A2897" t="s">
        <v>1814</v>
      </c>
      <c r="B2897" t="s">
        <v>1815</v>
      </c>
      <c r="C2897" t="s">
        <v>1816</v>
      </c>
      <c r="D2897" t="s">
        <v>1830</v>
      </c>
      <c r="E2897" t="s">
        <v>1833</v>
      </c>
      <c r="F2897" t="s">
        <v>1051</v>
      </c>
      <c r="H2897" s="6">
        <v>0</v>
      </c>
      <c r="I2897" s="6">
        <v>35</v>
      </c>
      <c r="J2897" s="6">
        <v>0</v>
      </c>
      <c r="K2897" s="6">
        <v>0</v>
      </c>
      <c r="L2897" s="6">
        <v>10</v>
      </c>
      <c r="M2897" s="6">
        <v>35</v>
      </c>
      <c r="N2897" s="6">
        <f>Table1[[#This Row],[Sum of Inventory]]+Table1[[#This Row],[Sum of Shipped]]</f>
        <v>0</v>
      </c>
    </row>
    <row r="2898" spans="1:14" ht="14.9" customHeight="1">
      <c r="A2898" t="s">
        <v>1814</v>
      </c>
      <c r="B2898" t="s">
        <v>1815</v>
      </c>
      <c r="C2898" t="s">
        <v>1816</v>
      </c>
      <c r="D2898" t="s">
        <v>1820</v>
      </c>
      <c r="E2898" t="s">
        <v>1821</v>
      </c>
      <c r="F2898" t="s">
        <v>967</v>
      </c>
      <c r="H2898" s="6">
        <v>30</v>
      </c>
      <c r="I2898" s="6">
        <v>6</v>
      </c>
      <c r="J2898" s="6">
        <v>0</v>
      </c>
      <c r="K2898" s="6">
        <v>0</v>
      </c>
      <c r="L2898" s="6">
        <v>0</v>
      </c>
      <c r="M2898" s="6">
        <v>36</v>
      </c>
      <c r="N2898" s="6">
        <f>Table1[[#This Row],[Sum of Inventory]]+Table1[[#This Row],[Sum of Shipped]]</f>
        <v>30</v>
      </c>
    </row>
    <row r="2899" spans="1:14" ht="14.9" customHeight="1">
      <c r="A2899" t="s">
        <v>1814</v>
      </c>
      <c r="B2899" t="s">
        <v>1815</v>
      </c>
      <c r="C2899" t="s">
        <v>1816</v>
      </c>
      <c r="D2899" t="s">
        <v>1820</v>
      </c>
      <c r="E2899" t="s">
        <v>1821</v>
      </c>
      <c r="F2899" t="s">
        <v>1516</v>
      </c>
      <c r="G2899">
        <v>0.28277433037467598</v>
      </c>
      <c r="H2899" s="6">
        <v>36</v>
      </c>
      <c r="I2899" s="6">
        <v>0</v>
      </c>
      <c r="J2899" s="6">
        <v>0</v>
      </c>
      <c r="K2899" s="6">
        <v>0</v>
      </c>
      <c r="L2899" s="6">
        <v>2400</v>
      </c>
      <c r="M2899" s="6">
        <v>36</v>
      </c>
      <c r="N2899" s="6">
        <f>Table1[[#This Row],[Sum of Inventory]]+Table1[[#This Row],[Sum of Shipped]]</f>
        <v>36</v>
      </c>
    </row>
    <row r="2900" spans="1:14" ht="14.9" customHeight="1">
      <c r="A2900" t="s">
        <v>1814</v>
      </c>
      <c r="B2900" t="s">
        <v>1815</v>
      </c>
      <c r="C2900" t="s">
        <v>1816</v>
      </c>
      <c r="D2900" t="s">
        <v>1820</v>
      </c>
      <c r="E2900" t="s">
        <v>1821</v>
      </c>
      <c r="F2900" t="s">
        <v>628</v>
      </c>
      <c r="G2900">
        <v>31.304347826087</v>
      </c>
      <c r="H2900" s="6">
        <v>36</v>
      </c>
      <c r="I2900" s="6">
        <v>0</v>
      </c>
      <c r="J2900" s="6">
        <v>0</v>
      </c>
      <c r="K2900" s="6">
        <v>0</v>
      </c>
      <c r="L2900" s="6">
        <v>0</v>
      </c>
      <c r="M2900" s="6">
        <v>36</v>
      </c>
      <c r="N2900" s="6">
        <f>Table1[[#This Row],[Sum of Inventory]]+Table1[[#This Row],[Sum of Shipped]]</f>
        <v>36</v>
      </c>
    </row>
    <row r="2901" spans="1:14" ht="14.9" customHeight="1">
      <c r="A2901" t="s">
        <v>1814</v>
      </c>
      <c r="B2901" t="s">
        <v>1815</v>
      </c>
      <c r="C2901" t="s">
        <v>1816</v>
      </c>
      <c r="D2901" t="s">
        <v>1820</v>
      </c>
      <c r="E2901" t="s">
        <v>1822</v>
      </c>
      <c r="F2901" t="s">
        <v>714</v>
      </c>
      <c r="H2901" s="6">
        <v>11</v>
      </c>
      <c r="I2901" s="6">
        <v>25</v>
      </c>
      <c r="J2901" s="6">
        <v>0</v>
      </c>
      <c r="K2901" s="6">
        <v>0</v>
      </c>
      <c r="L2901" s="6">
        <v>0</v>
      </c>
      <c r="M2901" s="6">
        <v>36</v>
      </c>
      <c r="N2901" s="6">
        <f>Table1[[#This Row],[Sum of Inventory]]+Table1[[#This Row],[Sum of Shipped]]</f>
        <v>11</v>
      </c>
    </row>
    <row r="2902" spans="1:14" ht="14.9" customHeight="1">
      <c r="A2902" t="s">
        <v>1814</v>
      </c>
      <c r="B2902" t="s">
        <v>1815</v>
      </c>
      <c r="C2902" t="s">
        <v>1816</v>
      </c>
      <c r="D2902" t="s">
        <v>1820</v>
      </c>
      <c r="E2902" t="s">
        <v>1822</v>
      </c>
      <c r="F2902" t="s">
        <v>717</v>
      </c>
      <c r="G2902">
        <v>116.129032258065</v>
      </c>
      <c r="H2902" s="6">
        <v>36</v>
      </c>
      <c r="I2902" s="6">
        <v>0</v>
      </c>
      <c r="J2902" s="6">
        <v>0</v>
      </c>
      <c r="K2902" s="6">
        <v>0</v>
      </c>
      <c r="L2902" s="6">
        <v>0</v>
      </c>
      <c r="M2902" s="6">
        <v>36</v>
      </c>
      <c r="N2902" s="6">
        <f>Table1[[#This Row],[Sum of Inventory]]+Table1[[#This Row],[Sum of Shipped]]</f>
        <v>36</v>
      </c>
    </row>
    <row r="2903" spans="1:14" ht="14.9" customHeight="1">
      <c r="A2903" t="s">
        <v>1814</v>
      </c>
      <c r="B2903" t="s">
        <v>1815</v>
      </c>
      <c r="C2903" t="s">
        <v>1816</v>
      </c>
      <c r="D2903" t="s">
        <v>1820</v>
      </c>
      <c r="E2903" t="s">
        <v>1823</v>
      </c>
      <c r="F2903" t="s">
        <v>1080</v>
      </c>
      <c r="G2903">
        <v>1.29263913824057</v>
      </c>
      <c r="H2903" s="6">
        <v>36</v>
      </c>
      <c r="I2903" s="6">
        <v>0</v>
      </c>
      <c r="J2903" s="6">
        <v>0</v>
      </c>
      <c r="K2903" s="6">
        <v>0</v>
      </c>
      <c r="L2903" s="6">
        <v>0</v>
      </c>
      <c r="M2903" s="6">
        <v>36</v>
      </c>
      <c r="N2903" s="6">
        <f>Table1[[#This Row],[Sum of Inventory]]+Table1[[#This Row],[Sum of Shipped]]</f>
        <v>36</v>
      </c>
    </row>
    <row r="2904" spans="1:14" ht="14.9" customHeight="1">
      <c r="A2904" t="s">
        <v>1814</v>
      </c>
      <c r="B2904" t="s">
        <v>1815</v>
      </c>
      <c r="C2904" t="s">
        <v>1816</v>
      </c>
      <c r="D2904" t="s">
        <v>1827</v>
      </c>
      <c r="E2904" t="s">
        <v>1829</v>
      </c>
      <c r="F2904" t="s">
        <v>593</v>
      </c>
      <c r="H2904" s="6">
        <v>0</v>
      </c>
      <c r="I2904" s="6">
        <v>36</v>
      </c>
      <c r="J2904" s="6">
        <v>0</v>
      </c>
      <c r="K2904" s="6">
        <v>0</v>
      </c>
      <c r="L2904" s="6">
        <v>30</v>
      </c>
      <c r="M2904" s="6">
        <v>36</v>
      </c>
      <c r="N2904" s="6">
        <f>Table1[[#This Row],[Sum of Inventory]]+Table1[[#This Row],[Sum of Shipped]]</f>
        <v>0</v>
      </c>
    </row>
    <row r="2905" spans="1:14" ht="14.9" customHeight="1">
      <c r="A2905" t="s">
        <v>1814</v>
      </c>
      <c r="B2905" t="s">
        <v>1815</v>
      </c>
      <c r="C2905" t="s">
        <v>1816</v>
      </c>
      <c r="D2905" t="s">
        <v>1827</v>
      </c>
      <c r="E2905" t="s">
        <v>1829</v>
      </c>
      <c r="F2905" t="s">
        <v>754</v>
      </c>
      <c r="H2905" s="6">
        <v>36</v>
      </c>
      <c r="I2905" s="6">
        <v>0</v>
      </c>
      <c r="J2905" s="6">
        <v>0</v>
      </c>
      <c r="K2905" s="6">
        <v>0</v>
      </c>
      <c r="L2905" s="6">
        <v>0</v>
      </c>
      <c r="M2905" s="6">
        <v>36</v>
      </c>
      <c r="N2905" s="6">
        <f>Table1[[#This Row],[Sum of Inventory]]+Table1[[#This Row],[Sum of Shipped]]</f>
        <v>36</v>
      </c>
    </row>
    <row r="2906" spans="1:14" ht="14.9" customHeight="1">
      <c r="A2906" t="s">
        <v>1814</v>
      </c>
      <c r="B2906" t="s">
        <v>1815</v>
      </c>
      <c r="C2906" t="s">
        <v>1816</v>
      </c>
      <c r="D2906" t="s">
        <v>1830</v>
      </c>
      <c r="E2906" t="s">
        <v>1833</v>
      </c>
      <c r="F2906" t="s">
        <v>942</v>
      </c>
      <c r="H2906" s="6">
        <v>1</v>
      </c>
      <c r="I2906" s="6">
        <v>0</v>
      </c>
      <c r="J2906" s="6">
        <v>35</v>
      </c>
      <c r="K2906" s="6">
        <v>0</v>
      </c>
      <c r="L2906" s="6">
        <v>6</v>
      </c>
      <c r="M2906" s="6">
        <v>36</v>
      </c>
      <c r="N2906" s="6">
        <f>Table1[[#This Row],[Sum of Inventory]]+Table1[[#This Row],[Sum of Shipped]]</f>
        <v>36</v>
      </c>
    </row>
    <row r="2907" spans="1:14" ht="14.9" customHeight="1">
      <c r="A2907" t="s">
        <v>1814</v>
      </c>
      <c r="B2907" t="s">
        <v>1815</v>
      </c>
      <c r="C2907" t="s">
        <v>1816</v>
      </c>
      <c r="D2907" t="s">
        <v>1817</v>
      </c>
      <c r="E2907" t="s">
        <v>1818</v>
      </c>
      <c r="F2907" t="s">
        <v>1307</v>
      </c>
      <c r="H2907" s="6">
        <v>37</v>
      </c>
      <c r="I2907" s="6">
        <v>0</v>
      </c>
      <c r="J2907" s="6">
        <v>0</v>
      </c>
      <c r="K2907" s="6">
        <v>0</v>
      </c>
      <c r="L2907" s="6">
        <v>10</v>
      </c>
      <c r="M2907" s="6">
        <v>37</v>
      </c>
      <c r="N2907" s="6">
        <f>Table1[[#This Row],[Sum of Inventory]]+Table1[[#This Row],[Sum of Shipped]]</f>
        <v>37</v>
      </c>
    </row>
    <row r="2908" spans="1:14" ht="14.9" customHeight="1">
      <c r="A2908" t="s">
        <v>1814</v>
      </c>
      <c r="B2908" t="s">
        <v>1815</v>
      </c>
      <c r="C2908" t="s">
        <v>1816</v>
      </c>
      <c r="D2908" t="s">
        <v>1817</v>
      </c>
      <c r="E2908" t="s">
        <v>1819</v>
      </c>
      <c r="F2908" t="s">
        <v>735</v>
      </c>
      <c r="H2908" s="6">
        <v>0</v>
      </c>
      <c r="I2908" s="6">
        <v>37</v>
      </c>
      <c r="J2908" s="6">
        <v>0</v>
      </c>
      <c r="K2908" s="6">
        <v>0</v>
      </c>
      <c r="L2908" s="6">
        <v>270</v>
      </c>
      <c r="M2908" s="6">
        <v>37</v>
      </c>
      <c r="N2908" s="6">
        <f>Table1[[#This Row],[Sum of Inventory]]+Table1[[#This Row],[Sum of Shipped]]</f>
        <v>0</v>
      </c>
    </row>
    <row r="2909" spans="1:14" ht="14.9" customHeight="1">
      <c r="A2909" t="s">
        <v>1814</v>
      </c>
      <c r="B2909" t="s">
        <v>1815</v>
      </c>
      <c r="C2909" t="s">
        <v>1816</v>
      </c>
      <c r="D2909" t="s">
        <v>1820</v>
      </c>
      <c r="E2909" t="s">
        <v>1822</v>
      </c>
      <c r="F2909" t="s">
        <v>721</v>
      </c>
      <c r="G2909">
        <v>160.869565217391</v>
      </c>
      <c r="H2909" s="6">
        <v>37</v>
      </c>
      <c r="I2909" s="6">
        <v>0</v>
      </c>
      <c r="J2909" s="6">
        <v>0</v>
      </c>
      <c r="K2909" s="6">
        <v>0</v>
      </c>
      <c r="L2909" s="6">
        <v>0</v>
      </c>
      <c r="M2909" s="6">
        <v>37</v>
      </c>
      <c r="N2909" s="6">
        <f>Table1[[#This Row],[Sum of Inventory]]+Table1[[#This Row],[Sum of Shipped]]</f>
        <v>37</v>
      </c>
    </row>
    <row r="2910" spans="1:14" ht="14.9" customHeight="1">
      <c r="A2910" t="s">
        <v>1814</v>
      </c>
      <c r="B2910" t="s">
        <v>1815</v>
      </c>
      <c r="C2910" t="s">
        <v>1816</v>
      </c>
      <c r="D2910" t="s">
        <v>1825</v>
      </c>
      <c r="E2910" t="s">
        <v>362</v>
      </c>
      <c r="F2910" t="s">
        <v>900</v>
      </c>
      <c r="G2910">
        <v>5.5891238670694898</v>
      </c>
      <c r="H2910" s="6">
        <v>10</v>
      </c>
      <c r="I2910" s="6">
        <v>27</v>
      </c>
      <c r="J2910" s="6">
        <v>0</v>
      </c>
      <c r="K2910" s="6">
        <v>0</v>
      </c>
      <c r="L2910" s="6">
        <v>75</v>
      </c>
      <c r="M2910" s="6">
        <v>37</v>
      </c>
      <c r="N2910" s="6">
        <f>Table1[[#This Row],[Sum of Inventory]]+Table1[[#This Row],[Sum of Shipped]]</f>
        <v>10</v>
      </c>
    </row>
    <row r="2911" spans="1:14" ht="14.9" customHeight="1">
      <c r="A2911" t="s">
        <v>1814</v>
      </c>
      <c r="B2911" t="s">
        <v>1815</v>
      </c>
      <c r="C2911" t="s">
        <v>1816</v>
      </c>
      <c r="D2911" t="s">
        <v>1827</v>
      </c>
      <c r="E2911" t="s">
        <v>1829</v>
      </c>
      <c r="F2911" t="s">
        <v>608</v>
      </c>
      <c r="G2911">
        <v>32.173913043478301</v>
      </c>
      <c r="H2911" s="6">
        <v>2</v>
      </c>
      <c r="I2911" s="6">
        <v>30</v>
      </c>
      <c r="J2911" s="6">
        <v>5</v>
      </c>
      <c r="K2911" s="6">
        <v>0</v>
      </c>
      <c r="L2911" s="6">
        <v>20</v>
      </c>
      <c r="M2911" s="6">
        <v>37</v>
      </c>
      <c r="N2911" s="6">
        <f>Table1[[#This Row],[Sum of Inventory]]+Table1[[#This Row],[Sum of Shipped]]</f>
        <v>7</v>
      </c>
    </row>
    <row r="2912" spans="1:14" ht="14.9" customHeight="1">
      <c r="A2912" t="s">
        <v>1814</v>
      </c>
      <c r="B2912" t="s">
        <v>1815</v>
      </c>
      <c r="C2912" t="s">
        <v>1816</v>
      </c>
      <c r="D2912" t="s">
        <v>1827</v>
      </c>
      <c r="E2912" t="s">
        <v>1829</v>
      </c>
      <c r="F2912" t="s">
        <v>618</v>
      </c>
      <c r="G2912">
        <v>5.5891238670694898</v>
      </c>
      <c r="H2912" s="6">
        <v>7</v>
      </c>
      <c r="I2912" s="6">
        <v>30</v>
      </c>
      <c r="J2912" s="6">
        <v>0</v>
      </c>
      <c r="K2912" s="6">
        <v>0</v>
      </c>
      <c r="L2912" s="6">
        <v>160</v>
      </c>
      <c r="M2912" s="6">
        <v>37</v>
      </c>
      <c r="N2912" s="6">
        <f>Table1[[#This Row],[Sum of Inventory]]+Table1[[#This Row],[Sum of Shipped]]</f>
        <v>7</v>
      </c>
    </row>
    <row r="2913" spans="1:14" ht="14.9" customHeight="1">
      <c r="A2913" t="s">
        <v>1814</v>
      </c>
      <c r="B2913" t="s">
        <v>1815</v>
      </c>
      <c r="C2913" t="s">
        <v>1816</v>
      </c>
      <c r="D2913" t="s">
        <v>1830</v>
      </c>
      <c r="E2913" t="s">
        <v>1831</v>
      </c>
      <c r="F2913" t="s">
        <v>1733</v>
      </c>
      <c r="G2913">
        <v>15.546218487395</v>
      </c>
      <c r="H2913" s="6">
        <v>2</v>
      </c>
      <c r="I2913" s="6">
        <v>35</v>
      </c>
      <c r="J2913" s="6">
        <v>0</v>
      </c>
      <c r="K2913" s="6">
        <v>0</v>
      </c>
      <c r="L2913" s="6">
        <v>15</v>
      </c>
      <c r="M2913" s="6">
        <v>37</v>
      </c>
      <c r="N2913" s="6">
        <f>Table1[[#This Row],[Sum of Inventory]]+Table1[[#This Row],[Sum of Shipped]]</f>
        <v>2</v>
      </c>
    </row>
    <row r="2914" spans="1:14" ht="14.9" customHeight="1">
      <c r="A2914" t="s">
        <v>1814</v>
      </c>
      <c r="B2914" t="s">
        <v>1815</v>
      </c>
      <c r="C2914" t="s">
        <v>1816</v>
      </c>
      <c r="D2914" t="s">
        <v>1830</v>
      </c>
      <c r="E2914" t="s">
        <v>1833</v>
      </c>
      <c r="F2914" t="s">
        <v>943</v>
      </c>
      <c r="G2914">
        <v>10.9467455621302</v>
      </c>
      <c r="H2914" s="6">
        <v>2</v>
      </c>
      <c r="I2914" s="6">
        <v>35</v>
      </c>
      <c r="J2914" s="6">
        <v>0</v>
      </c>
      <c r="K2914" s="6">
        <v>0</v>
      </c>
      <c r="L2914" s="6">
        <v>25</v>
      </c>
      <c r="M2914" s="6">
        <v>37</v>
      </c>
      <c r="N2914" s="6">
        <f>Table1[[#This Row],[Sum of Inventory]]+Table1[[#This Row],[Sum of Shipped]]</f>
        <v>2</v>
      </c>
    </row>
    <row r="2915" spans="1:14" ht="14.9" customHeight="1">
      <c r="A2915" t="s">
        <v>1814</v>
      </c>
      <c r="B2915" t="s">
        <v>1815</v>
      </c>
      <c r="C2915" t="s">
        <v>1816</v>
      </c>
      <c r="D2915" t="s">
        <v>1817</v>
      </c>
      <c r="E2915" t="s">
        <v>1818</v>
      </c>
      <c r="F2915" t="s">
        <v>1426</v>
      </c>
      <c r="G2915">
        <v>10.9826589595376</v>
      </c>
      <c r="H2915" s="6">
        <v>1</v>
      </c>
      <c r="I2915" s="6">
        <v>20</v>
      </c>
      <c r="J2915" s="6">
        <v>17</v>
      </c>
      <c r="K2915" s="6">
        <v>0</v>
      </c>
      <c r="L2915" s="6">
        <v>0</v>
      </c>
      <c r="M2915" s="6">
        <v>38</v>
      </c>
      <c r="N2915" s="6">
        <f>Table1[[#This Row],[Sum of Inventory]]+Table1[[#This Row],[Sum of Shipped]]</f>
        <v>18</v>
      </c>
    </row>
    <row r="2916" spans="1:14" ht="14.9" customHeight="1">
      <c r="A2916" t="s">
        <v>1814</v>
      </c>
      <c r="B2916" t="s">
        <v>1815</v>
      </c>
      <c r="C2916" t="s">
        <v>1816</v>
      </c>
      <c r="D2916" t="s">
        <v>1820</v>
      </c>
      <c r="E2916" t="s">
        <v>1821</v>
      </c>
      <c r="F2916" t="s">
        <v>963</v>
      </c>
      <c r="G2916">
        <v>15.4471544715447</v>
      </c>
      <c r="H2916" s="6">
        <v>1</v>
      </c>
      <c r="I2916" s="6">
        <v>37</v>
      </c>
      <c r="J2916" s="6">
        <v>0</v>
      </c>
      <c r="K2916" s="6">
        <v>0</v>
      </c>
      <c r="L2916" s="6">
        <v>20</v>
      </c>
      <c r="M2916" s="6">
        <v>38</v>
      </c>
      <c r="N2916" s="6">
        <f>Table1[[#This Row],[Sum of Inventory]]+Table1[[#This Row],[Sum of Shipped]]</f>
        <v>1</v>
      </c>
    </row>
    <row r="2917" spans="1:14" ht="14.9" customHeight="1">
      <c r="A2917" t="s">
        <v>1814</v>
      </c>
      <c r="B2917" t="s">
        <v>1815</v>
      </c>
      <c r="C2917" t="s">
        <v>1816</v>
      </c>
      <c r="D2917" t="s">
        <v>1820</v>
      </c>
      <c r="E2917" t="s">
        <v>1823</v>
      </c>
      <c r="F2917" t="s">
        <v>882</v>
      </c>
      <c r="H2917" s="6">
        <v>38</v>
      </c>
      <c r="I2917" s="6">
        <v>0</v>
      </c>
      <c r="J2917" s="6">
        <v>0</v>
      </c>
      <c r="K2917" s="6">
        <v>0</v>
      </c>
      <c r="L2917" s="6">
        <v>80</v>
      </c>
      <c r="M2917" s="6">
        <v>38</v>
      </c>
      <c r="N2917" s="6">
        <f>Table1[[#This Row],[Sum of Inventory]]+Table1[[#This Row],[Sum of Shipped]]</f>
        <v>38</v>
      </c>
    </row>
    <row r="2918" spans="1:14" ht="14.9" customHeight="1">
      <c r="A2918" t="s">
        <v>1814</v>
      </c>
      <c r="B2918" t="s">
        <v>1815</v>
      </c>
      <c r="C2918" t="s">
        <v>1816</v>
      </c>
      <c r="D2918" t="s">
        <v>1825</v>
      </c>
      <c r="E2918" t="s">
        <v>61</v>
      </c>
      <c r="F2918" t="s">
        <v>1133</v>
      </c>
      <c r="G2918">
        <v>7.9664570230607996</v>
      </c>
      <c r="H2918" s="6">
        <v>38</v>
      </c>
      <c r="I2918" s="6">
        <v>0</v>
      </c>
      <c r="J2918" s="6">
        <v>0</v>
      </c>
      <c r="K2918" s="6">
        <v>0</v>
      </c>
      <c r="L2918" s="6">
        <v>0</v>
      </c>
      <c r="M2918" s="6">
        <v>38</v>
      </c>
      <c r="N2918" s="6">
        <f>Table1[[#This Row],[Sum of Inventory]]+Table1[[#This Row],[Sum of Shipped]]</f>
        <v>38</v>
      </c>
    </row>
    <row r="2919" spans="1:14" ht="14.9" customHeight="1">
      <c r="A2919" t="s">
        <v>1814</v>
      </c>
      <c r="B2919" t="s">
        <v>1815</v>
      </c>
      <c r="C2919" t="s">
        <v>1816</v>
      </c>
      <c r="D2919" t="s">
        <v>1825</v>
      </c>
      <c r="E2919" t="s">
        <v>61</v>
      </c>
      <c r="F2919" t="s">
        <v>1673</v>
      </c>
      <c r="G2919">
        <v>8.1023454157782506</v>
      </c>
      <c r="H2919" s="6">
        <v>38</v>
      </c>
      <c r="I2919" s="6">
        <v>0</v>
      </c>
      <c r="J2919" s="6">
        <v>0</v>
      </c>
      <c r="K2919" s="6">
        <v>0</v>
      </c>
      <c r="L2919" s="6">
        <v>0</v>
      </c>
      <c r="M2919" s="6">
        <v>38</v>
      </c>
      <c r="N2919" s="6">
        <f>Table1[[#This Row],[Sum of Inventory]]+Table1[[#This Row],[Sum of Shipped]]</f>
        <v>38</v>
      </c>
    </row>
    <row r="2920" spans="1:14" ht="14.9" customHeight="1">
      <c r="A2920" t="s">
        <v>1814</v>
      </c>
      <c r="B2920" t="s">
        <v>1815</v>
      </c>
      <c r="C2920" t="s">
        <v>1816</v>
      </c>
      <c r="D2920" t="s">
        <v>1825</v>
      </c>
      <c r="E2920" t="s">
        <v>1826</v>
      </c>
      <c r="F2920" t="s">
        <v>1539</v>
      </c>
      <c r="G2920">
        <v>4.5346062052505998</v>
      </c>
      <c r="H2920" s="6">
        <v>18</v>
      </c>
      <c r="I2920" s="6">
        <v>20</v>
      </c>
      <c r="J2920" s="6">
        <v>0</v>
      </c>
      <c r="K2920" s="6">
        <v>0</v>
      </c>
      <c r="L2920" s="6">
        <v>0</v>
      </c>
      <c r="M2920" s="6">
        <v>38</v>
      </c>
      <c r="N2920" s="6">
        <f>Table1[[#This Row],[Sum of Inventory]]+Table1[[#This Row],[Sum of Shipped]]</f>
        <v>18</v>
      </c>
    </row>
    <row r="2921" spans="1:14" ht="14.9" customHeight="1">
      <c r="A2921" t="s">
        <v>1814</v>
      </c>
      <c r="B2921" t="s">
        <v>1815</v>
      </c>
      <c r="C2921" t="s">
        <v>1816</v>
      </c>
      <c r="D2921" t="s">
        <v>1825</v>
      </c>
      <c r="E2921" t="s">
        <v>362</v>
      </c>
      <c r="F2921" t="s">
        <v>1642</v>
      </c>
      <c r="H2921" s="6">
        <v>2</v>
      </c>
      <c r="I2921" s="6">
        <v>14</v>
      </c>
      <c r="J2921" s="6">
        <v>22</v>
      </c>
      <c r="K2921" s="6">
        <v>0</v>
      </c>
      <c r="L2921" s="6">
        <v>0</v>
      </c>
      <c r="M2921" s="6">
        <v>38</v>
      </c>
      <c r="N2921" s="6">
        <f>Table1[[#This Row],[Sum of Inventory]]+Table1[[#This Row],[Sum of Shipped]]</f>
        <v>24</v>
      </c>
    </row>
    <row r="2922" spans="1:14" ht="14.9" customHeight="1">
      <c r="A2922" t="s">
        <v>1814</v>
      </c>
      <c r="B2922" t="s">
        <v>1815</v>
      </c>
      <c r="C2922" t="s">
        <v>1816</v>
      </c>
      <c r="D2922" t="s">
        <v>1827</v>
      </c>
      <c r="E2922" t="s">
        <v>1828</v>
      </c>
      <c r="F2922" t="s">
        <v>758</v>
      </c>
      <c r="H2922" s="6">
        <v>0</v>
      </c>
      <c r="I2922" s="6">
        <v>34</v>
      </c>
      <c r="J2922" s="6">
        <v>4</v>
      </c>
      <c r="K2922" s="6">
        <v>0</v>
      </c>
      <c r="L2922" s="6">
        <v>4</v>
      </c>
      <c r="M2922" s="6">
        <v>38</v>
      </c>
      <c r="N2922" s="6">
        <f>Table1[[#This Row],[Sum of Inventory]]+Table1[[#This Row],[Sum of Shipped]]</f>
        <v>4</v>
      </c>
    </row>
    <row r="2923" spans="1:14" ht="14.9" customHeight="1">
      <c r="A2923" t="s">
        <v>1814</v>
      </c>
      <c r="B2923" t="s">
        <v>1815</v>
      </c>
      <c r="C2923" t="s">
        <v>1816</v>
      </c>
      <c r="D2923" t="s">
        <v>1827</v>
      </c>
      <c r="E2923" t="s">
        <v>1829</v>
      </c>
      <c r="F2923" t="s">
        <v>994</v>
      </c>
      <c r="H2923" s="6">
        <v>0</v>
      </c>
      <c r="I2923" s="6">
        <v>38</v>
      </c>
      <c r="J2923" s="6">
        <v>0</v>
      </c>
      <c r="K2923" s="6">
        <v>0</v>
      </c>
      <c r="L2923" s="6">
        <v>21</v>
      </c>
      <c r="M2923" s="6">
        <v>38</v>
      </c>
      <c r="N2923" s="6">
        <f>Table1[[#This Row],[Sum of Inventory]]+Table1[[#This Row],[Sum of Shipped]]</f>
        <v>0</v>
      </c>
    </row>
    <row r="2924" spans="1:14" ht="14.9" customHeight="1">
      <c r="A2924" t="s">
        <v>1814</v>
      </c>
      <c r="B2924" t="s">
        <v>1815</v>
      </c>
      <c r="C2924" t="s">
        <v>1834</v>
      </c>
      <c r="D2924" t="s">
        <v>1835</v>
      </c>
      <c r="E2924" t="s">
        <v>1837</v>
      </c>
      <c r="F2924" t="s">
        <v>694</v>
      </c>
      <c r="G2924">
        <v>14.9606299212598</v>
      </c>
      <c r="H2924" s="6">
        <v>38</v>
      </c>
      <c r="I2924" s="6">
        <v>0</v>
      </c>
      <c r="J2924" s="6">
        <v>0</v>
      </c>
      <c r="K2924" s="6">
        <v>0</v>
      </c>
      <c r="L2924" s="6">
        <v>0</v>
      </c>
      <c r="M2924" s="6">
        <v>38</v>
      </c>
      <c r="N2924" s="6">
        <f>Table1[[#This Row],[Sum of Inventory]]+Table1[[#This Row],[Sum of Shipped]]</f>
        <v>38</v>
      </c>
    </row>
    <row r="2925" spans="1:14" ht="14.9" customHeight="1">
      <c r="A2925" t="s">
        <v>1814</v>
      </c>
      <c r="B2925" t="s">
        <v>1815</v>
      </c>
      <c r="C2925" t="s">
        <v>1816</v>
      </c>
      <c r="D2925" t="s">
        <v>1825</v>
      </c>
      <c r="E2925" t="s">
        <v>61</v>
      </c>
      <c r="F2925" t="s">
        <v>804</v>
      </c>
      <c r="G2925">
        <v>0.97305389221556904</v>
      </c>
      <c r="H2925" s="6">
        <v>6</v>
      </c>
      <c r="I2925" s="6">
        <v>33</v>
      </c>
      <c r="J2925" s="6">
        <v>0</v>
      </c>
      <c r="K2925" s="6">
        <v>0</v>
      </c>
      <c r="L2925" s="6">
        <v>282</v>
      </c>
      <c r="M2925" s="6">
        <v>39</v>
      </c>
      <c r="N2925" s="6">
        <f>Table1[[#This Row],[Sum of Inventory]]+Table1[[#This Row],[Sum of Shipped]]</f>
        <v>6</v>
      </c>
    </row>
    <row r="2926" spans="1:14" ht="14.9" customHeight="1">
      <c r="A2926" t="s">
        <v>1814</v>
      </c>
      <c r="B2926" t="s">
        <v>1815</v>
      </c>
      <c r="C2926" t="s">
        <v>1816</v>
      </c>
      <c r="D2926" t="s">
        <v>1825</v>
      </c>
      <c r="E2926" t="s">
        <v>61</v>
      </c>
      <c r="F2926" t="s">
        <v>1679</v>
      </c>
      <c r="G2926">
        <v>8.3155650319829402</v>
      </c>
      <c r="H2926" s="6">
        <v>0</v>
      </c>
      <c r="I2926" s="6">
        <v>39</v>
      </c>
      <c r="J2926" s="6">
        <v>0</v>
      </c>
      <c r="K2926" s="6">
        <v>0</v>
      </c>
      <c r="L2926" s="6">
        <v>0</v>
      </c>
      <c r="M2926" s="6">
        <v>39</v>
      </c>
      <c r="N2926" s="6">
        <f>Table1[[#This Row],[Sum of Inventory]]+Table1[[#This Row],[Sum of Shipped]]</f>
        <v>0</v>
      </c>
    </row>
    <row r="2927" spans="1:14" ht="14.9" customHeight="1">
      <c r="A2927" t="s">
        <v>1814</v>
      </c>
      <c r="B2927" t="s">
        <v>1815</v>
      </c>
      <c r="C2927" t="s">
        <v>1816</v>
      </c>
      <c r="D2927" t="s">
        <v>1827</v>
      </c>
      <c r="E2927" t="s">
        <v>1829</v>
      </c>
      <c r="F2927" t="s">
        <v>980</v>
      </c>
      <c r="G2927">
        <v>31.707317073170699</v>
      </c>
      <c r="H2927" s="6">
        <v>39</v>
      </c>
      <c r="I2927" s="6">
        <v>0</v>
      </c>
      <c r="J2927" s="6">
        <v>0</v>
      </c>
      <c r="K2927" s="6">
        <v>0</v>
      </c>
      <c r="L2927" s="6">
        <v>15</v>
      </c>
      <c r="M2927" s="6">
        <v>39</v>
      </c>
      <c r="N2927" s="6">
        <f>Table1[[#This Row],[Sum of Inventory]]+Table1[[#This Row],[Sum of Shipped]]</f>
        <v>39</v>
      </c>
    </row>
    <row r="2928" spans="1:14" ht="14.9" customHeight="1">
      <c r="A2928" t="s">
        <v>1814</v>
      </c>
      <c r="B2928" t="s">
        <v>1815</v>
      </c>
      <c r="C2928" t="s">
        <v>1816</v>
      </c>
      <c r="D2928" t="s">
        <v>1817</v>
      </c>
      <c r="E2928" t="s">
        <v>1818</v>
      </c>
      <c r="F2928" t="s">
        <v>634</v>
      </c>
      <c r="H2928" s="6">
        <v>0</v>
      </c>
      <c r="I2928" s="6">
        <v>40</v>
      </c>
      <c r="J2928" s="6">
        <v>0</v>
      </c>
      <c r="K2928" s="6">
        <v>0</v>
      </c>
      <c r="L2928" s="6">
        <v>0</v>
      </c>
      <c r="M2928" s="6">
        <v>40</v>
      </c>
      <c r="N2928" s="6">
        <f>Table1[[#This Row],[Sum of Inventory]]+Table1[[#This Row],[Sum of Shipped]]</f>
        <v>0</v>
      </c>
    </row>
    <row r="2929" spans="1:14" ht="14.9" customHeight="1">
      <c r="A2929" t="s">
        <v>1814</v>
      </c>
      <c r="B2929" t="s">
        <v>1815</v>
      </c>
      <c r="C2929" t="s">
        <v>1816</v>
      </c>
      <c r="D2929" t="s">
        <v>1817</v>
      </c>
      <c r="E2929" t="s">
        <v>1818</v>
      </c>
      <c r="F2929" t="s">
        <v>821</v>
      </c>
      <c r="H2929" s="6">
        <v>40</v>
      </c>
      <c r="I2929" s="6">
        <v>0</v>
      </c>
      <c r="J2929" s="6">
        <v>0</v>
      </c>
      <c r="K2929" s="6">
        <v>0</v>
      </c>
      <c r="L2929" s="6">
        <v>0</v>
      </c>
      <c r="M2929" s="6">
        <v>40</v>
      </c>
      <c r="N2929" s="6">
        <f>Table1[[#This Row],[Sum of Inventory]]+Table1[[#This Row],[Sum of Shipped]]</f>
        <v>40</v>
      </c>
    </row>
    <row r="2930" spans="1:14" ht="14.9" customHeight="1">
      <c r="A2930" t="s">
        <v>1814</v>
      </c>
      <c r="B2930" t="s">
        <v>1815</v>
      </c>
      <c r="C2930" t="s">
        <v>1816</v>
      </c>
      <c r="D2930" t="s">
        <v>1820</v>
      </c>
      <c r="E2930" t="s">
        <v>1821</v>
      </c>
      <c r="F2930" t="s">
        <v>965</v>
      </c>
      <c r="G2930">
        <v>12.084592145015099</v>
      </c>
      <c r="H2930" s="6">
        <v>1</v>
      </c>
      <c r="I2930" s="6">
        <v>39</v>
      </c>
      <c r="J2930" s="6">
        <v>0</v>
      </c>
      <c r="K2930" s="6">
        <v>0</v>
      </c>
      <c r="L2930" s="6">
        <v>20</v>
      </c>
      <c r="M2930" s="6">
        <v>40</v>
      </c>
      <c r="N2930" s="6">
        <f>Table1[[#This Row],[Sum of Inventory]]+Table1[[#This Row],[Sum of Shipped]]</f>
        <v>1</v>
      </c>
    </row>
    <row r="2931" spans="1:14" ht="14.9" customHeight="1">
      <c r="A2931" t="s">
        <v>1814</v>
      </c>
      <c r="B2931" t="s">
        <v>1815</v>
      </c>
      <c r="C2931" t="s">
        <v>1816</v>
      </c>
      <c r="D2931" t="s">
        <v>1820</v>
      </c>
      <c r="E2931" t="s">
        <v>1823</v>
      </c>
      <c r="F2931" t="s">
        <v>869</v>
      </c>
      <c r="G2931">
        <v>15.748031496063</v>
      </c>
      <c r="H2931" s="6">
        <v>0</v>
      </c>
      <c r="I2931" s="6">
        <v>40</v>
      </c>
      <c r="J2931" s="6">
        <v>0</v>
      </c>
      <c r="K2931" s="6">
        <v>0</v>
      </c>
      <c r="L2931" s="6">
        <v>0</v>
      </c>
      <c r="M2931" s="6">
        <v>40</v>
      </c>
      <c r="N2931" s="6">
        <f>Table1[[#This Row],[Sum of Inventory]]+Table1[[#This Row],[Sum of Shipped]]</f>
        <v>0</v>
      </c>
    </row>
    <row r="2932" spans="1:14" ht="14.9" customHeight="1">
      <c r="A2932" t="s">
        <v>1814</v>
      </c>
      <c r="B2932" t="s">
        <v>1815</v>
      </c>
      <c r="C2932" t="s">
        <v>1816</v>
      </c>
      <c r="D2932" t="s">
        <v>1820</v>
      </c>
      <c r="E2932" t="s">
        <v>1823</v>
      </c>
      <c r="F2932" t="s">
        <v>1587</v>
      </c>
      <c r="H2932" s="6">
        <v>40</v>
      </c>
      <c r="I2932" s="6">
        <v>0</v>
      </c>
      <c r="J2932" s="6">
        <v>0</v>
      </c>
      <c r="K2932" s="6">
        <v>0</v>
      </c>
      <c r="L2932" s="6">
        <v>0</v>
      </c>
      <c r="M2932" s="6">
        <v>40</v>
      </c>
      <c r="N2932" s="6">
        <f>Table1[[#This Row],[Sum of Inventory]]+Table1[[#This Row],[Sum of Shipped]]</f>
        <v>40</v>
      </c>
    </row>
    <row r="2933" spans="1:14" ht="14.9" customHeight="1">
      <c r="A2933" t="s">
        <v>1814</v>
      </c>
      <c r="B2933" t="s">
        <v>1815</v>
      </c>
      <c r="C2933" t="s">
        <v>1816</v>
      </c>
      <c r="D2933" t="s">
        <v>1820</v>
      </c>
      <c r="E2933" t="s">
        <v>1824</v>
      </c>
      <c r="F2933" t="s">
        <v>845</v>
      </c>
      <c r="H2933" s="6">
        <v>0</v>
      </c>
      <c r="I2933" s="6">
        <v>40</v>
      </c>
      <c r="J2933" s="6">
        <v>0</v>
      </c>
      <c r="K2933" s="6">
        <v>0</v>
      </c>
      <c r="L2933" s="6">
        <v>0</v>
      </c>
      <c r="M2933" s="6">
        <v>40</v>
      </c>
      <c r="N2933" s="6">
        <f>Table1[[#This Row],[Sum of Inventory]]+Table1[[#This Row],[Sum of Shipped]]</f>
        <v>0</v>
      </c>
    </row>
    <row r="2934" spans="1:14" ht="14.9" customHeight="1">
      <c r="A2934" t="s">
        <v>1814</v>
      </c>
      <c r="B2934" t="s">
        <v>1815</v>
      </c>
      <c r="C2934" t="s">
        <v>1816</v>
      </c>
      <c r="D2934" t="s">
        <v>1825</v>
      </c>
      <c r="E2934" t="s">
        <v>61</v>
      </c>
      <c r="F2934" t="s">
        <v>671</v>
      </c>
      <c r="H2934" s="6">
        <v>0</v>
      </c>
      <c r="I2934" s="6">
        <v>0</v>
      </c>
      <c r="J2934" s="6">
        <v>40</v>
      </c>
      <c r="K2934" s="6">
        <v>0</v>
      </c>
      <c r="L2934" s="6">
        <v>0</v>
      </c>
      <c r="M2934" s="6">
        <v>40</v>
      </c>
      <c r="N2934" s="6">
        <f>Table1[[#This Row],[Sum of Inventory]]+Table1[[#This Row],[Sum of Shipped]]</f>
        <v>40</v>
      </c>
    </row>
    <row r="2935" spans="1:14" ht="14.9" customHeight="1">
      <c r="A2935" t="s">
        <v>1814</v>
      </c>
      <c r="B2935" t="s">
        <v>1815</v>
      </c>
      <c r="C2935" t="s">
        <v>1816</v>
      </c>
      <c r="D2935" t="s">
        <v>1825</v>
      </c>
      <c r="E2935" t="s">
        <v>61</v>
      </c>
      <c r="F2935" t="s">
        <v>673</v>
      </c>
      <c r="H2935" s="6">
        <v>20</v>
      </c>
      <c r="I2935" s="6">
        <v>20</v>
      </c>
      <c r="J2935" s="6">
        <v>0</v>
      </c>
      <c r="K2935" s="6">
        <v>0</v>
      </c>
      <c r="L2935" s="6">
        <v>0</v>
      </c>
      <c r="M2935" s="6">
        <v>40</v>
      </c>
      <c r="N2935" s="6">
        <f>Table1[[#This Row],[Sum of Inventory]]+Table1[[#This Row],[Sum of Shipped]]</f>
        <v>20</v>
      </c>
    </row>
    <row r="2936" spans="1:14" ht="14.9" customHeight="1">
      <c r="A2936" t="s">
        <v>1814</v>
      </c>
      <c r="B2936" t="s">
        <v>1815</v>
      </c>
      <c r="C2936" t="s">
        <v>1816</v>
      </c>
      <c r="D2936" t="s">
        <v>1825</v>
      </c>
      <c r="E2936" t="s">
        <v>61</v>
      </c>
      <c r="F2936" t="s">
        <v>1167</v>
      </c>
      <c r="H2936" s="6">
        <v>0</v>
      </c>
      <c r="I2936" s="6">
        <v>40</v>
      </c>
      <c r="J2936" s="6">
        <v>0</v>
      </c>
      <c r="K2936" s="6">
        <v>0</v>
      </c>
      <c r="L2936" s="6">
        <v>0</v>
      </c>
      <c r="M2936" s="6">
        <v>40</v>
      </c>
      <c r="N2936" s="6">
        <f>Table1[[#This Row],[Sum of Inventory]]+Table1[[#This Row],[Sum of Shipped]]</f>
        <v>0</v>
      </c>
    </row>
    <row r="2937" spans="1:14" ht="14.9" customHeight="1">
      <c r="A2937" t="s">
        <v>1814</v>
      </c>
      <c r="B2937" t="s">
        <v>1815</v>
      </c>
      <c r="C2937" t="s">
        <v>1816</v>
      </c>
      <c r="D2937" t="s">
        <v>1825</v>
      </c>
      <c r="E2937" t="s">
        <v>362</v>
      </c>
      <c r="F2937" t="s">
        <v>1248</v>
      </c>
      <c r="H2937" s="6">
        <v>0</v>
      </c>
      <c r="I2937" s="6">
        <v>40</v>
      </c>
      <c r="J2937" s="6">
        <v>0</v>
      </c>
      <c r="K2937" s="6">
        <v>0</v>
      </c>
      <c r="L2937" s="6">
        <v>0</v>
      </c>
      <c r="M2937" s="6">
        <v>40</v>
      </c>
      <c r="N2937" s="6">
        <f>Table1[[#This Row],[Sum of Inventory]]+Table1[[#This Row],[Sum of Shipped]]</f>
        <v>0</v>
      </c>
    </row>
    <row r="2938" spans="1:14" ht="14.9" customHeight="1">
      <c r="A2938" t="s">
        <v>1814</v>
      </c>
      <c r="B2938" t="s">
        <v>1815</v>
      </c>
      <c r="C2938" t="s">
        <v>1816</v>
      </c>
      <c r="D2938" t="s">
        <v>1825</v>
      </c>
      <c r="E2938" t="s">
        <v>362</v>
      </c>
      <c r="F2938" t="s">
        <v>897</v>
      </c>
      <c r="H2938" s="6">
        <v>0</v>
      </c>
      <c r="I2938" s="6">
        <v>40</v>
      </c>
      <c r="J2938" s="6">
        <v>0</v>
      </c>
      <c r="K2938" s="6">
        <v>0</v>
      </c>
      <c r="L2938" s="6">
        <v>0</v>
      </c>
      <c r="M2938" s="6">
        <v>40</v>
      </c>
      <c r="N2938" s="6">
        <f>Table1[[#This Row],[Sum of Inventory]]+Table1[[#This Row],[Sum of Shipped]]</f>
        <v>0</v>
      </c>
    </row>
    <row r="2939" spans="1:14" ht="14.9" customHeight="1">
      <c r="A2939" t="s">
        <v>1814</v>
      </c>
      <c r="B2939" t="s">
        <v>1815</v>
      </c>
      <c r="C2939" t="s">
        <v>1816</v>
      </c>
      <c r="D2939" t="s">
        <v>1825</v>
      </c>
      <c r="E2939" t="s">
        <v>362</v>
      </c>
      <c r="F2939" t="s">
        <v>1276</v>
      </c>
      <c r="H2939" s="6">
        <v>0</v>
      </c>
      <c r="I2939" s="6">
        <v>0</v>
      </c>
      <c r="J2939" s="6">
        <v>40</v>
      </c>
      <c r="K2939" s="6">
        <v>0</v>
      </c>
      <c r="L2939" s="6">
        <v>0</v>
      </c>
      <c r="M2939" s="6">
        <v>40</v>
      </c>
      <c r="N2939" s="6">
        <f>Table1[[#This Row],[Sum of Inventory]]+Table1[[#This Row],[Sum of Shipped]]</f>
        <v>40</v>
      </c>
    </row>
    <row r="2940" spans="1:14" ht="14.9" customHeight="1">
      <c r="A2940" t="s">
        <v>1814</v>
      </c>
      <c r="B2940" t="s">
        <v>1815</v>
      </c>
      <c r="C2940" t="s">
        <v>1816</v>
      </c>
      <c r="D2940" t="s">
        <v>1827</v>
      </c>
      <c r="E2940" t="s">
        <v>1828</v>
      </c>
      <c r="F2940" t="s">
        <v>748</v>
      </c>
      <c r="G2940">
        <v>13.3333333333333</v>
      </c>
      <c r="H2940" s="6">
        <v>0</v>
      </c>
      <c r="I2940" s="6">
        <v>30</v>
      </c>
      <c r="J2940" s="6">
        <v>10</v>
      </c>
      <c r="K2940" s="6">
        <v>0</v>
      </c>
      <c r="L2940" s="6">
        <v>75</v>
      </c>
      <c r="M2940" s="6">
        <v>40</v>
      </c>
      <c r="N2940" s="6">
        <f>Table1[[#This Row],[Sum of Inventory]]+Table1[[#This Row],[Sum of Shipped]]</f>
        <v>10</v>
      </c>
    </row>
    <row r="2941" spans="1:14" ht="14.9" customHeight="1">
      <c r="A2941" t="s">
        <v>1814</v>
      </c>
      <c r="B2941" t="s">
        <v>1815</v>
      </c>
      <c r="C2941" t="s">
        <v>1816</v>
      </c>
      <c r="D2941" t="s">
        <v>1827</v>
      </c>
      <c r="E2941" t="s">
        <v>1828</v>
      </c>
      <c r="F2941" t="s">
        <v>748</v>
      </c>
      <c r="H2941" s="6">
        <v>1</v>
      </c>
      <c r="I2941" s="6">
        <v>15</v>
      </c>
      <c r="J2941" s="6">
        <v>24</v>
      </c>
      <c r="K2941" s="6">
        <v>0</v>
      </c>
      <c r="L2941" s="6">
        <v>10</v>
      </c>
      <c r="M2941" s="6">
        <v>40</v>
      </c>
      <c r="N2941" s="6">
        <f>Table1[[#This Row],[Sum of Inventory]]+Table1[[#This Row],[Sum of Shipped]]</f>
        <v>25</v>
      </c>
    </row>
    <row r="2942" spans="1:14" ht="14.9" customHeight="1">
      <c r="A2942" t="s">
        <v>1814</v>
      </c>
      <c r="B2942" t="s">
        <v>1815</v>
      </c>
      <c r="C2942" t="s">
        <v>1816</v>
      </c>
      <c r="D2942" t="s">
        <v>1827</v>
      </c>
      <c r="E2942" t="s">
        <v>1828</v>
      </c>
      <c r="F2942" t="s">
        <v>982</v>
      </c>
      <c r="H2942" s="6">
        <v>0</v>
      </c>
      <c r="I2942" s="6">
        <v>0</v>
      </c>
      <c r="J2942" s="6">
        <v>40</v>
      </c>
      <c r="K2942" s="6">
        <v>0</v>
      </c>
      <c r="L2942" s="6">
        <v>30</v>
      </c>
      <c r="M2942" s="6">
        <v>40</v>
      </c>
      <c r="N2942" s="6">
        <f>Table1[[#This Row],[Sum of Inventory]]+Table1[[#This Row],[Sum of Shipped]]</f>
        <v>40</v>
      </c>
    </row>
    <row r="2943" spans="1:14" ht="14.9" customHeight="1">
      <c r="A2943" t="s">
        <v>1814</v>
      </c>
      <c r="B2943" t="s">
        <v>1815</v>
      </c>
      <c r="C2943" t="s">
        <v>1816</v>
      </c>
      <c r="D2943" t="s">
        <v>1827</v>
      </c>
      <c r="E2943" t="s">
        <v>1829</v>
      </c>
      <c r="F2943" t="s">
        <v>607</v>
      </c>
      <c r="G2943">
        <v>32.520325203252</v>
      </c>
      <c r="H2943" s="6">
        <v>0</v>
      </c>
      <c r="I2943" s="6">
        <v>40</v>
      </c>
      <c r="J2943" s="6">
        <v>0</v>
      </c>
      <c r="K2943" s="6">
        <v>0</v>
      </c>
      <c r="L2943" s="6">
        <v>0</v>
      </c>
      <c r="M2943" s="6">
        <v>40</v>
      </c>
      <c r="N2943" s="6">
        <f>Table1[[#This Row],[Sum of Inventory]]+Table1[[#This Row],[Sum of Shipped]]</f>
        <v>0</v>
      </c>
    </row>
    <row r="2944" spans="1:14" ht="14.9" customHeight="1">
      <c r="A2944" t="s">
        <v>1814</v>
      </c>
      <c r="B2944" t="s">
        <v>1815</v>
      </c>
      <c r="C2944" t="s">
        <v>1816</v>
      </c>
      <c r="D2944" t="s">
        <v>1827</v>
      </c>
      <c r="E2944" t="s">
        <v>1829</v>
      </c>
      <c r="F2944" t="s">
        <v>610</v>
      </c>
      <c r="G2944">
        <v>173.91304347826099</v>
      </c>
      <c r="H2944" s="6">
        <v>0</v>
      </c>
      <c r="I2944" s="6">
        <v>35</v>
      </c>
      <c r="J2944" s="6">
        <v>5</v>
      </c>
      <c r="K2944" s="6">
        <v>0</v>
      </c>
      <c r="L2944" s="6">
        <v>30</v>
      </c>
      <c r="M2944" s="6">
        <v>40</v>
      </c>
      <c r="N2944" s="6">
        <f>Table1[[#This Row],[Sum of Inventory]]+Table1[[#This Row],[Sum of Shipped]]</f>
        <v>5</v>
      </c>
    </row>
    <row r="2945" spans="1:14" ht="14.9" customHeight="1">
      <c r="A2945" t="s">
        <v>1814</v>
      </c>
      <c r="B2945" t="s">
        <v>1815</v>
      </c>
      <c r="C2945" t="s">
        <v>1816</v>
      </c>
      <c r="D2945" t="s">
        <v>1830</v>
      </c>
      <c r="E2945" t="s">
        <v>1831</v>
      </c>
      <c r="F2945" t="s">
        <v>1731</v>
      </c>
      <c r="H2945" s="6">
        <v>0</v>
      </c>
      <c r="I2945" s="6">
        <v>40</v>
      </c>
      <c r="J2945" s="6">
        <v>0</v>
      </c>
      <c r="K2945" s="6">
        <v>0</v>
      </c>
      <c r="L2945" s="6">
        <v>2</v>
      </c>
      <c r="M2945" s="6">
        <v>40</v>
      </c>
      <c r="N2945" s="6">
        <f>Table1[[#This Row],[Sum of Inventory]]+Table1[[#This Row],[Sum of Shipped]]</f>
        <v>0</v>
      </c>
    </row>
    <row r="2946" spans="1:14" ht="14.9" customHeight="1">
      <c r="A2946" t="s">
        <v>1814</v>
      </c>
      <c r="B2946" t="s">
        <v>1815</v>
      </c>
      <c r="C2946" t="s">
        <v>1816</v>
      </c>
      <c r="D2946" t="s">
        <v>1830</v>
      </c>
      <c r="E2946" t="s">
        <v>1831</v>
      </c>
      <c r="F2946" t="s">
        <v>1734</v>
      </c>
      <c r="G2946">
        <v>19.230769230769202</v>
      </c>
      <c r="H2946" s="6">
        <v>0</v>
      </c>
      <c r="I2946" s="6">
        <v>40</v>
      </c>
      <c r="J2946" s="6">
        <v>0</v>
      </c>
      <c r="K2946" s="6">
        <v>0</v>
      </c>
      <c r="L2946" s="6">
        <v>15</v>
      </c>
      <c r="M2946" s="6">
        <v>40</v>
      </c>
      <c r="N2946" s="6">
        <f>Table1[[#This Row],[Sum of Inventory]]+Table1[[#This Row],[Sum of Shipped]]</f>
        <v>0</v>
      </c>
    </row>
    <row r="2947" spans="1:14" ht="14.9" customHeight="1">
      <c r="A2947" t="s">
        <v>1814</v>
      </c>
      <c r="B2947" t="s">
        <v>1815</v>
      </c>
      <c r="C2947" t="s">
        <v>1816</v>
      </c>
      <c r="D2947" t="s">
        <v>1830</v>
      </c>
      <c r="E2947" t="s">
        <v>1833</v>
      </c>
      <c r="F2947" t="s">
        <v>1047</v>
      </c>
      <c r="H2947" s="6">
        <v>0</v>
      </c>
      <c r="I2947" s="6">
        <v>40</v>
      </c>
      <c r="J2947" s="6">
        <v>0</v>
      </c>
      <c r="K2947" s="6">
        <v>0</v>
      </c>
      <c r="L2947" s="6">
        <v>15</v>
      </c>
      <c r="M2947" s="6">
        <v>40</v>
      </c>
      <c r="N2947" s="6">
        <f>Table1[[#This Row],[Sum of Inventory]]+Table1[[#This Row],[Sum of Shipped]]</f>
        <v>0</v>
      </c>
    </row>
    <row r="2948" spans="1:14" ht="14.9" customHeight="1">
      <c r="A2948" t="s">
        <v>1814</v>
      </c>
      <c r="B2948" t="s">
        <v>1815</v>
      </c>
      <c r="C2948" t="s">
        <v>1834</v>
      </c>
      <c r="D2948" t="s">
        <v>1835</v>
      </c>
      <c r="E2948" t="s">
        <v>1836</v>
      </c>
      <c r="F2948" t="s">
        <v>1790</v>
      </c>
      <c r="G2948">
        <v>7.8740157480314998</v>
      </c>
      <c r="H2948" s="6">
        <v>10</v>
      </c>
      <c r="I2948" s="6">
        <v>30</v>
      </c>
      <c r="J2948" s="6">
        <v>0</v>
      </c>
      <c r="K2948" s="6">
        <v>0</v>
      </c>
      <c r="L2948" s="6">
        <v>80</v>
      </c>
      <c r="M2948" s="6">
        <v>40</v>
      </c>
      <c r="N2948" s="6">
        <f>Table1[[#This Row],[Sum of Inventory]]+Table1[[#This Row],[Sum of Shipped]]</f>
        <v>10</v>
      </c>
    </row>
    <row r="2949" spans="1:14" ht="14.9" customHeight="1">
      <c r="A2949" t="s">
        <v>1814</v>
      </c>
      <c r="B2949" t="s">
        <v>1815</v>
      </c>
      <c r="C2949" t="s">
        <v>1834</v>
      </c>
      <c r="D2949" t="s">
        <v>1835</v>
      </c>
      <c r="E2949" t="s">
        <v>1836</v>
      </c>
      <c r="F2949" t="s">
        <v>1631</v>
      </c>
      <c r="G2949">
        <v>25.974025974025999</v>
      </c>
      <c r="H2949" s="6">
        <v>0</v>
      </c>
      <c r="I2949" s="6">
        <v>40</v>
      </c>
      <c r="J2949" s="6">
        <v>0</v>
      </c>
      <c r="K2949" s="6">
        <v>0</v>
      </c>
      <c r="L2949" s="6">
        <v>0</v>
      </c>
      <c r="M2949" s="6">
        <v>40</v>
      </c>
      <c r="N2949" s="6">
        <f>Table1[[#This Row],[Sum of Inventory]]+Table1[[#This Row],[Sum of Shipped]]</f>
        <v>0</v>
      </c>
    </row>
    <row r="2950" spans="1:14" ht="14.9" customHeight="1">
      <c r="A2950" t="s">
        <v>1814</v>
      </c>
      <c r="B2950" t="s">
        <v>1815</v>
      </c>
      <c r="C2950" t="s">
        <v>1816</v>
      </c>
      <c r="D2950" t="s">
        <v>1817</v>
      </c>
      <c r="E2950" t="s">
        <v>1818</v>
      </c>
      <c r="F2950" t="s">
        <v>1428</v>
      </c>
      <c r="G2950">
        <v>12.1301775147929</v>
      </c>
      <c r="H2950" s="6">
        <v>1</v>
      </c>
      <c r="I2950" s="6">
        <v>0</v>
      </c>
      <c r="J2950" s="6">
        <v>40</v>
      </c>
      <c r="K2950" s="6">
        <v>0</v>
      </c>
      <c r="L2950" s="6">
        <v>0</v>
      </c>
      <c r="M2950" s="6">
        <v>41</v>
      </c>
      <c r="N2950" s="6">
        <f>Table1[[#This Row],[Sum of Inventory]]+Table1[[#This Row],[Sum of Shipped]]</f>
        <v>41</v>
      </c>
    </row>
    <row r="2951" spans="1:14" ht="14.9" customHeight="1">
      <c r="A2951" t="s">
        <v>1814</v>
      </c>
      <c r="B2951" t="s">
        <v>1815</v>
      </c>
      <c r="C2951" t="s">
        <v>1816</v>
      </c>
      <c r="D2951" t="s">
        <v>1820</v>
      </c>
      <c r="E2951" t="s">
        <v>1824</v>
      </c>
      <c r="F2951" t="s">
        <v>847</v>
      </c>
      <c r="G2951">
        <v>14.8014440433213</v>
      </c>
      <c r="H2951" s="6">
        <v>4</v>
      </c>
      <c r="I2951" s="6">
        <v>37</v>
      </c>
      <c r="J2951" s="6">
        <v>0</v>
      </c>
      <c r="K2951" s="6">
        <v>0</v>
      </c>
      <c r="L2951" s="6">
        <v>0</v>
      </c>
      <c r="M2951" s="6">
        <v>41</v>
      </c>
      <c r="N2951" s="6">
        <f>Table1[[#This Row],[Sum of Inventory]]+Table1[[#This Row],[Sum of Shipped]]</f>
        <v>4</v>
      </c>
    </row>
    <row r="2952" spans="1:14" ht="14.9" customHeight="1">
      <c r="A2952" t="s">
        <v>1814</v>
      </c>
      <c r="B2952" t="s">
        <v>1815</v>
      </c>
      <c r="C2952" t="s">
        <v>1816</v>
      </c>
      <c r="D2952" t="s">
        <v>1825</v>
      </c>
      <c r="E2952" t="s">
        <v>1826</v>
      </c>
      <c r="F2952" t="s">
        <v>1538</v>
      </c>
      <c r="G2952">
        <v>12.1301775147929</v>
      </c>
      <c r="H2952" s="6">
        <v>1</v>
      </c>
      <c r="I2952" s="6">
        <v>40</v>
      </c>
      <c r="J2952" s="6">
        <v>0</v>
      </c>
      <c r="K2952" s="6">
        <v>0</v>
      </c>
      <c r="L2952" s="6">
        <v>0</v>
      </c>
      <c r="M2952" s="6">
        <v>41</v>
      </c>
      <c r="N2952" s="6">
        <f>Table1[[#This Row],[Sum of Inventory]]+Table1[[#This Row],[Sum of Shipped]]</f>
        <v>1</v>
      </c>
    </row>
    <row r="2953" spans="1:14" ht="14.9" customHeight="1">
      <c r="A2953" t="s">
        <v>1814</v>
      </c>
      <c r="B2953" t="s">
        <v>1815</v>
      </c>
      <c r="C2953" t="s">
        <v>1816</v>
      </c>
      <c r="D2953" t="s">
        <v>1825</v>
      </c>
      <c r="E2953" t="s">
        <v>362</v>
      </c>
      <c r="F2953" t="s">
        <v>769</v>
      </c>
      <c r="G2953">
        <v>23.163841807909598</v>
      </c>
      <c r="H2953" s="6">
        <v>26</v>
      </c>
      <c r="I2953" s="6">
        <v>15</v>
      </c>
      <c r="J2953" s="6">
        <v>0</v>
      </c>
      <c r="K2953" s="6">
        <v>0</v>
      </c>
      <c r="L2953" s="6">
        <v>0</v>
      </c>
      <c r="M2953" s="6">
        <v>41</v>
      </c>
      <c r="N2953" s="6">
        <f>Table1[[#This Row],[Sum of Inventory]]+Table1[[#This Row],[Sum of Shipped]]</f>
        <v>26</v>
      </c>
    </row>
    <row r="2954" spans="1:14" ht="14.9" customHeight="1">
      <c r="A2954" t="s">
        <v>1814</v>
      </c>
      <c r="B2954" t="s">
        <v>1815</v>
      </c>
      <c r="C2954" t="s">
        <v>1816</v>
      </c>
      <c r="D2954" t="s">
        <v>1827</v>
      </c>
      <c r="E2954" t="s">
        <v>1828</v>
      </c>
      <c r="F2954" t="s">
        <v>747</v>
      </c>
      <c r="G2954">
        <v>17.226890756302499</v>
      </c>
      <c r="H2954" s="6">
        <v>2</v>
      </c>
      <c r="I2954" s="6">
        <v>39</v>
      </c>
      <c r="J2954" s="6">
        <v>0</v>
      </c>
      <c r="K2954" s="6">
        <v>0</v>
      </c>
      <c r="L2954" s="6">
        <v>0</v>
      </c>
      <c r="M2954" s="6">
        <v>41</v>
      </c>
      <c r="N2954" s="6">
        <f>Table1[[#This Row],[Sum of Inventory]]+Table1[[#This Row],[Sum of Shipped]]</f>
        <v>2</v>
      </c>
    </row>
    <row r="2955" spans="1:14" ht="14.9" customHeight="1">
      <c r="A2955" t="s">
        <v>1814</v>
      </c>
      <c r="B2955" t="s">
        <v>1815</v>
      </c>
      <c r="C2955" t="s">
        <v>1816</v>
      </c>
      <c r="D2955" t="s">
        <v>1825</v>
      </c>
      <c r="E2955" t="s">
        <v>61</v>
      </c>
      <c r="F2955" t="s">
        <v>804</v>
      </c>
      <c r="H2955" s="6">
        <v>0</v>
      </c>
      <c r="I2955" s="6">
        <v>42</v>
      </c>
      <c r="J2955" s="6">
        <v>0</v>
      </c>
      <c r="K2955" s="6">
        <v>0</v>
      </c>
      <c r="L2955" s="6">
        <v>0</v>
      </c>
      <c r="M2955" s="6">
        <v>42</v>
      </c>
      <c r="N2955" s="6">
        <f>Table1[[#This Row],[Sum of Inventory]]+Table1[[#This Row],[Sum of Shipped]]</f>
        <v>0</v>
      </c>
    </row>
    <row r="2956" spans="1:14" ht="14.9" customHeight="1">
      <c r="A2956" t="s">
        <v>1814</v>
      </c>
      <c r="B2956" t="s">
        <v>1815</v>
      </c>
      <c r="C2956" t="s">
        <v>1816</v>
      </c>
      <c r="D2956" t="s">
        <v>1825</v>
      </c>
      <c r="E2956" t="s">
        <v>362</v>
      </c>
      <c r="F2956" t="s">
        <v>894</v>
      </c>
      <c r="H2956" s="6">
        <v>3</v>
      </c>
      <c r="I2956" s="6">
        <v>39</v>
      </c>
      <c r="J2956" s="6">
        <v>0</v>
      </c>
      <c r="K2956" s="6">
        <v>0</v>
      </c>
      <c r="L2956" s="6">
        <v>70</v>
      </c>
      <c r="M2956" s="6">
        <v>42</v>
      </c>
      <c r="N2956" s="6">
        <f>Table1[[#This Row],[Sum of Inventory]]+Table1[[#This Row],[Sum of Shipped]]</f>
        <v>3</v>
      </c>
    </row>
    <row r="2957" spans="1:14" ht="14.9" customHeight="1">
      <c r="A2957" t="s">
        <v>1814</v>
      </c>
      <c r="B2957" t="s">
        <v>1815</v>
      </c>
      <c r="C2957" t="s">
        <v>1816</v>
      </c>
      <c r="D2957" t="s">
        <v>1827</v>
      </c>
      <c r="E2957" t="s">
        <v>1828</v>
      </c>
      <c r="F2957" t="s">
        <v>751</v>
      </c>
      <c r="H2957" s="6">
        <v>0</v>
      </c>
      <c r="I2957" s="6">
        <v>42</v>
      </c>
      <c r="J2957" s="6">
        <v>0</v>
      </c>
      <c r="K2957" s="6">
        <v>0</v>
      </c>
      <c r="L2957" s="6">
        <v>0</v>
      </c>
      <c r="M2957" s="6">
        <v>42</v>
      </c>
      <c r="N2957" s="6">
        <f>Table1[[#This Row],[Sum of Inventory]]+Table1[[#This Row],[Sum of Shipped]]</f>
        <v>0</v>
      </c>
    </row>
    <row r="2958" spans="1:14" ht="14.9" customHeight="1">
      <c r="A2958" t="s">
        <v>1814</v>
      </c>
      <c r="B2958" t="s">
        <v>1815</v>
      </c>
      <c r="C2958" t="s">
        <v>1816</v>
      </c>
      <c r="D2958" t="s">
        <v>1830</v>
      </c>
      <c r="E2958" t="s">
        <v>1831</v>
      </c>
      <c r="F2958" t="s">
        <v>1736</v>
      </c>
      <c r="H2958" s="6">
        <v>10</v>
      </c>
      <c r="I2958" s="6">
        <v>32</v>
      </c>
      <c r="J2958" s="6">
        <v>0</v>
      </c>
      <c r="K2958" s="6">
        <v>0</v>
      </c>
      <c r="L2958" s="6">
        <v>0</v>
      </c>
      <c r="M2958" s="6">
        <v>42</v>
      </c>
      <c r="N2958" s="6">
        <f>Table1[[#This Row],[Sum of Inventory]]+Table1[[#This Row],[Sum of Shipped]]</f>
        <v>10</v>
      </c>
    </row>
    <row r="2959" spans="1:14" ht="14.9" customHeight="1">
      <c r="A2959" t="s">
        <v>1814</v>
      </c>
      <c r="B2959" t="s">
        <v>1815</v>
      </c>
      <c r="C2959" t="s">
        <v>1816</v>
      </c>
      <c r="D2959" t="s">
        <v>1830</v>
      </c>
      <c r="E2959" t="s">
        <v>1833</v>
      </c>
      <c r="F2959" t="s">
        <v>944</v>
      </c>
      <c r="H2959" s="6">
        <v>22</v>
      </c>
      <c r="I2959" s="6">
        <v>20</v>
      </c>
      <c r="J2959" s="6">
        <v>0</v>
      </c>
      <c r="K2959" s="6">
        <v>0</v>
      </c>
      <c r="L2959" s="6">
        <v>0</v>
      </c>
      <c r="M2959" s="6">
        <v>42</v>
      </c>
      <c r="N2959" s="6">
        <f>Table1[[#This Row],[Sum of Inventory]]+Table1[[#This Row],[Sum of Shipped]]</f>
        <v>22</v>
      </c>
    </row>
    <row r="2960" spans="1:14" ht="14.9" customHeight="1">
      <c r="A2960" t="s">
        <v>1814</v>
      </c>
      <c r="B2960" t="s">
        <v>1815</v>
      </c>
      <c r="C2960" t="s">
        <v>1834</v>
      </c>
      <c r="D2960" t="s">
        <v>1835</v>
      </c>
      <c r="E2960" t="s">
        <v>1836</v>
      </c>
      <c r="F2960" t="s">
        <v>1553</v>
      </c>
      <c r="G2960">
        <v>12.6888217522659</v>
      </c>
      <c r="H2960" s="6">
        <v>42</v>
      </c>
      <c r="I2960" s="6">
        <v>0</v>
      </c>
      <c r="J2960" s="6">
        <v>0</v>
      </c>
      <c r="K2960" s="6">
        <v>0</v>
      </c>
      <c r="L2960" s="6">
        <v>0</v>
      </c>
      <c r="M2960" s="6">
        <v>42</v>
      </c>
      <c r="N2960" s="6">
        <f>Table1[[#This Row],[Sum of Inventory]]+Table1[[#This Row],[Sum of Shipped]]</f>
        <v>42</v>
      </c>
    </row>
    <row r="2961" spans="1:14" ht="14.9" customHeight="1">
      <c r="A2961" t="s">
        <v>1814</v>
      </c>
      <c r="B2961" t="s">
        <v>1815</v>
      </c>
      <c r="C2961" t="s">
        <v>1816</v>
      </c>
      <c r="D2961" t="s">
        <v>1820</v>
      </c>
      <c r="E2961" t="s">
        <v>1823</v>
      </c>
      <c r="F2961" t="s">
        <v>867</v>
      </c>
      <c r="G2961">
        <v>62.318840579710098</v>
      </c>
      <c r="H2961" s="6">
        <v>38</v>
      </c>
      <c r="I2961" s="6">
        <v>0</v>
      </c>
      <c r="J2961" s="6">
        <v>5</v>
      </c>
      <c r="K2961" s="6">
        <v>0</v>
      </c>
      <c r="L2961" s="6">
        <v>0</v>
      </c>
      <c r="M2961" s="6">
        <v>43</v>
      </c>
      <c r="N2961" s="6">
        <f>Table1[[#This Row],[Sum of Inventory]]+Table1[[#This Row],[Sum of Shipped]]</f>
        <v>43</v>
      </c>
    </row>
    <row r="2962" spans="1:14" ht="14.9" customHeight="1">
      <c r="A2962" t="s">
        <v>1814</v>
      </c>
      <c r="B2962" t="s">
        <v>1815</v>
      </c>
      <c r="C2962" t="s">
        <v>1816</v>
      </c>
      <c r="D2962" t="s">
        <v>1820</v>
      </c>
      <c r="E2962" t="s">
        <v>1823</v>
      </c>
      <c r="F2962" t="s">
        <v>870</v>
      </c>
      <c r="G2962">
        <v>11.653116531165301</v>
      </c>
      <c r="H2962" s="6">
        <v>35</v>
      </c>
      <c r="I2962" s="6">
        <v>0</v>
      </c>
      <c r="J2962" s="6">
        <v>8</v>
      </c>
      <c r="K2962" s="6">
        <v>0</v>
      </c>
      <c r="L2962" s="6">
        <v>0</v>
      </c>
      <c r="M2962" s="6">
        <v>43</v>
      </c>
      <c r="N2962" s="6">
        <f>Table1[[#This Row],[Sum of Inventory]]+Table1[[#This Row],[Sum of Shipped]]</f>
        <v>43</v>
      </c>
    </row>
    <row r="2963" spans="1:14" ht="14.9" customHeight="1">
      <c r="A2963" t="s">
        <v>1814</v>
      </c>
      <c r="B2963" t="s">
        <v>1815</v>
      </c>
      <c r="C2963" t="s">
        <v>1816</v>
      </c>
      <c r="D2963" t="s">
        <v>1827</v>
      </c>
      <c r="E2963" t="s">
        <v>1828</v>
      </c>
      <c r="F2963" t="s">
        <v>746</v>
      </c>
      <c r="G2963">
        <v>16.412213740458</v>
      </c>
      <c r="H2963" s="6">
        <v>33</v>
      </c>
      <c r="I2963" s="6">
        <v>10</v>
      </c>
      <c r="J2963" s="6">
        <v>0</v>
      </c>
      <c r="K2963" s="6">
        <v>0</v>
      </c>
      <c r="L2963" s="6">
        <v>55</v>
      </c>
      <c r="M2963" s="6">
        <v>43</v>
      </c>
      <c r="N2963" s="6">
        <f>Table1[[#This Row],[Sum of Inventory]]+Table1[[#This Row],[Sum of Shipped]]</f>
        <v>33</v>
      </c>
    </row>
    <row r="2964" spans="1:14" ht="14.9" customHeight="1">
      <c r="A2964" t="s">
        <v>1814</v>
      </c>
      <c r="B2964" t="s">
        <v>1815</v>
      </c>
      <c r="C2964" t="s">
        <v>1816</v>
      </c>
      <c r="D2964" t="s">
        <v>1827</v>
      </c>
      <c r="E2964" t="s">
        <v>1829</v>
      </c>
      <c r="F2964" t="s">
        <v>995</v>
      </c>
      <c r="H2964" s="6">
        <v>0</v>
      </c>
      <c r="I2964" s="6">
        <v>43</v>
      </c>
      <c r="J2964" s="6">
        <v>0</v>
      </c>
      <c r="K2964" s="6">
        <v>0</v>
      </c>
      <c r="L2964" s="6">
        <v>0</v>
      </c>
      <c r="M2964" s="6">
        <v>43</v>
      </c>
      <c r="N2964" s="6">
        <f>Table1[[#This Row],[Sum of Inventory]]+Table1[[#This Row],[Sum of Shipped]]</f>
        <v>0</v>
      </c>
    </row>
    <row r="2965" spans="1:14" ht="14.9" customHeight="1">
      <c r="A2965" t="s">
        <v>1814</v>
      </c>
      <c r="B2965" t="s">
        <v>1815</v>
      </c>
      <c r="C2965" t="s">
        <v>1816</v>
      </c>
      <c r="D2965" t="s">
        <v>1827</v>
      </c>
      <c r="E2965" t="s">
        <v>1829</v>
      </c>
      <c r="F2965" t="s">
        <v>751</v>
      </c>
      <c r="G2965">
        <v>7.2635135135135096</v>
      </c>
      <c r="H2965" s="6">
        <v>43</v>
      </c>
      <c r="I2965" s="6">
        <v>0</v>
      </c>
      <c r="J2965" s="6">
        <v>0</v>
      </c>
      <c r="K2965" s="6">
        <v>0</v>
      </c>
      <c r="L2965" s="6">
        <v>60</v>
      </c>
      <c r="M2965" s="6">
        <v>43</v>
      </c>
      <c r="N2965" s="6">
        <f>Table1[[#This Row],[Sum of Inventory]]+Table1[[#This Row],[Sum of Shipped]]</f>
        <v>43</v>
      </c>
    </row>
    <row r="2966" spans="1:14" ht="14.9" customHeight="1">
      <c r="A2966" t="s">
        <v>1814</v>
      </c>
      <c r="B2966" t="s">
        <v>1815</v>
      </c>
      <c r="C2966" t="s">
        <v>1816</v>
      </c>
      <c r="D2966" t="s">
        <v>1827</v>
      </c>
      <c r="E2966" t="s">
        <v>1829</v>
      </c>
      <c r="F2966" t="s">
        <v>616</v>
      </c>
      <c r="G2966">
        <v>27.9220779220779</v>
      </c>
      <c r="H2966" s="6">
        <v>28</v>
      </c>
      <c r="I2966" s="6">
        <v>15</v>
      </c>
      <c r="J2966" s="6">
        <v>0</v>
      </c>
      <c r="K2966" s="6">
        <v>0</v>
      </c>
      <c r="L2966" s="6">
        <v>26</v>
      </c>
      <c r="M2966" s="6">
        <v>43</v>
      </c>
      <c r="N2966" s="6">
        <f>Table1[[#This Row],[Sum of Inventory]]+Table1[[#This Row],[Sum of Shipped]]</f>
        <v>28</v>
      </c>
    </row>
    <row r="2967" spans="1:14" ht="14.9" customHeight="1">
      <c r="A2967" t="s">
        <v>1814</v>
      </c>
      <c r="B2967" t="s">
        <v>1815</v>
      </c>
      <c r="C2967" t="s">
        <v>1816</v>
      </c>
      <c r="D2967" t="s">
        <v>1830</v>
      </c>
      <c r="E2967" t="s">
        <v>1831</v>
      </c>
      <c r="F2967" t="s">
        <v>1730</v>
      </c>
      <c r="H2967" s="6">
        <v>0</v>
      </c>
      <c r="I2967" s="6">
        <v>43</v>
      </c>
      <c r="J2967" s="6">
        <v>0</v>
      </c>
      <c r="K2967" s="6">
        <v>0</v>
      </c>
      <c r="L2967" s="6">
        <v>0</v>
      </c>
      <c r="M2967" s="6">
        <v>43</v>
      </c>
      <c r="N2967" s="6">
        <f>Table1[[#This Row],[Sum of Inventory]]+Table1[[#This Row],[Sum of Shipped]]</f>
        <v>0</v>
      </c>
    </row>
    <row r="2968" spans="1:14" ht="14.9" customHeight="1">
      <c r="A2968" t="s">
        <v>1814</v>
      </c>
      <c r="B2968" t="s">
        <v>1815</v>
      </c>
      <c r="C2968" t="s">
        <v>1816</v>
      </c>
      <c r="D2968" t="s">
        <v>1830</v>
      </c>
      <c r="E2968" t="s">
        <v>1833</v>
      </c>
      <c r="F2968" t="s">
        <v>933</v>
      </c>
      <c r="G2968">
        <v>39.814814814814802</v>
      </c>
      <c r="H2968" s="6">
        <v>43</v>
      </c>
      <c r="I2968" s="6">
        <v>0</v>
      </c>
      <c r="J2968" s="6">
        <v>0</v>
      </c>
      <c r="K2968" s="6">
        <v>0</v>
      </c>
      <c r="L2968" s="6">
        <v>0</v>
      </c>
      <c r="M2968" s="6">
        <v>43</v>
      </c>
      <c r="N2968" s="6">
        <f>Table1[[#This Row],[Sum of Inventory]]+Table1[[#This Row],[Sum of Shipped]]</f>
        <v>43</v>
      </c>
    </row>
    <row r="2969" spans="1:14" ht="14.9" customHeight="1">
      <c r="A2969" t="s">
        <v>1814</v>
      </c>
      <c r="B2969" t="s">
        <v>1815</v>
      </c>
      <c r="C2969" t="s">
        <v>1816</v>
      </c>
      <c r="D2969" t="s">
        <v>1830</v>
      </c>
      <c r="E2969" t="s">
        <v>1833</v>
      </c>
      <c r="F2969" t="s">
        <v>939</v>
      </c>
      <c r="H2969" s="6">
        <v>0</v>
      </c>
      <c r="I2969" s="6">
        <v>40</v>
      </c>
      <c r="J2969" s="6">
        <v>3</v>
      </c>
      <c r="K2969" s="6">
        <v>0</v>
      </c>
      <c r="L2969" s="6">
        <v>20</v>
      </c>
      <c r="M2969" s="6">
        <v>43</v>
      </c>
      <c r="N2969" s="6">
        <f>Table1[[#This Row],[Sum of Inventory]]+Table1[[#This Row],[Sum of Shipped]]</f>
        <v>3</v>
      </c>
    </row>
    <row r="2970" spans="1:14" ht="14.9" customHeight="1">
      <c r="A2970" t="s">
        <v>1814</v>
      </c>
      <c r="B2970" t="s">
        <v>1815</v>
      </c>
      <c r="C2970" t="s">
        <v>1816</v>
      </c>
      <c r="D2970" t="s">
        <v>1830</v>
      </c>
      <c r="E2970" t="s">
        <v>1833</v>
      </c>
      <c r="F2970" t="s">
        <v>943</v>
      </c>
      <c r="H2970" s="6">
        <v>13</v>
      </c>
      <c r="I2970" s="6">
        <v>30</v>
      </c>
      <c r="J2970" s="6">
        <v>0</v>
      </c>
      <c r="K2970" s="6">
        <v>0</v>
      </c>
      <c r="L2970" s="6">
        <v>10</v>
      </c>
      <c r="M2970" s="6">
        <v>43</v>
      </c>
      <c r="N2970" s="6">
        <f>Table1[[#This Row],[Sum of Inventory]]+Table1[[#This Row],[Sum of Shipped]]</f>
        <v>13</v>
      </c>
    </row>
    <row r="2971" spans="1:14" ht="14.9" customHeight="1">
      <c r="A2971" t="s">
        <v>1814</v>
      </c>
      <c r="B2971" t="s">
        <v>1815</v>
      </c>
      <c r="C2971" t="s">
        <v>1834</v>
      </c>
      <c r="D2971" t="s">
        <v>1835</v>
      </c>
      <c r="E2971" t="s">
        <v>1836</v>
      </c>
      <c r="F2971" t="s">
        <v>695</v>
      </c>
      <c r="G2971">
        <v>23.243243243243199</v>
      </c>
      <c r="H2971" s="6">
        <v>43</v>
      </c>
      <c r="I2971" s="6">
        <v>0</v>
      </c>
      <c r="J2971" s="6">
        <v>0</v>
      </c>
      <c r="K2971" s="6">
        <v>0</v>
      </c>
      <c r="L2971" s="6">
        <v>0</v>
      </c>
      <c r="M2971" s="6">
        <v>43</v>
      </c>
      <c r="N2971" s="6">
        <f>Table1[[#This Row],[Sum of Inventory]]+Table1[[#This Row],[Sum of Shipped]]</f>
        <v>43</v>
      </c>
    </row>
    <row r="2972" spans="1:14" ht="14.9" customHeight="1">
      <c r="A2972" t="s">
        <v>1814</v>
      </c>
      <c r="B2972" t="s">
        <v>1815</v>
      </c>
      <c r="C2972" t="s">
        <v>1834</v>
      </c>
      <c r="D2972" t="s">
        <v>1835</v>
      </c>
      <c r="E2972" t="s">
        <v>1837</v>
      </c>
      <c r="F2972" t="s">
        <v>1545</v>
      </c>
      <c r="G2972">
        <v>5.2760736196318998</v>
      </c>
      <c r="H2972" s="6">
        <v>43</v>
      </c>
      <c r="I2972" s="6">
        <v>0</v>
      </c>
      <c r="J2972" s="6">
        <v>0</v>
      </c>
      <c r="K2972" s="6">
        <v>0</v>
      </c>
      <c r="L2972" s="6">
        <v>15</v>
      </c>
      <c r="M2972" s="6">
        <v>43</v>
      </c>
      <c r="N2972" s="6">
        <f>Table1[[#This Row],[Sum of Inventory]]+Table1[[#This Row],[Sum of Shipped]]</f>
        <v>43</v>
      </c>
    </row>
    <row r="2973" spans="1:14" ht="14.9" customHeight="1">
      <c r="A2973" t="s">
        <v>1814</v>
      </c>
      <c r="B2973" t="s">
        <v>1815</v>
      </c>
      <c r="C2973" t="s">
        <v>1816</v>
      </c>
      <c r="D2973" t="s">
        <v>1817</v>
      </c>
      <c r="E2973" t="s">
        <v>1818</v>
      </c>
      <c r="F2973" t="s">
        <v>1065</v>
      </c>
      <c r="H2973" s="6">
        <v>44</v>
      </c>
      <c r="I2973" s="6">
        <v>0</v>
      </c>
      <c r="J2973" s="6">
        <v>0</v>
      </c>
      <c r="K2973" s="6">
        <v>0</v>
      </c>
      <c r="L2973" s="6">
        <v>33</v>
      </c>
      <c r="M2973" s="6">
        <v>44</v>
      </c>
      <c r="N2973" s="6">
        <f>Table1[[#This Row],[Sum of Inventory]]+Table1[[#This Row],[Sum of Shipped]]</f>
        <v>44</v>
      </c>
    </row>
    <row r="2974" spans="1:14" ht="14.9" customHeight="1">
      <c r="A2974" t="s">
        <v>1814</v>
      </c>
      <c r="B2974" t="s">
        <v>1815</v>
      </c>
      <c r="C2974" t="s">
        <v>1816</v>
      </c>
      <c r="D2974" t="s">
        <v>1827</v>
      </c>
      <c r="E2974" t="s">
        <v>1828</v>
      </c>
      <c r="F2974" t="s">
        <v>597</v>
      </c>
      <c r="G2974">
        <v>21.153846153846199</v>
      </c>
      <c r="H2974" s="6">
        <v>14</v>
      </c>
      <c r="I2974" s="6">
        <v>30</v>
      </c>
      <c r="J2974" s="6">
        <v>0</v>
      </c>
      <c r="K2974" s="6">
        <v>0</v>
      </c>
      <c r="L2974" s="6">
        <v>0</v>
      </c>
      <c r="M2974" s="6">
        <v>44</v>
      </c>
      <c r="N2974" s="6">
        <f>Table1[[#This Row],[Sum of Inventory]]+Table1[[#This Row],[Sum of Shipped]]</f>
        <v>14</v>
      </c>
    </row>
    <row r="2975" spans="1:14" ht="14.9" customHeight="1">
      <c r="A2975" t="s">
        <v>1814</v>
      </c>
      <c r="B2975" t="s">
        <v>1815</v>
      </c>
      <c r="C2975" t="s">
        <v>1816</v>
      </c>
      <c r="D2975" t="s">
        <v>1820</v>
      </c>
      <c r="E2975" t="s">
        <v>1823</v>
      </c>
      <c r="F2975" t="s">
        <v>871</v>
      </c>
      <c r="H2975" s="6">
        <v>0</v>
      </c>
      <c r="I2975" s="6">
        <v>25</v>
      </c>
      <c r="J2975" s="6">
        <v>20</v>
      </c>
      <c r="K2975" s="6">
        <v>0</v>
      </c>
      <c r="L2975" s="6">
        <v>0</v>
      </c>
      <c r="M2975" s="6">
        <v>45</v>
      </c>
      <c r="N2975" s="6">
        <f>Table1[[#This Row],[Sum of Inventory]]+Table1[[#This Row],[Sum of Shipped]]</f>
        <v>20</v>
      </c>
    </row>
    <row r="2976" spans="1:14" ht="14.9" customHeight="1">
      <c r="A2976" t="s">
        <v>1814</v>
      </c>
      <c r="B2976" t="s">
        <v>1815</v>
      </c>
      <c r="C2976" t="s">
        <v>1816</v>
      </c>
      <c r="D2976" t="s">
        <v>1825</v>
      </c>
      <c r="E2976" t="s">
        <v>61</v>
      </c>
      <c r="F2976" t="s">
        <v>1226</v>
      </c>
      <c r="H2976" s="6">
        <v>0</v>
      </c>
      <c r="I2976" s="6">
        <v>45</v>
      </c>
      <c r="J2976" s="6">
        <v>0</v>
      </c>
      <c r="K2976" s="6">
        <v>0</v>
      </c>
      <c r="L2976" s="6">
        <v>0</v>
      </c>
      <c r="M2976" s="6">
        <v>45</v>
      </c>
      <c r="N2976" s="6">
        <f>Table1[[#This Row],[Sum of Inventory]]+Table1[[#This Row],[Sum of Shipped]]</f>
        <v>0</v>
      </c>
    </row>
    <row r="2977" spans="1:14" ht="14.9" customHeight="1">
      <c r="A2977" t="s">
        <v>1814</v>
      </c>
      <c r="B2977" t="s">
        <v>1815</v>
      </c>
      <c r="C2977" t="s">
        <v>1816</v>
      </c>
      <c r="D2977" t="s">
        <v>1825</v>
      </c>
      <c r="E2977" t="s">
        <v>61</v>
      </c>
      <c r="F2977" t="s">
        <v>783</v>
      </c>
      <c r="H2977" s="6">
        <v>0</v>
      </c>
      <c r="I2977" s="6">
        <v>45</v>
      </c>
      <c r="J2977" s="6">
        <v>0</v>
      </c>
      <c r="K2977" s="6">
        <v>36</v>
      </c>
      <c r="L2977" s="6">
        <v>0</v>
      </c>
      <c r="M2977" s="6">
        <v>45</v>
      </c>
      <c r="N2977" s="6">
        <f>Table1[[#This Row],[Sum of Inventory]]+Table1[[#This Row],[Sum of Shipped]]</f>
        <v>0</v>
      </c>
    </row>
    <row r="2978" spans="1:14" ht="14.9" customHeight="1">
      <c r="A2978" t="s">
        <v>1814</v>
      </c>
      <c r="B2978" t="s">
        <v>1815</v>
      </c>
      <c r="C2978" t="s">
        <v>1816</v>
      </c>
      <c r="D2978" t="s">
        <v>1827</v>
      </c>
      <c r="E2978" t="s">
        <v>1828</v>
      </c>
      <c r="F2978" t="s">
        <v>759</v>
      </c>
      <c r="G2978">
        <v>29.2207792207792</v>
      </c>
      <c r="H2978" s="6">
        <v>0</v>
      </c>
      <c r="I2978" s="6">
        <v>45</v>
      </c>
      <c r="J2978" s="6">
        <v>0</v>
      </c>
      <c r="K2978" s="6">
        <v>0</v>
      </c>
      <c r="L2978" s="6">
        <v>20</v>
      </c>
      <c r="M2978" s="6">
        <v>45</v>
      </c>
      <c r="N2978" s="6">
        <f>Table1[[#This Row],[Sum of Inventory]]+Table1[[#This Row],[Sum of Shipped]]</f>
        <v>0</v>
      </c>
    </row>
    <row r="2979" spans="1:14" ht="14.9" customHeight="1">
      <c r="A2979" t="s">
        <v>1814</v>
      </c>
      <c r="B2979" t="s">
        <v>1815</v>
      </c>
      <c r="C2979" t="s">
        <v>1816</v>
      </c>
      <c r="D2979" t="s">
        <v>1827</v>
      </c>
      <c r="E2979" t="s">
        <v>1829</v>
      </c>
      <c r="F2979" t="s">
        <v>994</v>
      </c>
      <c r="H2979" s="6">
        <v>0</v>
      </c>
      <c r="I2979" s="6">
        <v>30</v>
      </c>
      <c r="J2979" s="6">
        <v>15</v>
      </c>
      <c r="K2979" s="6">
        <v>0</v>
      </c>
      <c r="L2979" s="6">
        <v>40</v>
      </c>
      <c r="M2979" s="6">
        <v>45</v>
      </c>
      <c r="N2979" s="6">
        <f>Table1[[#This Row],[Sum of Inventory]]+Table1[[#This Row],[Sum of Shipped]]</f>
        <v>15</v>
      </c>
    </row>
    <row r="2980" spans="1:14" ht="14.9" customHeight="1">
      <c r="A2980" t="s">
        <v>1814</v>
      </c>
      <c r="B2980" t="s">
        <v>1815</v>
      </c>
      <c r="C2980" t="s">
        <v>1816</v>
      </c>
      <c r="D2980" t="s">
        <v>1830</v>
      </c>
      <c r="E2980" t="s">
        <v>1831</v>
      </c>
      <c r="F2980" t="s">
        <v>1735</v>
      </c>
      <c r="G2980">
        <v>17.175572519084</v>
      </c>
      <c r="H2980" s="6">
        <v>0</v>
      </c>
      <c r="I2980" s="6">
        <v>45</v>
      </c>
      <c r="J2980" s="6">
        <v>0</v>
      </c>
      <c r="K2980" s="6">
        <v>0</v>
      </c>
      <c r="L2980" s="6">
        <v>25</v>
      </c>
      <c r="M2980" s="6">
        <v>45</v>
      </c>
      <c r="N2980" s="6">
        <f>Table1[[#This Row],[Sum of Inventory]]+Table1[[#This Row],[Sum of Shipped]]</f>
        <v>0</v>
      </c>
    </row>
    <row r="2981" spans="1:14" ht="14.9" customHeight="1">
      <c r="A2981" t="s">
        <v>1814</v>
      </c>
      <c r="B2981" t="s">
        <v>1815</v>
      </c>
      <c r="C2981" t="s">
        <v>1816</v>
      </c>
      <c r="D2981" t="s">
        <v>1830</v>
      </c>
      <c r="E2981" t="s">
        <v>1833</v>
      </c>
      <c r="F2981" t="s">
        <v>639</v>
      </c>
      <c r="G2981">
        <v>30.821917808219201</v>
      </c>
      <c r="H2981" s="6">
        <v>0</v>
      </c>
      <c r="I2981" s="6">
        <v>45</v>
      </c>
      <c r="J2981" s="6">
        <v>0</v>
      </c>
      <c r="K2981" s="6">
        <v>0</v>
      </c>
      <c r="L2981" s="6">
        <v>25</v>
      </c>
      <c r="M2981" s="6">
        <v>45</v>
      </c>
      <c r="N2981" s="6">
        <f>Table1[[#This Row],[Sum of Inventory]]+Table1[[#This Row],[Sum of Shipped]]</f>
        <v>0</v>
      </c>
    </row>
    <row r="2982" spans="1:14" ht="14.9" customHeight="1">
      <c r="A2982" t="s">
        <v>1814</v>
      </c>
      <c r="B2982" t="s">
        <v>1815</v>
      </c>
      <c r="C2982" t="s">
        <v>1816</v>
      </c>
      <c r="D2982" t="s">
        <v>1817</v>
      </c>
      <c r="E2982" t="s">
        <v>1818</v>
      </c>
      <c r="F2982" t="s">
        <v>1427</v>
      </c>
      <c r="G2982">
        <v>59.740259740259702</v>
      </c>
      <c r="H2982" s="6">
        <v>46</v>
      </c>
      <c r="I2982" s="6">
        <v>0</v>
      </c>
      <c r="J2982" s="6">
        <v>0</v>
      </c>
      <c r="K2982" s="6">
        <v>0</v>
      </c>
      <c r="L2982" s="6">
        <v>0</v>
      </c>
      <c r="M2982" s="6">
        <v>46</v>
      </c>
      <c r="N2982" s="6">
        <f>Table1[[#This Row],[Sum of Inventory]]+Table1[[#This Row],[Sum of Shipped]]</f>
        <v>46</v>
      </c>
    </row>
    <row r="2983" spans="1:14" ht="14.9" customHeight="1">
      <c r="A2983" t="s">
        <v>1814</v>
      </c>
      <c r="B2983" t="s">
        <v>1815</v>
      </c>
      <c r="C2983" t="s">
        <v>1816</v>
      </c>
      <c r="D2983" t="s">
        <v>1820</v>
      </c>
      <c r="E2983" t="s">
        <v>1823</v>
      </c>
      <c r="F2983" t="s">
        <v>972</v>
      </c>
      <c r="H2983" s="6">
        <v>0</v>
      </c>
      <c r="I2983" s="6">
        <v>46</v>
      </c>
      <c r="J2983" s="6">
        <v>0</v>
      </c>
      <c r="K2983" s="6">
        <v>0</v>
      </c>
      <c r="L2983" s="6">
        <v>0</v>
      </c>
      <c r="M2983" s="6">
        <v>46</v>
      </c>
      <c r="N2983" s="6">
        <f>Table1[[#This Row],[Sum of Inventory]]+Table1[[#This Row],[Sum of Shipped]]</f>
        <v>0</v>
      </c>
    </row>
    <row r="2984" spans="1:14" ht="14.9" customHeight="1">
      <c r="A2984" t="s">
        <v>1814</v>
      </c>
      <c r="B2984" t="s">
        <v>1815</v>
      </c>
      <c r="C2984" t="s">
        <v>1816</v>
      </c>
      <c r="D2984" t="s">
        <v>1820</v>
      </c>
      <c r="E2984" t="s">
        <v>1823</v>
      </c>
      <c r="F2984" t="s">
        <v>872</v>
      </c>
      <c r="G2984">
        <v>28.395061728395099</v>
      </c>
      <c r="H2984" s="6">
        <v>46</v>
      </c>
      <c r="I2984" s="6">
        <v>0</v>
      </c>
      <c r="J2984" s="6">
        <v>0</v>
      </c>
      <c r="K2984" s="6">
        <v>0</v>
      </c>
      <c r="L2984" s="6">
        <v>20</v>
      </c>
      <c r="M2984" s="6">
        <v>46</v>
      </c>
      <c r="N2984" s="6">
        <f>Table1[[#This Row],[Sum of Inventory]]+Table1[[#This Row],[Sum of Shipped]]</f>
        <v>46</v>
      </c>
    </row>
    <row r="2985" spans="1:14" ht="14.9" customHeight="1">
      <c r="A2985" t="s">
        <v>1814</v>
      </c>
      <c r="B2985" t="s">
        <v>1815</v>
      </c>
      <c r="C2985" t="s">
        <v>1816</v>
      </c>
      <c r="D2985" t="s">
        <v>1820</v>
      </c>
      <c r="E2985" t="s">
        <v>1824</v>
      </c>
      <c r="F2985" t="s">
        <v>1323</v>
      </c>
      <c r="G2985">
        <v>28.395061728395099</v>
      </c>
      <c r="H2985" s="6">
        <v>0</v>
      </c>
      <c r="I2985" s="6">
        <v>46</v>
      </c>
      <c r="J2985" s="6">
        <v>0</v>
      </c>
      <c r="K2985" s="6">
        <v>0</v>
      </c>
      <c r="L2985" s="6">
        <v>0</v>
      </c>
      <c r="M2985" s="6">
        <v>46</v>
      </c>
      <c r="N2985" s="6">
        <f>Table1[[#This Row],[Sum of Inventory]]+Table1[[#This Row],[Sum of Shipped]]</f>
        <v>0</v>
      </c>
    </row>
    <row r="2986" spans="1:14" ht="14.9" customHeight="1">
      <c r="A2986" t="s">
        <v>1814</v>
      </c>
      <c r="B2986" t="s">
        <v>1815</v>
      </c>
      <c r="C2986" t="s">
        <v>1816</v>
      </c>
      <c r="D2986" t="s">
        <v>1825</v>
      </c>
      <c r="E2986" t="s">
        <v>61</v>
      </c>
      <c r="F2986" t="s">
        <v>1012</v>
      </c>
      <c r="G2986">
        <v>0.54315739756759995</v>
      </c>
      <c r="H2986" s="6">
        <v>16</v>
      </c>
      <c r="I2986" s="6">
        <v>30</v>
      </c>
      <c r="J2986" s="6">
        <v>0</v>
      </c>
      <c r="K2986" s="6">
        <v>0</v>
      </c>
      <c r="L2986" s="6">
        <v>0</v>
      </c>
      <c r="M2986" s="6">
        <v>46</v>
      </c>
      <c r="N2986" s="6">
        <f>Table1[[#This Row],[Sum of Inventory]]+Table1[[#This Row],[Sum of Shipped]]</f>
        <v>16</v>
      </c>
    </row>
    <row r="2987" spans="1:14" ht="14.9" customHeight="1">
      <c r="A2987" t="s">
        <v>1814</v>
      </c>
      <c r="B2987" t="s">
        <v>1815</v>
      </c>
      <c r="C2987" t="s">
        <v>1816</v>
      </c>
      <c r="D2987" t="s">
        <v>1825</v>
      </c>
      <c r="E2987" t="s">
        <v>362</v>
      </c>
      <c r="F2987" t="s">
        <v>891</v>
      </c>
      <c r="H2987" s="6">
        <v>46</v>
      </c>
      <c r="I2987" s="6">
        <v>0</v>
      </c>
      <c r="J2987" s="6">
        <v>0</v>
      </c>
      <c r="K2987" s="6">
        <v>0</v>
      </c>
      <c r="L2987" s="6">
        <v>0</v>
      </c>
      <c r="M2987" s="6">
        <v>46</v>
      </c>
      <c r="N2987" s="6">
        <f>Table1[[#This Row],[Sum of Inventory]]+Table1[[#This Row],[Sum of Shipped]]</f>
        <v>46</v>
      </c>
    </row>
    <row r="2988" spans="1:14" ht="14.9" customHeight="1">
      <c r="A2988" t="s">
        <v>1814</v>
      </c>
      <c r="B2988" t="s">
        <v>1815</v>
      </c>
      <c r="C2988" t="s">
        <v>1816</v>
      </c>
      <c r="D2988" t="s">
        <v>1827</v>
      </c>
      <c r="E2988" t="s">
        <v>1828</v>
      </c>
      <c r="F2988" t="s">
        <v>598</v>
      </c>
      <c r="G2988">
        <v>7.2100313479623797</v>
      </c>
      <c r="H2988" s="6">
        <v>16</v>
      </c>
      <c r="I2988" s="6">
        <v>30</v>
      </c>
      <c r="J2988" s="6">
        <v>0</v>
      </c>
      <c r="K2988" s="6">
        <v>0</v>
      </c>
      <c r="L2988" s="6">
        <v>0</v>
      </c>
      <c r="M2988" s="6">
        <v>46</v>
      </c>
      <c r="N2988" s="6">
        <f>Table1[[#This Row],[Sum of Inventory]]+Table1[[#This Row],[Sum of Shipped]]</f>
        <v>16</v>
      </c>
    </row>
    <row r="2989" spans="1:14" ht="14.9" customHeight="1">
      <c r="A2989" t="s">
        <v>1814</v>
      </c>
      <c r="B2989" t="s">
        <v>1815</v>
      </c>
      <c r="C2989" t="s">
        <v>1816</v>
      </c>
      <c r="D2989" t="s">
        <v>1827</v>
      </c>
      <c r="E2989" t="s">
        <v>1828</v>
      </c>
      <c r="F2989" t="s">
        <v>749</v>
      </c>
      <c r="G2989">
        <v>11.2745098039216</v>
      </c>
      <c r="H2989" s="6">
        <v>4</v>
      </c>
      <c r="I2989" s="6">
        <v>42</v>
      </c>
      <c r="J2989" s="6">
        <v>0</v>
      </c>
      <c r="K2989" s="6">
        <v>0</v>
      </c>
      <c r="L2989" s="6">
        <v>40</v>
      </c>
      <c r="M2989" s="6">
        <v>46</v>
      </c>
      <c r="N2989" s="6">
        <f>Table1[[#This Row],[Sum of Inventory]]+Table1[[#This Row],[Sum of Shipped]]</f>
        <v>4</v>
      </c>
    </row>
    <row r="2990" spans="1:14" ht="14.9" customHeight="1">
      <c r="A2990" t="s">
        <v>1814</v>
      </c>
      <c r="B2990" t="s">
        <v>1815</v>
      </c>
      <c r="C2990" t="s">
        <v>1816</v>
      </c>
      <c r="D2990" t="s">
        <v>1827</v>
      </c>
      <c r="E2990" t="s">
        <v>1828</v>
      </c>
      <c r="F2990" t="s">
        <v>759</v>
      </c>
      <c r="H2990" s="6">
        <v>0</v>
      </c>
      <c r="I2990" s="6">
        <v>46</v>
      </c>
      <c r="J2990" s="6">
        <v>0</v>
      </c>
      <c r="K2990" s="6">
        <v>0</v>
      </c>
      <c r="L2990" s="6">
        <v>0</v>
      </c>
      <c r="M2990" s="6">
        <v>46</v>
      </c>
      <c r="N2990" s="6">
        <f>Table1[[#This Row],[Sum of Inventory]]+Table1[[#This Row],[Sum of Shipped]]</f>
        <v>0</v>
      </c>
    </row>
    <row r="2991" spans="1:14" ht="14.9" customHeight="1">
      <c r="A2991" t="s">
        <v>1814</v>
      </c>
      <c r="B2991" t="s">
        <v>1815</v>
      </c>
      <c r="C2991" t="s">
        <v>1816</v>
      </c>
      <c r="D2991" t="s">
        <v>1825</v>
      </c>
      <c r="E2991" t="s">
        <v>362</v>
      </c>
      <c r="F2991" t="s">
        <v>889</v>
      </c>
      <c r="G2991">
        <v>47</v>
      </c>
      <c r="H2991" s="6">
        <v>14</v>
      </c>
      <c r="I2991" s="6">
        <v>33</v>
      </c>
      <c r="J2991" s="6">
        <v>0</v>
      </c>
      <c r="K2991" s="6">
        <v>0</v>
      </c>
      <c r="L2991" s="6">
        <v>0</v>
      </c>
      <c r="M2991" s="6">
        <v>47</v>
      </c>
      <c r="N2991" s="6">
        <f>Table1[[#This Row],[Sum of Inventory]]+Table1[[#This Row],[Sum of Shipped]]</f>
        <v>14</v>
      </c>
    </row>
    <row r="2992" spans="1:14" ht="14.9" customHeight="1">
      <c r="A2992" t="s">
        <v>1814</v>
      </c>
      <c r="B2992" t="s">
        <v>1815</v>
      </c>
      <c r="C2992" t="s">
        <v>1816</v>
      </c>
      <c r="D2992" t="s">
        <v>1827</v>
      </c>
      <c r="E2992" t="s">
        <v>1828</v>
      </c>
      <c r="F2992" t="s">
        <v>1618</v>
      </c>
      <c r="G2992">
        <v>6.5734265734265698</v>
      </c>
      <c r="H2992" s="6">
        <v>47</v>
      </c>
      <c r="I2992" s="6">
        <v>0</v>
      </c>
      <c r="J2992" s="6">
        <v>0</v>
      </c>
      <c r="K2992" s="6">
        <v>0</v>
      </c>
      <c r="L2992" s="6">
        <v>0</v>
      </c>
      <c r="M2992" s="6">
        <v>47</v>
      </c>
      <c r="N2992" s="6">
        <f>Table1[[#This Row],[Sum of Inventory]]+Table1[[#This Row],[Sum of Shipped]]</f>
        <v>47</v>
      </c>
    </row>
    <row r="2993" spans="1:14" ht="14.9" customHeight="1">
      <c r="A2993" t="s">
        <v>1814</v>
      </c>
      <c r="B2993" t="s">
        <v>1815</v>
      </c>
      <c r="C2993" t="s">
        <v>1816</v>
      </c>
      <c r="D2993" t="s">
        <v>1827</v>
      </c>
      <c r="E2993" t="s">
        <v>1829</v>
      </c>
      <c r="F2993" t="s">
        <v>1331</v>
      </c>
      <c r="H2993" s="6">
        <v>47</v>
      </c>
      <c r="I2993" s="6">
        <v>0</v>
      </c>
      <c r="J2993" s="6">
        <v>0</v>
      </c>
      <c r="K2993" s="6">
        <v>0</v>
      </c>
      <c r="L2993" s="6">
        <v>0</v>
      </c>
      <c r="M2993" s="6">
        <v>47</v>
      </c>
      <c r="N2993" s="6">
        <f>Table1[[#This Row],[Sum of Inventory]]+Table1[[#This Row],[Sum of Shipped]]</f>
        <v>47</v>
      </c>
    </row>
    <row r="2994" spans="1:14" ht="14.9" customHeight="1">
      <c r="A2994" t="s">
        <v>1814</v>
      </c>
      <c r="B2994" t="s">
        <v>1815</v>
      </c>
      <c r="C2994" t="s">
        <v>1816</v>
      </c>
      <c r="D2994" t="s">
        <v>1827</v>
      </c>
      <c r="E2994" t="s">
        <v>1829</v>
      </c>
      <c r="F2994" t="s">
        <v>620</v>
      </c>
      <c r="H2994" s="6">
        <v>1</v>
      </c>
      <c r="I2994" s="6">
        <v>46</v>
      </c>
      <c r="J2994" s="6">
        <v>0</v>
      </c>
      <c r="K2994" s="6">
        <v>0</v>
      </c>
      <c r="L2994" s="6">
        <v>0</v>
      </c>
      <c r="M2994" s="6">
        <v>47</v>
      </c>
      <c r="N2994" s="6">
        <f>Table1[[#This Row],[Sum of Inventory]]+Table1[[#This Row],[Sum of Shipped]]</f>
        <v>1</v>
      </c>
    </row>
    <row r="2995" spans="1:14" ht="14.9" customHeight="1">
      <c r="A2995" t="s">
        <v>1814</v>
      </c>
      <c r="B2995" t="s">
        <v>1815</v>
      </c>
      <c r="C2995" t="s">
        <v>1816</v>
      </c>
      <c r="D2995" t="s">
        <v>1830</v>
      </c>
      <c r="E2995" t="s">
        <v>1833</v>
      </c>
      <c r="F2995" t="s">
        <v>940</v>
      </c>
      <c r="G2995">
        <v>38.211382113821102</v>
      </c>
      <c r="H2995" s="6">
        <v>47</v>
      </c>
      <c r="I2995" s="6">
        <v>0</v>
      </c>
      <c r="J2995" s="6">
        <v>0</v>
      </c>
      <c r="K2995" s="6">
        <v>0</v>
      </c>
      <c r="L2995" s="6">
        <v>0</v>
      </c>
      <c r="M2995" s="6">
        <v>47</v>
      </c>
      <c r="N2995" s="6">
        <f>Table1[[#This Row],[Sum of Inventory]]+Table1[[#This Row],[Sum of Shipped]]</f>
        <v>47</v>
      </c>
    </row>
    <row r="2996" spans="1:14" ht="14.9" customHeight="1">
      <c r="A2996" t="s">
        <v>1814</v>
      </c>
      <c r="B2996" t="s">
        <v>1815</v>
      </c>
      <c r="C2996" t="s">
        <v>1816</v>
      </c>
      <c r="D2996" t="s">
        <v>1830</v>
      </c>
      <c r="E2996" t="s">
        <v>1833</v>
      </c>
      <c r="F2996" t="s">
        <v>944</v>
      </c>
      <c r="G2996">
        <v>25.4054054054054</v>
      </c>
      <c r="H2996" s="6">
        <v>37</v>
      </c>
      <c r="I2996" s="6">
        <v>10</v>
      </c>
      <c r="J2996" s="6">
        <v>0</v>
      </c>
      <c r="K2996" s="6">
        <v>0</v>
      </c>
      <c r="L2996" s="6">
        <v>25</v>
      </c>
      <c r="M2996" s="6">
        <v>47</v>
      </c>
      <c r="N2996" s="6">
        <f>Table1[[#This Row],[Sum of Inventory]]+Table1[[#This Row],[Sum of Shipped]]</f>
        <v>37</v>
      </c>
    </row>
    <row r="2997" spans="1:14" ht="14.9" customHeight="1">
      <c r="A2997" t="s">
        <v>1814</v>
      </c>
      <c r="B2997" t="s">
        <v>1815</v>
      </c>
      <c r="C2997" t="s">
        <v>1816</v>
      </c>
      <c r="D2997" t="s">
        <v>1825</v>
      </c>
      <c r="E2997" t="s">
        <v>61</v>
      </c>
      <c r="F2997" t="s">
        <v>1677</v>
      </c>
      <c r="H2997" s="6">
        <v>0</v>
      </c>
      <c r="I2997" s="6">
        <v>48</v>
      </c>
      <c r="J2997" s="6">
        <v>0</v>
      </c>
      <c r="K2997" s="6">
        <v>0</v>
      </c>
      <c r="L2997" s="6">
        <v>0</v>
      </c>
      <c r="M2997" s="6">
        <v>48</v>
      </c>
      <c r="N2997" s="6">
        <f>Table1[[#This Row],[Sum of Inventory]]+Table1[[#This Row],[Sum of Shipped]]</f>
        <v>0</v>
      </c>
    </row>
    <row r="2998" spans="1:14" ht="14.9" customHeight="1">
      <c r="A2998" t="s">
        <v>1814</v>
      </c>
      <c r="B2998" t="s">
        <v>1815</v>
      </c>
      <c r="C2998" t="s">
        <v>1816</v>
      </c>
      <c r="D2998" t="s">
        <v>1825</v>
      </c>
      <c r="E2998" t="s">
        <v>362</v>
      </c>
      <c r="F2998" t="s">
        <v>1643</v>
      </c>
      <c r="H2998" s="6">
        <v>3</v>
      </c>
      <c r="I2998" s="6">
        <v>25</v>
      </c>
      <c r="J2998" s="6">
        <v>20</v>
      </c>
      <c r="K2998" s="6">
        <v>0</v>
      </c>
      <c r="L2998" s="6">
        <v>0</v>
      </c>
      <c r="M2998" s="6">
        <v>48</v>
      </c>
      <c r="N2998" s="6">
        <f>Table1[[#This Row],[Sum of Inventory]]+Table1[[#This Row],[Sum of Shipped]]</f>
        <v>23</v>
      </c>
    </row>
    <row r="2999" spans="1:14" ht="14.9" customHeight="1">
      <c r="A2999" t="s">
        <v>1814</v>
      </c>
      <c r="B2999" t="s">
        <v>1815</v>
      </c>
      <c r="C2999" t="s">
        <v>1816</v>
      </c>
      <c r="D2999" t="s">
        <v>1827</v>
      </c>
      <c r="E2999" t="s">
        <v>1829</v>
      </c>
      <c r="F2999" t="s">
        <v>1331</v>
      </c>
      <c r="G2999">
        <v>6.2992125984251999</v>
      </c>
      <c r="H2999" s="6">
        <v>48</v>
      </c>
      <c r="I2999" s="6">
        <v>0</v>
      </c>
      <c r="J2999" s="6">
        <v>0</v>
      </c>
      <c r="K2999" s="6">
        <v>0</v>
      </c>
      <c r="L2999" s="6">
        <v>0</v>
      </c>
      <c r="M2999" s="6">
        <v>48</v>
      </c>
      <c r="N2999" s="6">
        <f>Table1[[#This Row],[Sum of Inventory]]+Table1[[#This Row],[Sum of Shipped]]</f>
        <v>48</v>
      </c>
    </row>
    <row r="3000" spans="1:14" ht="14.9" customHeight="1">
      <c r="A3000" t="s">
        <v>1814</v>
      </c>
      <c r="B3000" t="s">
        <v>1815</v>
      </c>
      <c r="C3000" t="s">
        <v>1816</v>
      </c>
      <c r="D3000" t="s">
        <v>1827</v>
      </c>
      <c r="E3000" t="s">
        <v>1829</v>
      </c>
      <c r="F3000" t="s">
        <v>615</v>
      </c>
      <c r="H3000" s="6">
        <v>3</v>
      </c>
      <c r="I3000" s="6">
        <v>45</v>
      </c>
      <c r="J3000" s="6">
        <v>0</v>
      </c>
      <c r="K3000" s="6">
        <v>0</v>
      </c>
      <c r="L3000" s="6">
        <v>0</v>
      </c>
      <c r="M3000" s="6">
        <v>48</v>
      </c>
      <c r="N3000" s="6">
        <f>Table1[[#This Row],[Sum of Inventory]]+Table1[[#This Row],[Sum of Shipped]]</f>
        <v>3</v>
      </c>
    </row>
    <row r="3001" spans="1:14" ht="14.9" customHeight="1">
      <c r="A3001" t="s">
        <v>1814</v>
      </c>
      <c r="B3001" t="s">
        <v>1815</v>
      </c>
      <c r="C3001" t="s">
        <v>1816</v>
      </c>
      <c r="D3001" t="s">
        <v>1820</v>
      </c>
      <c r="E3001" t="s">
        <v>1823</v>
      </c>
      <c r="F3001" t="s">
        <v>868</v>
      </c>
      <c r="G3001">
        <v>33.561643835616401</v>
      </c>
      <c r="H3001" s="6">
        <v>49</v>
      </c>
      <c r="I3001" s="6">
        <v>0</v>
      </c>
      <c r="J3001" s="6">
        <v>0</v>
      </c>
      <c r="K3001" s="6">
        <v>0</v>
      </c>
      <c r="L3001" s="6">
        <v>0</v>
      </c>
      <c r="M3001" s="6">
        <v>49</v>
      </c>
      <c r="N3001" s="6">
        <f>Table1[[#This Row],[Sum of Inventory]]+Table1[[#This Row],[Sum of Shipped]]</f>
        <v>49</v>
      </c>
    </row>
    <row r="3002" spans="1:14" ht="14.9" customHeight="1">
      <c r="A3002" t="s">
        <v>1814</v>
      </c>
      <c r="B3002" t="s">
        <v>1815</v>
      </c>
      <c r="C3002" t="s">
        <v>1816</v>
      </c>
      <c r="D3002" t="s">
        <v>1820</v>
      </c>
      <c r="E3002" t="s">
        <v>1823</v>
      </c>
      <c r="F3002" t="s">
        <v>879</v>
      </c>
      <c r="H3002" s="6">
        <v>49</v>
      </c>
      <c r="I3002" s="6">
        <v>0</v>
      </c>
      <c r="J3002" s="6">
        <v>0</v>
      </c>
      <c r="K3002" s="6">
        <v>0</v>
      </c>
      <c r="L3002" s="6">
        <v>0</v>
      </c>
      <c r="M3002" s="6">
        <v>49</v>
      </c>
      <c r="N3002" s="6">
        <f>Table1[[#This Row],[Sum of Inventory]]+Table1[[#This Row],[Sum of Shipped]]</f>
        <v>49</v>
      </c>
    </row>
    <row r="3003" spans="1:14" ht="14.9" customHeight="1">
      <c r="A3003" t="s">
        <v>1814</v>
      </c>
      <c r="B3003" t="s">
        <v>1815</v>
      </c>
      <c r="C3003" t="s">
        <v>1816</v>
      </c>
      <c r="D3003" t="s">
        <v>1820</v>
      </c>
      <c r="E3003" t="s">
        <v>1823</v>
      </c>
      <c r="F3003" t="s">
        <v>842</v>
      </c>
      <c r="H3003" s="6">
        <v>49</v>
      </c>
      <c r="I3003" s="6">
        <v>0</v>
      </c>
      <c r="J3003" s="6">
        <v>0</v>
      </c>
      <c r="K3003" s="6">
        <v>0</v>
      </c>
      <c r="L3003" s="6">
        <v>0</v>
      </c>
      <c r="M3003" s="6">
        <v>49</v>
      </c>
      <c r="N3003" s="6">
        <f>Table1[[#This Row],[Sum of Inventory]]+Table1[[#This Row],[Sum of Shipped]]</f>
        <v>49</v>
      </c>
    </row>
    <row r="3004" spans="1:14" ht="14.9" customHeight="1">
      <c r="A3004" t="s">
        <v>1814</v>
      </c>
      <c r="B3004" t="s">
        <v>1815</v>
      </c>
      <c r="C3004" t="s">
        <v>1816</v>
      </c>
      <c r="D3004" t="s">
        <v>1825</v>
      </c>
      <c r="E3004" t="s">
        <v>362</v>
      </c>
      <c r="F3004" t="s">
        <v>1780</v>
      </c>
      <c r="G3004">
        <v>15.909090909090899</v>
      </c>
      <c r="H3004" s="6">
        <v>39</v>
      </c>
      <c r="I3004" s="6">
        <v>10</v>
      </c>
      <c r="J3004" s="6">
        <v>0</v>
      </c>
      <c r="K3004" s="6">
        <v>0</v>
      </c>
      <c r="L3004" s="6">
        <v>0</v>
      </c>
      <c r="M3004" s="6">
        <v>49</v>
      </c>
      <c r="N3004" s="6">
        <f>Table1[[#This Row],[Sum of Inventory]]+Table1[[#This Row],[Sum of Shipped]]</f>
        <v>39</v>
      </c>
    </row>
    <row r="3005" spans="1:14" ht="14.9" customHeight="1">
      <c r="A3005" t="s">
        <v>1814</v>
      </c>
      <c r="B3005" t="s">
        <v>1815</v>
      </c>
      <c r="C3005" t="s">
        <v>1816</v>
      </c>
      <c r="D3005" t="s">
        <v>1827</v>
      </c>
      <c r="E3005" t="s">
        <v>1829</v>
      </c>
      <c r="F3005" t="s">
        <v>610</v>
      </c>
      <c r="H3005" s="6">
        <v>0</v>
      </c>
      <c r="I3005" s="6">
        <v>35</v>
      </c>
      <c r="J3005" s="6">
        <v>14</v>
      </c>
      <c r="K3005" s="6">
        <v>0</v>
      </c>
      <c r="L3005" s="6">
        <v>40</v>
      </c>
      <c r="M3005" s="6">
        <v>49</v>
      </c>
      <c r="N3005" s="6">
        <f>Table1[[#This Row],[Sum of Inventory]]+Table1[[#This Row],[Sum of Shipped]]</f>
        <v>14</v>
      </c>
    </row>
    <row r="3006" spans="1:14" ht="14.9" customHeight="1">
      <c r="A3006" t="s">
        <v>1814</v>
      </c>
      <c r="B3006" t="s">
        <v>1815</v>
      </c>
      <c r="C3006" t="s">
        <v>1816</v>
      </c>
      <c r="D3006" t="s">
        <v>1827</v>
      </c>
      <c r="E3006" t="s">
        <v>1829</v>
      </c>
      <c r="F3006" t="s">
        <v>753</v>
      </c>
      <c r="G3006">
        <v>31.818181818181799</v>
      </c>
      <c r="H3006" s="6">
        <v>49</v>
      </c>
      <c r="I3006" s="6">
        <v>0</v>
      </c>
      <c r="J3006" s="6">
        <v>0</v>
      </c>
      <c r="K3006" s="6">
        <v>0</v>
      </c>
      <c r="L3006" s="6">
        <v>20</v>
      </c>
      <c r="M3006" s="6">
        <v>49</v>
      </c>
      <c r="N3006" s="6">
        <f>Table1[[#This Row],[Sum of Inventory]]+Table1[[#This Row],[Sum of Shipped]]</f>
        <v>49</v>
      </c>
    </row>
    <row r="3007" spans="1:14" ht="14.9" customHeight="1">
      <c r="A3007" t="s">
        <v>1814</v>
      </c>
      <c r="B3007" t="s">
        <v>1815</v>
      </c>
      <c r="C3007" t="s">
        <v>1816</v>
      </c>
      <c r="D3007" t="s">
        <v>1817</v>
      </c>
      <c r="E3007" t="s">
        <v>1818</v>
      </c>
      <c r="F3007" t="s">
        <v>1444</v>
      </c>
      <c r="H3007" s="6">
        <v>0</v>
      </c>
      <c r="I3007" s="6">
        <v>50</v>
      </c>
      <c r="J3007" s="6">
        <v>0</v>
      </c>
      <c r="K3007" s="6">
        <v>0</v>
      </c>
      <c r="L3007" s="6">
        <v>0</v>
      </c>
      <c r="M3007" s="6">
        <v>50</v>
      </c>
      <c r="N3007" s="6">
        <f>Table1[[#This Row],[Sum of Inventory]]+Table1[[#This Row],[Sum of Shipped]]</f>
        <v>0</v>
      </c>
    </row>
    <row r="3008" spans="1:14" ht="14.9" customHeight="1">
      <c r="A3008" t="s">
        <v>1814</v>
      </c>
      <c r="B3008" t="s">
        <v>1815</v>
      </c>
      <c r="C3008" t="s">
        <v>1816</v>
      </c>
      <c r="D3008" t="s">
        <v>1820</v>
      </c>
      <c r="E3008" t="s">
        <v>1822</v>
      </c>
      <c r="F3008" t="s">
        <v>720</v>
      </c>
      <c r="H3008" s="6">
        <v>0</v>
      </c>
      <c r="I3008" s="6">
        <v>50</v>
      </c>
      <c r="J3008" s="6">
        <v>0</v>
      </c>
      <c r="K3008" s="6">
        <v>0</v>
      </c>
      <c r="L3008" s="6">
        <v>0</v>
      </c>
      <c r="M3008" s="6">
        <v>50</v>
      </c>
      <c r="N3008" s="6">
        <f>Table1[[#This Row],[Sum of Inventory]]+Table1[[#This Row],[Sum of Shipped]]</f>
        <v>0</v>
      </c>
    </row>
    <row r="3009" spans="1:14" ht="14.9" customHeight="1">
      <c r="A3009" t="s">
        <v>1814</v>
      </c>
      <c r="B3009" t="s">
        <v>1815</v>
      </c>
      <c r="C3009" t="s">
        <v>1816</v>
      </c>
      <c r="D3009" t="s">
        <v>1820</v>
      </c>
      <c r="E3009" t="s">
        <v>1823</v>
      </c>
      <c r="F3009" t="s">
        <v>877</v>
      </c>
      <c r="G3009">
        <v>64.935064935064901</v>
      </c>
      <c r="H3009" s="6">
        <v>0</v>
      </c>
      <c r="I3009" s="6">
        <v>50</v>
      </c>
      <c r="J3009" s="6">
        <v>0</v>
      </c>
      <c r="K3009" s="6">
        <v>200</v>
      </c>
      <c r="L3009" s="6">
        <v>0</v>
      </c>
      <c r="M3009" s="6">
        <v>50</v>
      </c>
      <c r="N3009" s="6">
        <f>Table1[[#This Row],[Sum of Inventory]]+Table1[[#This Row],[Sum of Shipped]]</f>
        <v>0</v>
      </c>
    </row>
    <row r="3010" spans="1:14" ht="14.9" customHeight="1">
      <c r="A3010" t="s">
        <v>1814</v>
      </c>
      <c r="B3010" t="s">
        <v>1815</v>
      </c>
      <c r="C3010" t="s">
        <v>1816</v>
      </c>
      <c r="D3010" t="s">
        <v>1820</v>
      </c>
      <c r="E3010" t="s">
        <v>1823</v>
      </c>
      <c r="F3010" t="s">
        <v>972</v>
      </c>
      <c r="H3010" s="6">
        <v>0</v>
      </c>
      <c r="I3010" s="6">
        <v>50</v>
      </c>
      <c r="J3010" s="6">
        <v>0</v>
      </c>
      <c r="K3010" s="6">
        <v>0</v>
      </c>
      <c r="L3010" s="6">
        <v>0</v>
      </c>
      <c r="M3010" s="6">
        <v>50</v>
      </c>
      <c r="N3010" s="6">
        <f>Table1[[#This Row],[Sum of Inventory]]+Table1[[#This Row],[Sum of Shipped]]</f>
        <v>0</v>
      </c>
    </row>
    <row r="3011" spans="1:14" ht="14.9" customHeight="1">
      <c r="A3011" t="s">
        <v>1814</v>
      </c>
      <c r="B3011" t="s">
        <v>1815</v>
      </c>
      <c r="C3011" t="s">
        <v>1816</v>
      </c>
      <c r="D3011" t="s">
        <v>1820</v>
      </c>
      <c r="E3011" t="s">
        <v>1823</v>
      </c>
      <c r="F3011" t="s">
        <v>885</v>
      </c>
      <c r="H3011" s="6">
        <v>0</v>
      </c>
      <c r="I3011" s="6">
        <v>50</v>
      </c>
      <c r="J3011" s="6">
        <v>0</v>
      </c>
      <c r="K3011" s="6">
        <v>0</v>
      </c>
      <c r="L3011" s="6">
        <v>20</v>
      </c>
      <c r="M3011" s="6">
        <v>50</v>
      </c>
      <c r="N3011" s="6">
        <f>Table1[[#This Row],[Sum of Inventory]]+Table1[[#This Row],[Sum of Shipped]]</f>
        <v>0</v>
      </c>
    </row>
    <row r="3012" spans="1:14" ht="14.9" customHeight="1">
      <c r="A3012" t="s">
        <v>1814</v>
      </c>
      <c r="B3012" t="s">
        <v>1815</v>
      </c>
      <c r="C3012" t="s">
        <v>1816</v>
      </c>
      <c r="D3012" t="s">
        <v>1820</v>
      </c>
      <c r="E3012" t="s">
        <v>1824</v>
      </c>
      <c r="F3012" t="s">
        <v>851</v>
      </c>
      <c r="H3012" s="6">
        <v>0</v>
      </c>
      <c r="I3012" s="6">
        <v>50</v>
      </c>
      <c r="J3012" s="6">
        <v>0</v>
      </c>
      <c r="K3012" s="6">
        <v>0</v>
      </c>
      <c r="L3012" s="6">
        <v>0</v>
      </c>
      <c r="M3012" s="6">
        <v>50</v>
      </c>
      <c r="N3012" s="6">
        <f>Table1[[#This Row],[Sum of Inventory]]+Table1[[#This Row],[Sum of Shipped]]</f>
        <v>0</v>
      </c>
    </row>
    <row r="3013" spans="1:14" ht="14.9" customHeight="1">
      <c r="A3013" t="s">
        <v>1814</v>
      </c>
      <c r="B3013" t="s">
        <v>1815</v>
      </c>
      <c r="C3013" t="s">
        <v>1816</v>
      </c>
      <c r="D3013" t="s">
        <v>1820</v>
      </c>
      <c r="E3013" t="s">
        <v>1824</v>
      </c>
      <c r="F3013" t="s">
        <v>851</v>
      </c>
      <c r="H3013" s="6">
        <v>0</v>
      </c>
      <c r="I3013" s="6">
        <v>50</v>
      </c>
      <c r="J3013" s="6">
        <v>0</v>
      </c>
      <c r="K3013" s="6">
        <v>0</v>
      </c>
      <c r="L3013" s="6">
        <v>0</v>
      </c>
      <c r="M3013" s="6">
        <v>50</v>
      </c>
      <c r="N3013" s="6">
        <f>Table1[[#This Row],[Sum of Inventory]]+Table1[[#This Row],[Sum of Shipped]]</f>
        <v>0</v>
      </c>
    </row>
    <row r="3014" spans="1:14" ht="14.9" customHeight="1">
      <c r="A3014" t="s">
        <v>1814</v>
      </c>
      <c r="B3014" t="s">
        <v>1815</v>
      </c>
      <c r="C3014" t="s">
        <v>1816</v>
      </c>
      <c r="D3014" t="s">
        <v>1820</v>
      </c>
      <c r="E3014" t="s">
        <v>1824</v>
      </c>
      <c r="F3014" t="s">
        <v>853</v>
      </c>
      <c r="H3014" s="6">
        <v>0</v>
      </c>
      <c r="I3014" s="6">
        <v>50</v>
      </c>
      <c r="J3014" s="6">
        <v>0</v>
      </c>
      <c r="K3014" s="6">
        <v>0</v>
      </c>
      <c r="L3014" s="6">
        <v>120</v>
      </c>
      <c r="M3014" s="6">
        <v>50</v>
      </c>
      <c r="N3014" s="6">
        <f>Table1[[#This Row],[Sum of Inventory]]+Table1[[#This Row],[Sum of Shipped]]</f>
        <v>0</v>
      </c>
    </row>
    <row r="3015" spans="1:14" ht="14.9" customHeight="1">
      <c r="A3015" t="s">
        <v>1814</v>
      </c>
      <c r="B3015" t="s">
        <v>1815</v>
      </c>
      <c r="C3015" t="s">
        <v>1816</v>
      </c>
      <c r="D3015" t="s">
        <v>1820</v>
      </c>
      <c r="E3015" t="s">
        <v>1824</v>
      </c>
      <c r="F3015" t="s">
        <v>1321</v>
      </c>
      <c r="H3015" s="6">
        <v>19</v>
      </c>
      <c r="I3015" s="6">
        <v>31</v>
      </c>
      <c r="J3015" s="6">
        <v>0</v>
      </c>
      <c r="K3015" s="6">
        <v>0</v>
      </c>
      <c r="L3015" s="6">
        <v>0</v>
      </c>
      <c r="M3015" s="6">
        <v>50</v>
      </c>
      <c r="N3015" s="6">
        <f>Table1[[#This Row],[Sum of Inventory]]+Table1[[#This Row],[Sum of Shipped]]</f>
        <v>19</v>
      </c>
    </row>
    <row r="3016" spans="1:14" ht="14.9" customHeight="1">
      <c r="A3016" t="s">
        <v>1814</v>
      </c>
      <c r="B3016" t="s">
        <v>1815</v>
      </c>
      <c r="C3016" t="s">
        <v>1816</v>
      </c>
      <c r="D3016" t="s">
        <v>1825</v>
      </c>
      <c r="E3016" t="s">
        <v>61</v>
      </c>
      <c r="F3016" t="s">
        <v>1777</v>
      </c>
      <c r="G3016">
        <v>7.3855243722304298</v>
      </c>
      <c r="H3016" s="6">
        <v>50</v>
      </c>
      <c r="I3016" s="6">
        <v>0</v>
      </c>
      <c r="J3016" s="6">
        <v>0</v>
      </c>
      <c r="K3016" s="6">
        <v>0</v>
      </c>
      <c r="L3016" s="6">
        <v>0</v>
      </c>
      <c r="M3016" s="6">
        <v>50</v>
      </c>
      <c r="N3016" s="6">
        <f>Table1[[#This Row],[Sum of Inventory]]+Table1[[#This Row],[Sum of Shipped]]</f>
        <v>50</v>
      </c>
    </row>
    <row r="3017" spans="1:14" ht="14.9" customHeight="1">
      <c r="A3017" t="s">
        <v>1814</v>
      </c>
      <c r="B3017" t="s">
        <v>1815</v>
      </c>
      <c r="C3017" t="s">
        <v>1816</v>
      </c>
      <c r="D3017" t="s">
        <v>1825</v>
      </c>
      <c r="E3017" t="s">
        <v>61</v>
      </c>
      <c r="F3017" t="s">
        <v>1116</v>
      </c>
      <c r="G3017">
        <v>26.0416666666667</v>
      </c>
      <c r="H3017" s="6">
        <v>0</v>
      </c>
      <c r="I3017" s="6">
        <v>0</v>
      </c>
      <c r="J3017" s="6">
        <v>50</v>
      </c>
      <c r="K3017" s="6">
        <v>0</v>
      </c>
      <c r="L3017" s="6">
        <v>75</v>
      </c>
      <c r="M3017" s="6">
        <v>50</v>
      </c>
      <c r="N3017" s="6">
        <f>Table1[[#This Row],[Sum of Inventory]]+Table1[[#This Row],[Sum of Shipped]]</f>
        <v>50</v>
      </c>
    </row>
    <row r="3018" spans="1:14" ht="14.9" customHeight="1">
      <c r="A3018" t="s">
        <v>1814</v>
      </c>
      <c r="B3018" t="s">
        <v>1815</v>
      </c>
      <c r="C3018" t="s">
        <v>1816</v>
      </c>
      <c r="D3018" t="s">
        <v>1825</v>
      </c>
      <c r="E3018" t="s">
        <v>61</v>
      </c>
      <c r="F3018" t="s">
        <v>1096</v>
      </c>
      <c r="G3018">
        <v>21.6450216450216</v>
      </c>
      <c r="H3018" s="6">
        <v>0</v>
      </c>
      <c r="I3018" s="6">
        <v>50</v>
      </c>
      <c r="J3018" s="6">
        <v>0</v>
      </c>
      <c r="K3018" s="6">
        <v>0</v>
      </c>
      <c r="L3018" s="6">
        <v>40</v>
      </c>
      <c r="M3018" s="6">
        <v>50</v>
      </c>
      <c r="N3018" s="6">
        <f>Table1[[#This Row],[Sum of Inventory]]+Table1[[#This Row],[Sum of Shipped]]</f>
        <v>0</v>
      </c>
    </row>
    <row r="3019" spans="1:14" ht="14.9" customHeight="1">
      <c r="A3019" t="s">
        <v>1814</v>
      </c>
      <c r="B3019" t="s">
        <v>1815</v>
      </c>
      <c r="C3019" t="s">
        <v>1816</v>
      </c>
      <c r="D3019" t="s">
        <v>1825</v>
      </c>
      <c r="E3019" t="s">
        <v>61</v>
      </c>
      <c r="F3019" t="s">
        <v>705</v>
      </c>
      <c r="H3019" s="6">
        <v>0</v>
      </c>
      <c r="I3019" s="6">
        <v>50</v>
      </c>
      <c r="J3019" s="6">
        <v>0</v>
      </c>
      <c r="K3019" s="6">
        <v>0</v>
      </c>
      <c r="L3019" s="6">
        <v>0</v>
      </c>
      <c r="M3019" s="6">
        <v>50</v>
      </c>
      <c r="N3019" s="6">
        <f>Table1[[#This Row],[Sum of Inventory]]+Table1[[#This Row],[Sum of Shipped]]</f>
        <v>0</v>
      </c>
    </row>
    <row r="3020" spans="1:14" ht="14.9" customHeight="1">
      <c r="A3020" t="s">
        <v>1814</v>
      </c>
      <c r="B3020" t="s">
        <v>1815</v>
      </c>
      <c r="C3020" t="s">
        <v>1816</v>
      </c>
      <c r="D3020" t="s">
        <v>1825</v>
      </c>
      <c r="E3020" t="s">
        <v>61</v>
      </c>
      <c r="F3020" t="s">
        <v>798</v>
      </c>
      <c r="H3020" s="6">
        <v>0</v>
      </c>
      <c r="I3020" s="6">
        <v>50</v>
      </c>
      <c r="J3020" s="6">
        <v>0</v>
      </c>
      <c r="K3020" s="6">
        <v>0</v>
      </c>
      <c r="L3020" s="6">
        <v>0</v>
      </c>
      <c r="M3020" s="6">
        <v>50</v>
      </c>
      <c r="N3020" s="6">
        <f>Table1[[#This Row],[Sum of Inventory]]+Table1[[#This Row],[Sum of Shipped]]</f>
        <v>0</v>
      </c>
    </row>
    <row r="3021" spans="1:14" ht="14.9" customHeight="1">
      <c r="A3021" t="s">
        <v>1814</v>
      </c>
      <c r="B3021" t="s">
        <v>1815</v>
      </c>
      <c r="C3021" t="s">
        <v>1816</v>
      </c>
      <c r="D3021" t="s">
        <v>1825</v>
      </c>
      <c r="E3021" t="s">
        <v>61</v>
      </c>
      <c r="F3021" t="s">
        <v>799</v>
      </c>
      <c r="H3021" s="6">
        <v>0</v>
      </c>
      <c r="I3021" s="6">
        <v>50</v>
      </c>
      <c r="J3021" s="6">
        <v>0</v>
      </c>
      <c r="K3021" s="6">
        <v>0</v>
      </c>
      <c r="L3021" s="6">
        <v>0</v>
      </c>
      <c r="M3021" s="6">
        <v>50</v>
      </c>
      <c r="N3021" s="6">
        <f>Table1[[#This Row],[Sum of Inventory]]+Table1[[#This Row],[Sum of Shipped]]</f>
        <v>0</v>
      </c>
    </row>
    <row r="3022" spans="1:14" ht="14.9" customHeight="1">
      <c r="A3022" t="s">
        <v>1814</v>
      </c>
      <c r="B3022" t="s">
        <v>1815</v>
      </c>
      <c r="C3022" t="s">
        <v>1816</v>
      </c>
      <c r="D3022" t="s">
        <v>1825</v>
      </c>
      <c r="E3022" t="s">
        <v>61</v>
      </c>
      <c r="F3022" t="s">
        <v>800</v>
      </c>
      <c r="H3022" s="6">
        <v>0</v>
      </c>
      <c r="I3022" s="6">
        <v>50</v>
      </c>
      <c r="J3022" s="6">
        <v>0</v>
      </c>
      <c r="K3022" s="6">
        <v>0</v>
      </c>
      <c r="L3022" s="6">
        <v>0</v>
      </c>
      <c r="M3022" s="6">
        <v>50</v>
      </c>
      <c r="N3022" s="6">
        <f>Table1[[#This Row],[Sum of Inventory]]+Table1[[#This Row],[Sum of Shipped]]</f>
        <v>0</v>
      </c>
    </row>
    <row r="3023" spans="1:14" ht="14.9" customHeight="1">
      <c r="A3023" t="s">
        <v>1814</v>
      </c>
      <c r="B3023" t="s">
        <v>1815</v>
      </c>
      <c r="C3023" t="s">
        <v>1816</v>
      </c>
      <c r="D3023" t="s">
        <v>1825</v>
      </c>
      <c r="E3023" t="s">
        <v>61</v>
      </c>
      <c r="F3023" t="s">
        <v>647</v>
      </c>
      <c r="H3023" s="6">
        <v>50</v>
      </c>
      <c r="I3023" s="6">
        <v>0</v>
      </c>
      <c r="J3023" s="6">
        <v>0</v>
      </c>
      <c r="K3023" s="6">
        <v>0</v>
      </c>
      <c r="L3023" s="6">
        <v>0</v>
      </c>
      <c r="M3023" s="6">
        <v>50</v>
      </c>
      <c r="N3023" s="6">
        <f>Table1[[#This Row],[Sum of Inventory]]+Table1[[#This Row],[Sum of Shipped]]</f>
        <v>50</v>
      </c>
    </row>
    <row r="3024" spans="1:14" ht="14.9" customHeight="1">
      <c r="A3024" t="s">
        <v>1814</v>
      </c>
      <c r="B3024" t="s">
        <v>1815</v>
      </c>
      <c r="C3024" t="s">
        <v>1816</v>
      </c>
      <c r="D3024" t="s">
        <v>1825</v>
      </c>
      <c r="E3024" t="s">
        <v>61</v>
      </c>
      <c r="F3024" t="s">
        <v>794</v>
      </c>
      <c r="H3024" s="6">
        <v>0</v>
      </c>
      <c r="I3024" s="6">
        <v>30</v>
      </c>
      <c r="J3024" s="6">
        <v>20</v>
      </c>
      <c r="K3024" s="6">
        <v>0</v>
      </c>
      <c r="L3024" s="6">
        <v>20</v>
      </c>
      <c r="M3024" s="6">
        <v>50</v>
      </c>
      <c r="N3024" s="6">
        <f>Table1[[#This Row],[Sum of Inventory]]+Table1[[#This Row],[Sum of Shipped]]</f>
        <v>20</v>
      </c>
    </row>
    <row r="3025" spans="1:14" ht="14.9" customHeight="1">
      <c r="A3025" t="s">
        <v>1814</v>
      </c>
      <c r="B3025" t="s">
        <v>1815</v>
      </c>
      <c r="C3025" t="s">
        <v>1816</v>
      </c>
      <c r="D3025" t="s">
        <v>1825</v>
      </c>
      <c r="E3025" t="s">
        <v>61</v>
      </c>
      <c r="F3025" t="s">
        <v>795</v>
      </c>
      <c r="H3025" s="6">
        <v>0</v>
      </c>
      <c r="I3025" s="6">
        <v>50</v>
      </c>
      <c r="J3025" s="6">
        <v>0</v>
      </c>
      <c r="K3025" s="6">
        <v>0</v>
      </c>
      <c r="L3025" s="6">
        <v>10</v>
      </c>
      <c r="M3025" s="6">
        <v>50</v>
      </c>
      <c r="N3025" s="6">
        <f>Table1[[#This Row],[Sum of Inventory]]+Table1[[#This Row],[Sum of Shipped]]</f>
        <v>0</v>
      </c>
    </row>
    <row r="3026" spans="1:14" ht="14.9" customHeight="1">
      <c r="A3026" t="s">
        <v>1814</v>
      </c>
      <c r="B3026" t="s">
        <v>1815</v>
      </c>
      <c r="C3026" t="s">
        <v>1816</v>
      </c>
      <c r="D3026" t="s">
        <v>1825</v>
      </c>
      <c r="E3026" t="s">
        <v>61</v>
      </c>
      <c r="F3026" t="s">
        <v>801</v>
      </c>
      <c r="H3026" s="6">
        <v>0</v>
      </c>
      <c r="I3026" s="6">
        <v>50</v>
      </c>
      <c r="J3026" s="6">
        <v>0</v>
      </c>
      <c r="K3026" s="6">
        <v>0</v>
      </c>
      <c r="L3026" s="6">
        <v>119</v>
      </c>
      <c r="M3026" s="6">
        <v>50</v>
      </c>
      <c r="N3026" s="6">
        <f>Table1[[#This Row],[Sum of Inventory]]+Table1[[#This Row],[Sum of Shipped]]</f>
        <v>0</v>
      </c>
    </row>
    <row r="3027" spans="1:14" ht="14.9" customHeight="1">
      <c r="A3027" t="s">
        <v>1814</v>
      </c>
      <c r="B3027" t="s">
        <v>1815</v>
      </c>
      <c r="C3027" t="s">
        <v>1816</v>
      </c>
      <c r="D3027" t="s">
        <v>1825</v>
      </c>
      <c r="E3027" t="s">
        <v>61</v>
      </c>
      <c r="F3027" t="s">
        <v>1239</v>
      </c>
      <c r="H3027" s="6">
        <v>0</v>
      </c>
      <c r="I3027" s="6">
        <v>50</v>
      </c>
      <c r="J3027" s="6">
        <v>0</v>
      </c>
      <c r="K3027" s="6">
        <v>0</v>
      </c>
      <c r="L3027" s="6">
        <v>0</v>
      </c>
      <c r="M3027" s="6">
        <v>50</v>
      </c>
      <c r="N3027" s="6">
        <f>Table1[[#This Row],[Sum of Inventory]]+Table1[[#This Row],[Sum of Shipped]]</f>
        <v>0</v>
      </c>
    </row>
    <row r="3028" spans="1:14" ht="14.9" customHeight="1">
      <c r="A3028" t="s">
        <v>1814</v>
      </c>
      <c r="B3028" t="s">
        <v>1815</v>
      </c>
      <c r="C3028" t="s">
        <v>1816</v>
      </c>
      <c r="D3028" t="s">
        <v>1825</v>
      </c>
      <c r="E3028" t="s">
        <v>61</v>
      </c>
      <c r="F3028" t="s">
        <v>1241</v>
      </c>
      <c r="H3028" s="6">
        <v>0</v>
      </c>
      <c r="I3028" s="6">
        <v>50</v>
      </c>
      <c r="J3028" s="6">
        <v>0</v>
      </c>
      <c r="K3028" s="6">
        <v>0</v>
      </c>
      <c r="L3028" s="6">
        <v>0</v>
      </c>
      <c r="M3028" s="6">
        <v>50</v>
      </c>
      <c r="N3028" s="6">
        <f>Table1[[#This Row],[Sum of Inventory]]+Table1[[#This Row],[Sum of Shipped]]</f>
        <v>0</v>
      </c>
    </row>
    <row r="3029" spans="1:14" ht="14.9" customHeight="1">
      <c r="A3029" t="s">
        <v>1814</v>
      </c>
      <c r="B3029" t="s">
        <v>1815</v>
      </c>
      <c r="C3029" t="s">
        <v>1816</v>
      </c>
      <c r="D3029" t="s">
        <v>1825</v>
      </c>
      <c r="E3029" t="s">
        <v>61</v>
      </c>
      <c r="F3029" t="s">
        <v>1089</v>
      </c>
      <c r="H3029" s="6">
        <v>0</v>
      </c>
      <c r="I3029" s="6">
        <v>50</v>
      </c>
      <c r="J3029" s="6">
        <v>0</v>
      </c>
      <c r="K3029" s="6">
        <v>0</v>
      </c>
      <c r="L3029" s="6">
        <v>0</v>
      </c>
      <c r="M3029" s="6">
        <v>50</v>
      </c>
      <c r="N3029" s="6">
        <f>Table1[[#This Row],[Sum of Inventory]]+Table1[[#This Row],[Sum of Shipped]]</f>
        <v>0</v>
      </c>
    </row>
    <row r="3030" spans="1:14" ht="14.9" customHeight="1">
      <c r="A3030" t="s">
        <v>1814</v>
      </c>
      <c r="B3030" t="s">
        <v>1815</v>
      </c>
      <c r="C3030" t="s">
        <v>1816</v>
      </c>
      <c r="D3030" t="s">
        <v>1825</v>
      </c>
      <c r="E3030" t="s">
        <v>362</v>
      </c>
      <c r="F3030" t="s">
        <v>892</v>
      </c>
      <c r="G3030">
        <v>40.650406504065003</v>
      </c>
      <c r="H3030" s="6">
        <v>0</v>
      </c>
      <c r="I3030" s="6">
        <v>50</v>
      </c>
      <c r="J3030" s="6">
        <v>0</v>
      </c>
      <c r="K3030" s="6">
        <v>0</v>
      </c>
      <c r="L3030" s="6">
        <v>0</v>
      </c>
      <c r="M3030" s="6">
        <v>50</v>
      </c>
      <c r="N3030" s="6">
        <f>Table1[[#This Row],[Sum of Inventory]]+Table1[[#This Row],[Sum of Shipped]]</f>
        <v>0</v>
      </c>
    </row>
    <row r="3031" spans="1:14" ht="14.9" customHeight="1">
      <c r="A3031" t="s">
        <v>1814</v>
      </c>
      <c r="B3031" t="s">
        <v>1815</v>
      </c>
      <c r="C3031" t="s">
        <v>1816</v>
      </c>
      <c r="D3031" t="s">
        <v>1825</v>
      </c>
      <c r="E3031" t="s">
        <v>362</v>
      </c>
      <c r="F3031" t="s">
        <v>890</v>
      </c>
      <c r="G3031">
        <v>217.39130434782601</v>
      </c>
      <c r="H3031" s="6">
        <v>2</v>
      </c>
      <c r="I3031" s="6">
        <v>48</v>
      </c>
      <c r="J3031" s="6">
        <v>0</v>
      </c>
      <c r="K3031" s="6">
        <v>0</v>
      </c>
      <c r="L3031" s="6">
        <v>0</v>
      </c>
      <c r="M3031" s="6">
        <v>50</v>
      </c>
      <c r="N3031" s="6">
        <f>Table1[[#This Row],[Sum of Inventory]]+Table1[[#This Row],[Sum of Shipped]]</f>
        <v>2</v>
      </c>
    </row>
    <row r="3032" spans="1:14" ht="14.9" customHeight="1">
      <c r="A3032" t="s">
        <v>1814</v>
      </c>
      <c r="B3032" t="s">
        <v>1815</v>
      </c>
      <c r="C3032" t="s">
        <v>1816</v>
      </c>
      <c r="D3032" t="s">
        <v>1825</v>
      </c>
      <c r="E3032" t="s">
        <v>362</v>
      </c>
      <c r="F3032" t="s">
        <v>894</v>
      </c>
      <c r="G3032">
        <v>64.935064935064901</v>
      </c>
      <c r="H3032" s="6">
        <v>10</v>
      </c>
      <c r="I3032" s="6">
        <v>40</v>
      </c>
      <c r="J3032" s="6">
        <v>0</v>
      </c>
      <c r="K3032" s="6">
        <v>0</v>
      </c>
      <c r="L3032" s="6">
        <v>10</v>
      </c>
      <c r="M3032" s="6">
        <v>50</v>
      </c>
      <c r="N3032" s="6">
        <f>Table1[[#This Row],[Sum of Inventory]]+Table1[[#This Row],[Sum of Shipped]]</f>
        <v>10</v>
      </c>
    </row>
    <row r="3033" spans="1:14" ht="14.9" customHeight="1">
      <c r="A3033" t="s">
        <v>1814</v>
      </c>
      <c r="B3033" t="s">
        <v>1815</v>
      </c>
      <c r="C3033" t="s">
        <v>1816</v>
      </c>
      <c r="D3033" t="s">
        <v>1830</v>
      </c>
      <c r="E3033" t="s">
        <v>1831</v>
      </c>
      <c r="F3033" t="s">
        <v>1739</v>
      </c>
      <c r="G3033">
        <v>32.4675324675325</v>
      </c>
      <c r="H3033" s="6">
        <v>0</v>
      </c>
      <c r="I3033" s="6">
        <v>50</v>
      </c>
      <c r="J3033" s="6">
        <v>0</v>
      </c>
      <c r="K3033" s="6">
        <v>0</v>
      </c>
      <c r="L3033" s="6">
        <v>35</v>
      </c>
      <c r="M3033" s="6">
        <v>50</v>
      </c>
      <c r="N3033" s="6">
        <f>Table1[[#This Row],[Sum of Inventory]]+Table1[[#This Row],[Sum of Shipped]]</f>
        <v>0</v>
      </c>
    </row>
    <row r="3034" spans="1:14" ht="14.9" customHeight="1">
      <c r="A3034" t="s">
        <v>1814</v>
      </c>
      <c r="B3034" t="s">
        <v>1815</v>
      </c>
      <c r="C3034" t="s">
        <v>1816</v>
      </c>
      <c r="D3034" t="s">
        <v>1830</v>
      </c>
      <c r="E3034" t="s">
        <v>1833</v>
      </c>
      <c r="F3034" t="s">
        <v>945</v>
      </c>
      <c r="H3034" s="6">
        <v>20</v>
      </c>
      <c r="I3034" s="6">
        <v>0</v>
      </c>
      <c r="J3034" s="6">
        <v>30</v>
      </c>
      <c r="K3034" s="6">
        <v>0</v>
      </c>
      <c r="L3034" s="6">
        <v>5</v>
      </c>
      <c r="M3034" s="6">
        <v>50</v>
      </c>
      <c r="N3034" s="6">
        <f>Table1[[#This Row],[Sum of Inventory]]+Table1[[#This Row],[Sum of Shipped]]</f>
        <v>50</v>
      </c>
    </row>
    <row r="3035" spans="1:14" ht="14.9" customHeight="1">
      <c r="A3035" t="s">
        <v>1814</v>
      </c>
      <c r="B3035" t="s">
        <v>1815</v>
      </c>
      <c r="C3035" t="s">
        <v>1816</v>
      </c>
      <c r="D3035" t="s">
        <v>1830</v>
      </c>
      <c r="E3035" t="s">
        <v>1833</v>
      </c>
      <c r="F3035" t="s">
        <v>640</v>
      </c>
      <c r="G3035">
        <v>64.935064935064901</v>
      </c>
      <c r="H3035" s="6">
        <v>0</v>
      </c>
      <c r="I3035" s="6">
        <v>50</v>
      </c>
      <c r="J3035" s="6">
        <v>0</v>
      </c>
      <c r="K3035" s="6">
        <v>0</v>
      </c>
      <c r="L3035" s="6">
        <v>15</v>
      </c>
      <c r="M3035" s="6">
        <v>50</v>
      </c>
      <c r="N3035" s="6">
        <f>Table1[[#This Row],[Sum of Inventory]]+Table1[[#This Row],[Sum of Shipped]]</f>
        <v>0</v>
      </c>
    </row>
    <row r="3036" spans="1:14" ht="14.9" customHeight="1">
      <c r="A3036" t="s">
        <v>1814</v>
      </c>
      <c r="B3036" t="s">
        <v>1815</v>
      </c>
      <c r="C3036" t="s">
        <v>1816</v>
      </c>
      <c r="D3036" t="s">
        <v>1820</v>
      </c>
      <c r="E3036" t="s">
        <v>1821</v>
      </c>
      <c r="F3036" t="s">
        <v>724</v>
      </c>
      <c r="G3036">
        <v>11.6438356164384</v>
      </c>
      <c r="H3036" s="6">
        <v>51</v>
      </c>
      <c r="I3036" s="6">
        <v>0</v>
      </c>
      <c r="J3036" s="6">
        <v>0</v>
      </c>
      <c r="K3036" s="6">
        <v>0</v>
      </c>
      <c r="L3036" s="6">
        <v>0</v>
      </c>
      <c r="M3036" s="6">
        <v>51</v>
      </c>
      <c r="N3036" s="6">
        <f>Table1[[#This Row],[Sum of Inventory]]+Table1[[#This Row],[Sum of Shipped]]</f>
        <v>51</v>
      </c>
    </row>
    <row r="3037" spans="1:14" ht="14.9" customHeight="1">
      <c r="A3037" t="s">
        <v>1814</v>
      </c>
      <c r="B3037" t="s">
        <v>1815</v>
      </c>
      <c r="C3037" t="s">
        <v>1816</v>
      </c>
      <c r="D3037" t="s">
        <v>1820</v>
      </c>
      <c r="E3037" t="s">
        <v>1822</v>
      </c>
      <c r="F3037" t="s">
        <v>713</v>
      </c>
      <c r="G3037">
        <v>73.913043478260903</v>
      </c>
      <c r="H3037" s="6">
        <v>51</v>
      </c>
      <c r="I3037" s="6">
        <v>0</v>
      </c>
      <c r="J3037" s="6">
        <v>0</v>
      </c>
      <c r="K3037" s="6">
        <v>0</v>
      </c>
      <c r="L3037" s="6">
        <v>0</v>
      </c>
      <c r="M3037" s="6">
        <v>51</v>
      </c>
      <c r="N3037" s="6">
        <f>Table1[[#This Row],[Sum of Inventory]]+Table1[[#This Row],[Sum of Shipped]]</f>
        <v>51</v>
      </c>
    </row>
    <row r="3038" spans="1:14" ht="14.9" customHeight="1">
      <c r="A3038" t="s">
        <v>1814</v>
      </c>
      <c r="B3038" t="s">
        <v>1815</v>
      </c>
      <c r="C3038" t="s">
        <v>1816</v>
      </c>
      <c r="D3038" t="s">
        <v>1820</v>
      </c>
      <c r="E3038" t="s">
        <v>1823</v>
      </c>
      <c r="F3038" t="s">
        <v>885</v>
      </c>
      <c r="G3038">
        <v>17.894736842105299</v>
      </c>
      <c r="H3038" s="6">
        <v>1</v>
      </c>
      <c r="I3038" s="6">
        <v>50</v>
      </c>
      <c r="J3038" s="6">
        <v>0</v>
      </c>
      <c r="K3038" s="6">
        <v>0</v>
      </c>
      <c r="L3038" s="6">
        <v>0</v>
      </c>
      <c r="M3038" s="6">
        <v>51</v>
      </c>
      <c r="N3038" s="6">
        <f>Table1[[#This Row],[Sum of Inventory]]+Table1[[#This Row],[Sum of Shipped]]</f>
        <v>1</v>
      </c>
    </row>
    <row r="3039" spans="1:14" ht="14.9" customHeight="1">
      <c r="A3039" t="s">
        <v>1814</v>
      </c>
      <c r="B3039" t="s">
        <v>1815</v>
      </c>
      <c r="C3039" t="s">
        <v>1816</v>
      </c>
      <c r="D3039" t="s">
        <v>1825</v>
      </c>
      <c r="E3039" t="s">
        <v>61</v>
      </c>
      <c r="F3039" t="s">
        <v>1136</v>
      </c>
      <c r="G3039">
        <v>1.9274376417233601</v>
      </c>
      <c r="H3039" s="6">
        <v>51</v>
      </c>
      <c r="I3039" s="6">
        <v>0</v>
      </c>
      <c r="J3039" s="6">
        <v>0</v>
      </c>
      <c r="K3039" s="6">
        <v>0</v>
      </c>
      <c r="L3039" s="6">
        <v>0</v>
      </c>
      <c r="M3039" s="6">
        <v>51</v>
      </c>
      <c r="N3039" s="6">
        <f>Table1[[#This Row],[Sum of Inventory]]+Table1[[#This Row],[Sum of Shipped]]</f>
        <v>51</v>
      </c>
    </row>
    <row r="3040" spans="1:14" ht="14.9" customHeight="1">
      <c r="A3040" t="s">
        <v>1814</v>
      </c>
      <c r="B3040" t="s">
        <v>1815</v>
      </c>
      <c r="C3040" t="s">
        <v>1816</v>
      </c>
      <c r="D3040" t="s">
        <v>1825</v>
      </c>
      <c r="E3040" t="s">
        <v>362</v>
      </c>
      <c r="F3040" t="s">
        <v>892</v>
      </c>
      <c r="H3040" s="6">
        <v>51</v>
      </c>
      <c r="I3040" s="6">
        <v>0</v>
      </c>
      <c r="J3040" s="6">
        <v>0</v>
      </c>
      <c r="K3040" s="6">
        <v>0</v>
      </c>
      <c r="L3040" s="6">
        <v>0</v>
      </c>
      <c r="M3040" s="6">
        <v>51</v>
      </c>
      <c r="N3040" s="6">
        <f>Table1[[#This Row],[Sum of Inventory]]+Table1[[#This Row],[Sum of Shipped]]</f>
        <v>51</v>
      </c>
    </row>
    <row r="3041" spans="1:14" ht="14.9" customHeight="1">
      <c r="A3041" t="s">
        <v>1814</v>
      </c>
      <c r="B3041" t="s">
        <v>1815</v>
      </c>
      <c r="C3041" t="s">
        <v>1816</v>
      </c>
      <c r="D3041" t="s">
        <v>1827</v>
      </c>
      <c r="E3041" t="s">
        <v>1828</v>
      </c>
      <c r="F3041" t="s">
        <v>599</v>
      </c>
      <c r="H3041" s="6">
        <v>21</v>
      </c>
      <c r="I3041" s="6">
        <v>30</v>
      </c>
      <c r="J3041" s="6">
        <v>0</v>
      </c>
      <c r="K3041" s="6">
        <v>0</v>
      </c>
      <c r="L3041" s="6">
        <v>8</v>
      </c>
      <c r="M3041" s="6">
        <v>51</v>
      </c>
      <c r="N3041" s="6">
        <f>Table1[[#This Row],[Sum of Inventory]]+Table1[[#This Row],[Sum of Shipped]]</f>
        <v>21</v>
      </c>
    </row>
    <row r="3042" spans="1:14" ht="14.9" customHeight="1">
      <c r="A3042" t="s">
        <v>1814</v>
      </c>
      <c r="B3042" t="s">
        <v>1815</v>
      </c>
      <c r="C3042" t="s">
        <v>1816</v>
      </c>
      <c r="D3042" t="s">
        <v>1827</v>
      </c>
      <c r="E3042" t="s">
        <v>1828</v>
      </c>
      <c r="F3042" t="s">
        <v>601</v>
      </c>
      <c r="G3042">
        <v>7.7039274924471304</v>
      </c>
      <c r="H3042" s="6">
        <v>1</v>
      </c>
      <c r="I3042" s="6">
        <v>50</v>
      </c>
      <c r="J3042" s="6">
        <v>0</v>
      </c>
      <c r="K3042" s="6">
        <v>0</v>
      </c>
      <c r="L3042" s="6">
        <v>0</v>
      </c>
      <c r="M3042" s="6">
        <v>51</v>
      </c>
      <c r="N3042" s="6">
        <f>Table1[[#This Row],[Sum of Inventory]]+Table1[[#This Row],[Sum of Shipped]]</f>
        <v>1</v>
      </c>
    </row>
    <row r="3043" spans="1:14" ht="14.9" customHeight="1">
      <c r="A3043" t="s">
        <v>1814</v>
      </c>
      <c r="B3043" t="s">
        <v>1815</v>
      </c>
      <c r="C3043" t="s">
        <v>1816</v>
      </c>
      <c r="D3043" t="s">
        <v>1827</v>
      </c>
      <c r="E3043" t="s">
        <v>1829</v>
      </c>
      <c r="F3043" t="s">
        <v>1393</v>
      </c>
      <c r="G3043">
        <v>38.931297709923697</v>
      </c>
      <c r="H3043" s="6">
        <v>1</v>
      </c>
      <c r="I3043" s="6">
        <v>30</v>
      </c>
      <c r="J3043" s="6">
        <v>20</v>
      </c>
      <c r="K3043" s="6">
        <v>0</v>
      </c>
      <c r="L3043" s="6">
        <v>0</v>
      </c>
      <c r="M3043" s="6">
        <v>51</v>
      </c>
      <c r="N3043" s="6">
        <f>Table1[[#This Row],[Sum of Inventory]]+Table1[[#This Row],[Sum of Shipped]]</f>
        <v>21</v>
      </c>
    </row>
    <row r="3044" spans="1:14" ht="14.9" customHeight="1">
      <c r="A3044" t="s">
        <v>1814</v>
      </c>
      <c r="B3044" t="s">
        <v>1815</v>
      </c>
      <c r="C3044" t="s">
        <v>1816</v>
      </c>
      <c r="D3044" t="s">
        <v>1820</v>
      </c>
      <c r="E3044" t="s">
        <v>1822</v>
      </c>
      <c r="F3044" t="s">
        <v>947</v>
      </c>
      <c r="G3044">
        <v>15.709969788519601</v>
      </c>
      <c r="H3044" s="6">
        <v>52</v>
      </c>
      <c r="I3044" s="6">
        <v>0</v>
      </c>
      <c r="J3044" s="6">
        <v>0</v>
      </c>
      <c r="K3044" s="6">
        <v>0</v>
      </c>
      <c r="L3044" s="6">
        <v>0</v>
      </c>
      <c r="M3044" s="6">
        <v>52</v>
      </c>
      <c r="N3044" s="6">
        <f>Table1[[#This Row],[Sum of Inventory]]+Table1[[#This Row],[Sum of Shipped]]</f>
        <v>52</v>
      </c>
    </row>
    <row r="3045" spans="1:14" ht="14.9" customHeight="1">
      <c r="A3045" t="s">
        <v>1814</v>
      </c>
      <c r="B3045" t="s">
        <v>1815</v>
      </c>
      <c r="C3045" t="s">
        <v>1816</v>
      </c>
      <c r="D3045" t="s">
        <v>1820</v>
      </c>
      <c r="E3045" t="s">
        <v>1823</v>
      </c>
      <c r="F3045" t="s">
        <v>870</v>
      </c>
      <c r="H3045" s="6">
        <v>10</v>
      </c>
      <c r="I3045" s="6">
        <v>10</v>
      </c>
      <c r="J3045" s="6">
        <v>32</v>
      </c>
      <c r="K3045" s="6">
        <v>0</v>
      </c>
      <c r="L3045" s="6">
        <v>0</v>
      </c>
      <c r="M3045" s="6">
        <v>52</v>
      </c>
      <c r="N3045" s="6">
        <f>Table1[[#This Row],[Sum of Inventory]]+Table1[[#This Row],[Sum of Shipped]]</f>
        <v>42</v>
      </c>
    </row>
    <row r="3046" spans="1:14" ht="14.9" customHeight="1">
      <c r="A3046" t="s">
        <v>1814</v>
      </c>
      <c r="B3046" t="s">
        <v>1815</v>
      </c>
      <c r="C3046" t="s">
        <v>1816</v>
      </c>
      <c r="D3046" t="s">
        <v>1825</v>
      </c>
      <c r="E3046" t="s">
        <v>61</v>
      </c>
      <c r="F3046" t="s">
        <v>1772</v>
      </c>
      <c r="G3046">
        <v>11.087420042643901</v>
      </c>
      <c r="H3046" s="6">
        <v>0</v>
      </c>
      <c r="I3046" s="6">
        <v>52</v>
      </c>
      <c r="J3046" s="6">
        <v>0</v>
      </c>
      <c r="K3046" s="6">
        <v>0</v>
      </c>
      <c r="L3046" s="6">
        <v>0</v>
      </c>
      <c r="M3046" s="6">
        <v>52</v>
      </c>
      <c r="N3046" s="6">
        <f>Table1[[#This Row],[Sum of Inventory]]+Table1[[#This Row],[Sum of Shipped]]</f>
        <v>0</v>
      </c>
    </row>
    <row r="3047" spans="1:14" ht="14.9" customHeight="1">
      <c r="A3047" t="s">
        <v>1814</v>
      </c>
      <c r="B3047" t="s">
        <v>1815</v>
      </c>
      <c r="C3047" t="s">
        <v>1816</v>
      </c>
      <c r="D3047" t="s">
        <v>1825</v>
      </c>
      <c r="E3047" t="s">
        <v>61</v>
      </c>
      <c r="F3047" t="s">
        <v>1041</v>
      </c>
      <c r="H3047" s="6">
        <v>52</v>
      </c>
      <c r="I3047" s="6">
        <v>0</v>
      </c>
      <c r="J3047" s="6">
        <v>0</v>
      </c>
      <c r="K3047" s="6">
        <v>0</v>
      </c>
      <c r="L3047" s="6">
        <v>0</v>
      </c>
      <c r="M3047" s="6">
        <v>52</v>
      </c>
      <c r="N3047" s="6">
        <f>Table1[[#This Row],[Sum of Inventory]]+Table1[[#This Row],[Sum of Shipped]]</f>
        <v>52</v>
      </c>
    </row>
    <row r="3048" spans="1:14" ht="14.9" customHeight="1">
      <c r="A3048" t="s">
        <v>1814</v>
      </c>
      <c r="B3048" t="s">
        <v>1815</v>
      </c>
      <c r="C3048" t="s">
        <v>1816</v>
      </c>
      <c r="D3048" t="s">
        <v>1827</v>
      </c>
      <c r="E3048" t="s">
        <v>1829</v>
      </c>
      <c r="F3048" t="s">
        <v>1182</v>
      </c>
      <c r="H3048" s="6">
        <v>0</v>
      </c>
      <c r="I3048" s="6">
        <v>52</v>
      </c>
      <c r="J3048" s="6">
        <v>0</v>
      </c>
      <c r="K3048" s="6">
        <v>0</v>
      </c>
      <c r="L3048" s="6">
        <v>0</v>
      </c>
      <c r="M3048" s="6">
        <v>52</v>
      </c>
      <c r="N3048" s="6">
        <f>Table1[[#This Row],[Sum of Inventory]]+Table1[[#This Row],[Sum of Shipped]]</f>
        <v>0</v>
      </c>
    </row>
    <row r="3049" spans="1:14" ht="14.9" customHeight="1">
      <c r="A3049" t="s">
        <v>1814</v>
      </c>
      <c r="B3049" t="s">
        <v>1815</v>
      </c>
      <c r="C3049" t="s">
        <v>1816</v>
      </c>
      <c r="D3049" t="s">
        <v>1827</v>
      </c>
      <c r="E3049" t="s">
        <v>1829</v>
      </c>
      <c r="F3049" t="s">
        <v>1381</v>
      </c>
      <c r="G3049">
        <v>15.709969788519601</v>
      </c>
      <c r="H3049" s="6">
        <v>43</v>
      </c>
      <c r="I3049" s="6">
        <v>9</v>
      </c>
      <c r="J3049" s="6">
        <v>0</v>
      </c>
      <c r="K3049" s="6">
        <v>0</v>
      </c>
      <c r="L3049" s="6">
        <v>56</v>
      </c>
      <c r="M3049" s="6">
        <v>52</v>
      </c>
      <c r="N3049" s="6">
        <f>Table1[[#This Row],[Sum of Inventory]]+Table1[[#This Row],[Sum of Shipped]]</f>
        <v>43</v>
      </c>
    </row>
    <row r="3050" spans="1:14" ht="14.9" customHeight="1">
      <c r="A3050" t="s">
        <v>1814</v>
      </c>
      <c r="B3050" t="s">
        <v>1815</v>
      </c>
      <c r="C3050" t="s">
        <v>1816</v>
      </c>
      <c r="D3050" t="s">
        <v>1827</v>
      </c>
      <c r="E3050" t="s">
        <v>1829</v>
      </c>
      <c r="F3050" t="s">
        <v>613</v>
      </c>
      <c r="G3050">
        <v>12.7450980392157</v>
      </c>
      <c r="H3050" s="6">
        <v>2</v>
      </c>
      <c r="I3050" s="6">
        <v>50</v>
      </c>
      <c r="J3050" s="6">
        <v>0</v>
      </c>
      <c r="K3050" s="6">
        <v>0</v>
      </c>
      <c r="L3050" s="6">
        <v>90</v>
      </c>
      <c r="M3050" s="6">
        <v>52</v>
      </c>
      <c r="N3050" s="6">
        <f>Table1[[#This Row],[Sum of Inventory]]+Table1[[#This Row],[Sum of Shipped]]</f>
        <v>2</v>
      </c>
    </row>
    <row r="3051" spans="1:14" ht="14.9" customHeight="1">
      <c r="A3051" t="s">
        <v>1814</v>
      </c>
      <c r="B3051" t="s">
        <v>1815</v>
      </c>
      <c r="C3051" t="s">
        <v>1816</v>
      </c>
      <c r="D3051" t="s">
        <v>1820</v>
      </c>
      <c r="E3051" t="s">
        <v>1822</v>
      </c>
      <c r="F3051" t="s">
        <v>948</v>
      </c>
      <c r="G3051">
        <v>21.544715447154498</v>
      </c>
      <c r="H3051" s="6">
        <v>53</v>
      </c>
      <c r="I3051" s="6">
        <v>0</v>
      </c>
      <c r="J3051" s="6">
        <v>0</v>
      </c>
      <c r="K3051" s="6">
        <v>0</v>
      </c>
      <c r="L3051" s="6">
        <v>0</v>
      </c>
      <c r="M3051" s="6">
        <v>53</v>
      </c>
      <c r="N3051" s="6">
        <f>Table1[[#This Row],[Sum of Inventory]]+Table1[[#This Row],[Sum of Shipped]]</f>
        <v>53</v>
      </c>
    </row>
    <row r="3052" spans="1:14" ht="14.9" customHeight="1">
      <c r="A3052" t="s">
        <v>1814</v>
      </c>
      <c r="B3052" t="s">
        <v>1815</v>
      </c>
      <c r="C3052" t="s">
        <v>1816</v>
      </c>
      <c r="D3052" t="s">
        <v>1820</v>
      </c>
      <c r="E3052" t="s">
        <v>1824</v>
      </c>
      <c r="F3052" t="s">
        <v>849</v>
      </c>
      <c r="G3052">
        <v>24.6511627906977</v>
      </c>
      <c r="H3052" s="6">
        <v>53</v>
      </c>
      <c r="I3052" s="6">
        <v>0</v>
      </c>
      <c r="J3052" s="6">
        <v>0</v>
      </c>
      <c r="K3052" s="6">
        <v>0</v>
      </c>
      <c r="L3052" s="6">
        <v>25</v>
      </c>
      <c r="M3052" s="6">
        <v>53</v>
      </c>
      <c r="N3052" s="6">
        <f>Table1[[#This Row],[Sum of Inventory]]+Table1[[#This Row],[Sum of Shipped]]</f>
        <v>53</v>
      </c>
    </row>
    <row r="3053" spans="1:14" ht="14.9" customHeight="1">
      <c r="A3053" t="s">
        <v>1814</v>
      </c>
      <c r="B3053" t="s">
        <v>1815</v>
      </c>
      <c r="C3053" t="s">
        <v>1816</v>
      </c>
      <c r="D3053" t="s">
        <v>1825</v>
      </c>
      <c r="E3053" t="s">
        <v>362</v>
      </c>
      <c r="F3053" t="s">
        <v>906</v>
      </c>
      <c r="H3053" s="6">
        <v>45</v>
      </c>
      <c r="I3053" s="6">
        <v>8</v>
      </c>
      <c r="J3053" s="6">
        <v>0</v>
      </c>
      <c r="K3053" s="6">
        <v>0</v>
      </c>
      <c r="L3053" s="6">
        <v>1</v>
      </c>
      <c r="M3053" s="6">
        <v>53</v>
      </c>
      <c r="N3053" s="6">
        <f>Table1[[#This Row],[Sum of Inventory]]+Table1[[#This Row],[Sum of Shipped]]</f>
        <v>45</v>
      </c>
    </row>
    <row r="3054" spans="1:14" ht="14.9" customHeight="1">
      <c r="A3054" t="s">
        <v>1814</v>
      </c>
      <c r="B3054" t="s">
        <v>1815</v>
      </c>
      <c r="C3054" t="s">
        <v>1816</v>
      </c>
      <c r="D3054" t="s">
        <v>1825</v>
      </c>
      <c r="E3054" t="s">
        <v>362</v>
      </c>
      <c r="F3054" t="s">
        <v>1779</v>
      </c>
      <c r="G3054">
        <v>-142.105263157895</v>
      </c>
      <c r="H3054" s="6">
        <v>54</v>
      </c>
      <c r="I3054" s="6">
        <v>0</v>
      </c>
      <c r="J3054" s="6">
        <v>0</v>
      </c>
      <c r="K3054" s="6">
        <v>0</v>
      </c>
      <c r="L3054" s="6">
        <v>0</v>
      </c>
      <c r="M3054" s="6">
        <v>54</v>
      </c>
      <c r="N3054" s="6">
        <f>Table1[[#This Row],[Sum of Inventory]]+Table1[[#This Row],[Sum of Shipped]]</f>
        <v>54</v>
      </c>
    </row>
    <row r="3055" spans="1:14" ht="14.9" customHeight="1">
      <c r="A3055" t="s">
        <v>1814</v>
      </c>
      <c r="B3055" t="s">
        <v>1815</v>
      </c>
      <c r="C3055" t="s">
        <v>1816</v>
      </c>
      <c r="D3055" t="s">
        <v>1830</v>
      </c>
      <c r="E3055" t="s">
        <v>1831</v>
      </c>
      <c r="F3055" t="s">
        <v>1738</v>
      </c>
      <c r="G3055">
        <v>19.494584837545101</v>
      </c>
      <c r="H3055" s="6">
        <v>0</v>
      </c>
      <c r="I3055" s="6">
        <v>54</v>
      </c>
      <c r="J3055" s="6">
        <v>0</v>
      </c>
      <c r="K3055" s="6">
        <v>0</v>
      </c>
      <c r="L3055" s="6">
        <v>0</v>
      </c>
      <c r="M3055" s="6">
        <v>54</v>
      </c>
      <c r="N3055" s="6">
        <f>Table1[[#This Row],[Sum of Inventory]]+Table1[[#This Row],[Sum of Shipped]]</f>
        <v>0</v>
      </c>
    </row>
    <row r="3056" spans="1:14" ht="14.9" customHeight="1">
      <c r="A3056" t="s">
        <v>1814</v>
      </c>
      <c r="B3056" t="s">
        <v>1815</v>
      </c>
      <c r="C3056" t="s">
        <v>1816</v>
      </c>
      <c r="D3056" t="s">
        <v>1825</v>
      </c>
      <c r="E3056" t="s">
        <v>61</v>
      </c>
      <c r="F3056" t="s">
        <v>1086</v>
      </c>
      <c r="H3056" s="6">
        <v>15</v>
      </c>
      <c r="I3056" s="6">
        <v>40</v>
      </c>
      <c r="J3056" s="6">
        <v>0</v>
      </c>
      <c r="K3056" s="6">
        <v>0</v>
      </c>
      <c r="L3056" s="6">
        <v>0</v>
      </c>
      <c r="M3056" s="6">
        <v>55</v>
      </c>
      <c r="N3056" s="6">
        <f>Table1[[#This Row],[Sum of Inventory]]+Table1[[#This Row],[Sum of Shipped]]</f>
        <v>15</v>
      </c>
    </row>
    <row r="3057" spans="1:14" ht="14.9" customHeight="1">
      <c r="A3057" t="s">
        <v>1814</v>
      </c>
      <c r="B3057" t="s">
        <v>1815</v>
      </c>
      <c r="C3057" t="s">
        <v>1816</v>
      </c>
      <c r="D3057" t="s">
        <v>1825</v>
      </c>
      <c r="E3057" t="s">
        <v>362</v>
      </c>
      <c r="F3057" t="s">
        <v>770</v>
      </c>
      <c r="H3057" s="6">
        <v>0</v>
      </c>
      <c r="I3057" s="6">
        <v>30</v>
      </c>
      <c r="J3057" s="6">
        <v>25</v>
      </c>
      <c r="K3057" s="6">
        <v>0</v>
      </c>
      <c r="L3057" s="6">
        <v>0</v>
      </c>
      <c r="M3057" s="6">
        <v>55</v>
      </c>
      <c r="N3057" s="6">
        <f>Table1[[#This Row],[Sum of Inventory]]+Table1[[#This Row],[Sum of Shipped]]</f>
        <v>25</v>
      </c>
    </row>
    <row r="3058" spans="1:14" ht="14.9" customHeight="1">
      <c r="A3058" t="s">
        <v>1814</v>
      </c>
      <c r="B3058" t="s">
        <v>1815</v>
      </c>
      <c r="C3058" t="s">
        <v>1816</v>
      </c>
      <c r="D3058" t="s">
        <v>1827</v>
      </c>
      <c r="E3058" t="s">
        <v>1829</v>
      </c>
      <c r="F3058" t="s">
        <v>619</v>
      </c>
      <c r="G3058">
        <v>28.6458333333333</v>
      </c>
      <c r="H3058" s="6">
        <v>0</v>
      </c>
      <c r="I3058" s="6">
        <v>55</v>
      </c>
      <c r="J3058" s="6">
        <v>0</v>
      </c>
      <c r="K3058" s="6">
        <v>0</v>
      </c>
      <c r="L3058" s="6">
        <v>50</v>
      </c>
      <c r="M3058" s="6">
        <v>55</v>
      </c>
      <c r="N3058" s="6">
        <f>Table1[[#This Row],[Sum of Inventory]]+Table1[[#This Row],[Sum of Shipped]]</f>
        <v>0</v>
      </c>
    </row>
    <row r="3059" spans="1:14" ht="14.9" customHeight="1">
      <c r="A3059" t="s">
        <v>1814</v>
      </c>
      <c r="B3059" t="s">
        <v>1815</v>
      </c>
      <c r="C3059" t="s">
        <v>1816</v>
      </c>
      <c r="D3059" t="s">
        <v>1827</v>
      </c>
      <c r="E3059" t="s">
        <v>1829</v>
      </c>
      <c r="F3059" t="s">
        <v>992</v>
      </c>
      <c r="G3059">
        <v>144.73684210526301</v>
      </c>
      <c r="H3059" s="6">
        <v>55</v>
      </c>
      <c r="I3059" s="6">
        <v>0</v>
      </c>
      <c r="J3059" s="6">
        <v>0</v>
      </c>
      <c r="K3059" s="6">
        <v>0</v>
      </c>
      <c r="L3059" s="6">
        <v>80</v>
      </c>
      <c r="M3059" s="6">
        <v>55</v>
      </c>
      <c r="N3059" s="6">
        <f>Table1[[#This Row],[Sum of Inventory]]+Table1[[#This Row],[Sum of Shipped]]</f>
        <v>55</v>
      </c>
    </row>
    <row r="3060" spans="1:14" ht="14.9" customHeight="1">
      <c r="A3060" t="s">
        <v>1814</v>
      </c>
      <c r="B3060" t="s">
        <v>1815</v>
      </c>
      <c r="C3060" t="s">
        <v>1816</v>
      </c>
      <c r="D3060" t="s">
        <v>1825</v>
      </c>
      <c r="E3060" t="s">
        <v>362</v>
      </c>
      <c r="F3060" t="s">
        <v>895</v>
      </c>
      <c r="G3060">
        <v>6.6193853427895997</v>
      </c>
      <c r="H3060" s="6">
        <v>2</v>
      </c>
      <c r="I3060" s="6">
        <v>54</v>
      </c>
      <c r="J3060" s="6">
        <v>0</v>
      </c>
      <c r="K3060" s="6">
        <v>0</v>
      </c>
      <c r="L3060" s="6">
        <v>0</v>
      </c>
      <c r="M3060" s="6">
        <v>56</v>
      </c>
      <c r="N3060" s="6">
        <f>Table1[[#This Row],[Sum of Inventory]]+Table1[[#This Row],[Sum of Shipped]]</f>
        <v>2</v>
      </c>
    </row>
    <row r="3061" spans="1:14" ht="14.9" customHeight="1">
      <c r="A3061" t="s">
        <v>1814</v>
      </c>
      <c r="B3061" t="s">
        <v>1815</v>
      </c>
      <c r="C3061" t="s">
        <v>1816</v>
      </c>
      <c r="D3061" t="s">
        <v>1825</v>
      </c>
      <c r="E3061" t="s">
        <v>362</v>
      </c>
      <c r="F3061" t="s">
        <v>976</v>
      </c>
      <c r="H3061" s="6">
        <v>40</v>
      </c>
      <c r="I3061" s="6">
        <v>16</v>
      </c>
      <c r="J3061" s="6">
        <v>0</v>
      </c>
      <c r="K3061" s="6">
        <v>0</v>
      </c>
      <c r="L3061" s="6">
        <v>1</v>
      </c>
      <c r="M3061" s="6">
        <v>56</v>
      </c>
      <c r="N3061" s="6">
        <f>Table1[[#This Row],[Sum of Inventory]]+Table1[[#This Row],[Sum of Shipped]]</f>
        <v>40</v>
      </c>
    </row>
    <row r="3062" spans="1:14" ht="14.9" customHeight="1">
      <c r="A3062" t="s">
        <v>1814</v>
      </c>
      <c r="B3062" t="s">
        <v>1815</v>
      </c>
      <c r="C3062" t="s">
        <v>1834</v>
      </c>
      <c r="D3062" t="s">
        <v>1835</v>
      </c>
      <c r="E3062" t="s">
        <v>1836</v>
      </c>
      <c r="F3062" t="s">
        <v>1790</v>
      </c>
      <c r="H3062" s="6">
        <v>56</v>
      </c>
      <c r="I3062" s="6">
        <v>0</v>
      </c>
      <c r="J3062" s="6">
        <v>0</v>
      </c>
      <c r="K3062" s="6">
        <v>0</v>
      </c>
      <c r="L3062" s="6">
        <v>480</v>
      </c>
      <c r="M3062" s="6">
        <v>56</v>
      </c>
      <c r="N3062" s="6">
        <f>Table1[[#This Row],[Sum of Inventory]]+Table1[[#This Row],[Sum of Shipped]]</f>
        <v>56</v>
      </c>
    </row>
    <row r="3063" spans="1:14" ht="14.9" customHeight="1">
      <c r="A3063" t="s">
        <v>1814</v>
      </c>
      <c r="B3063" t="s">
        <v>1815</v>
      </c>
      <c r="C3063" t="s">
        <v>1816</v>
      </c>
      <c r="D3063" t="s">
        <v>1817</v>
      </c>
      <c r="E3063" t="s">
        <v>1818</v>
      </c>
      <c r="F3063" t="s">
        <v>1439</v>
      </c>
      <c r="H3063" s="6">
        <v>0</v>
      </c>
      <c r="I3063" s="6">
        <v>57</v>
      </c>
      <c r="J3063" s="6">
        <v>0</v>
      </c>
      <c r="K3063" s="6">
        <v>0</v>
      </c>
      <c r="L3063" s="6">
        <v>0</v>
      </c>
      <c r="M3063" s="6">
        <v>57</v>
      </c>
      <c r="N3063" s="6">
        <f>Table1[[#This Row],[Sum of Inventory]]+Table1[[#This Row],[Sum of Shipped]]</f>
        <v>0</v>
      </c>
    </row>
    <row r="3064" spans="1:14" ht="14.9" customHeight="1">
      <c r="A3064" t="s">
        <v>1814</v>
      </c>
      <c r="B3064" t="s">
        <v>1815</v>
      </c>
      <c r="C3064" t="s">
        <v>1816</v>
      </c>
      <c r="D3064" t="s">
        <v>1817</v>
      </c>
      <c r="E3064" t="s">
        <v>1818</v>
      </c>
      <c r="F3064" t="s">
        <v>1796</v>
      </c>
      <c r="H3064" s="6">
        <v>57</v>
      </c>
      <c r="I3064" s="6">
        <v>0</v>
      </c>
      <c r="J3064" s="6">
        <v>0</v>
      </c>
      <c r="K3064" s="6">
        <v>0</v>
      </c>
      <c r="L3064" s="6">
        <v>0</v>
      </c>
      <c r="M3064" s="6">
        <v>57</v>
      </c>
      <c r="N3064" s="6">
        <f>Table1[[#This Row],[Sum of Inventory]]+Table1[[#This Row],[Sum of Shipped]]</f>
        <v>57</v>
      </c>
    </row>
    <row r="3065" spans="1:14" ht="14.9" customHeight="1">
      <c r="A3065" t="s">
        <v>1814</v>
      </c>
      <c r="B3065" t="s">
        <v>1815</v>
      </c>
      <c r="C3065" t="s">
        <v>1816</v>
      </c>
      <c r="D3065" t="s">
        <v>1820</v>
      </c>
      <c r="E3065" t="s">
        <v>1821</v>
      </c>
      <c r="F3065" t="s">
        <v>724</v>
      </c>
      <c r="H3065" s="6">
        <v>57</v>
      </c>
      <c r="I3065" s="6">
        <v>0</v>
      </c>
      <c r="J3065" s="6">
        <v>0</v>
      </c>
      <c r="K3065" s="6">
        <v>0</v>
      </c>
      <c r="L3065" s="6">
        <v>0</v>
      </c>
      <c r="M3065" s="6">
        <v>57</v>
      </c>
      <c r="N3065" s="6">
        <f>Table1[[#This Row],[Sum of Inventory]]+Table1[[#This Row],[Sum of Shipped]]</f>
        <v>57</v>
      </c>
    </row>
    <row r="3066" spans="1:14" ht="14.9" customHeight="1">
      <c r="A3066" t="s">
        <v>1814</v>
      </c>
      <c r="B3066" t="s">
        <v>1815</v>
      </c>
      <c r="C3066" t="s">
        <v>1816</v>
      </c>
      <c r="D3066" t="s">
        <v>1825</v>
      </c>
      <c r="E3066" t="s">
        <v>61</v>
      </c>
      <c r="F3066" t="s">
        <v>1139</v>
      </c>
      <c r="G3066">
        <v>0.66456803077999305</v>
      </c>
      <c r="H3066" s="6">
        <v>57</v>
      </c>
      <c r="I3066" s="6">
        <v>0</v>
      </c>
      <c r="J3066" s="6">
        <v>0</v>
      </c>
      <c r="K3066" s="6">
        <v>0</v>
      </c>
      <c r="L3066" s="6">
        <v>0</v>
      </c>
      <c r="M3066" s="6">
        <v>57</v>
      </c>
      <c r="N3066" s="6">
        <f>Table1[[#This Row],[Sum of Inventory]]+Table1[[#This Row],[Sum of Shipped]]</f>
        <v>57</v>
      </c>
    </row>
    <row r="3067" spans="1:14" ht="14.9" customHeight="1">
      <c r="A3067" t="s">
        <v>1814</v>
      </c>
      <c r="B3067" t="s">
        <v>1815</v>
      </c>
      <c r="C3067" t="s">
        <v>1816</v>
      </c>
      <c r="D3067" t="s">
        <v>1827</v>
      </c>
      <c r="E3067" t="s">
        <v>1829</v>
      </c>
      <c r="F3067" t="s">
        <v>615</v>
      </c>
      <c r="G3067">
        <v>21.189591078066901</v>
      </c>
      <c r="H3067" s="6">
        <v>2</v>
      </c>
      <c r="I3067" s="6">
        <v>55</v>
      </c>
      <c r="J3067" s="6">
        <v>0</v>
      </c>
      <c r="K3067" s="6">
        <v>0</v>
      </c>
      <c r="L3067" s="6">
        <v>40</v>
      </c>
      <c r="M3067" s="6">
        <v>57</v>
      </c>
      <c r="N3067" s="6">
        <f>Table1[[#This Row],[Sum of Inventory]]+Table1[[#This Row],[Sum of Shipped]]</f>
        <v>2</v>
      </c>
    </row>
    <row r="3068" spans="1:14" ht="14.9" customHeight="1">
      <c r="A3068" t="s">
        <v>1814</v>
      </c>
      <c r="B3068" t="s">
        <v>1815</v>
      </c>
      <c r="C3068" t="s">
        <v>1816</v>
      </c>
      <c r="D3068" t="s">
        <v>1830</v>
      </c>
      <c r="E3068" t="s">
        <v>1831</v>
      </c>
      <c r="F3068" t="s">
        <v>1732</v>
      </c>
      <c r="H3068" s="6">
        <v>57</v>
      </c>
      <c r="I3068" s="6">
        <v>0</v>
      </c>
      <c r="J3068" s="6">
        <v>0</v>
      </c>
      <c r="K3068" s="6">
        <v>0</v>
      </c>
      <c r="L3068" s="6">
        <v>0</v>
      </c>
      <c r="M3068" s="6">
        <v>57</v>
      </c>
      <c r="N3068" s="6">
        <f>Table1[[#This Row],[Sum of Inventory]]+Table1[[#This Row],[Sum of Shipped]]</f>
        <v>57</v>
      </c>
    </row>
    <row r="3069" spans="1:14" ht="14.9" customHeight="1">
      <c r="A3069" t="s">
        <v>1814</v>
      </c>
      <c r="B3069" t="s">
        <v>1815</v>
      </c>
      <c r="C3069" t="s">
        <v>1816</v>
      </c>
      <c r="D3069" t="s">
        <v>1820</v>
      </c>
      <c r="E3069" t="s">
        <v>1823</v>
      </c>
      <c r="F3069" t="s">
        <v>1724</v>
      </c>
      <c r="G3069">
        <v>13.4570765661253</v>
      </c>
      <c r="H3069" s="6">
        <v>58</v>
      </c>
      <c r="I3069" s="6">
        <v>0</v>
      </c>
      <c r="J3069" s="6">
        <v>0</v>
      </c>
      <c r="K3069" s="6">
        <v>0</v>
      </c>
      <c r="L3069" s="6">
        <v>0</v>
      </c>
      <c r="M3069" s="6">
        <v>58</v>
      </c>
      <c r="N3069" s="6">
        <f>Table1[[#This Row],[Sum of Inventory]]+Table1[[#This Row],[Sum of Shipped]]</f>
        <v>58</v>
      </c>
    </row>
    <row r="3070" spans="1:14" ht="14.9" customHeight="1">
      <c r="A3070" t="s">
        <v>1814</v>
      </c>
      <c r="B3070" t="s">
        <v>1815</v>
      </c>
      <c r="C3070" t="s">
        <v>1816</v>
      </c>
      <c r="D3070" t="s">
        <v>1820</v>
      </c>
      <c r="E3070" t="s">
        <v>1823</v>
      </c>
      <c r="F3070" t="s">
        <v>884</v>
      </c>
      <c r="G3070">
        <v>152.63157894736801</v>
      </c>
      <c r="H3070" s="6">
        <v>43</v>
      </c>
      <c r="I3070" s="6">
        <v>15</v>
      </c>
      <c r="J3070" s="6">
        <v>0</v>
      </c>
      <c r="K3070" s="6">
        <v>0</v>
      </c>
      <c r="L3070" s="6">
        <v>0</v>
      </c>
      <c r="M3070" s="6">
        <v>58</v>
      </c>
      <c r="N3070" s="6">
        <f>Table1[[#This Row],[Sum of Inventory]]+Table1[[#This Row],[Sum of Shipped]]</f>
        <v>43</v>
      </c>
    </row>
    <row r="3071" spans="1:14" ht="14.9" customHeight="1">
      <c r="A3071" t="s">
        <v>1814</v>
      </c>
      <c r="B3071" t="s">
        <v>1815</v>
      </c>
      <c r="C3071" t="s">
        <v>1816</v>
      </c>
      <c r="D3071" t="s">
        <v>1825</v>
      </c>
      <c r="E3071" t="s">
        <v>61</v>
      </c>
      <c r="F3071" t="s">
        <v>1139</v>
      </c>
      <c r="H3071" s="6">
        <v>58</v>
      </c>
      <c r="I3071" s="6">
        <v>0</v>
      </c>
      <c r="J3071" s="6">
        <v>0</v>
      </c>
      <c r="K3071" s="6">
        <v>0</v>
      </c>
      <c r="L3071" s="6">
        <v>0</v>
      </c>
      <c r="M3071" s="6">
        <v>58</v>
      </c>
      <c r="N3071" s="6">
        <f>Table1[[#This Row],[Sum of Inventory]]+Table1[[#This Row],[Sum of Shipped]]</f>
        <v>58</v>
      </c>
    </row>
    <row r="3072" spans="1:14" ht="14.9" customHeight="1">
      <c r="A3072" t="s">
        <v>1814</v>
      </c>
      <c r="B3072" t="s">
        <v>1815</v>
      </c>
      <c r="C3072" t="s">
        <v>1816</v>
      </c>
      <c r="D3072" t="s">
        <v>1825</v>
      </c>
      <c r="E3072" t="s">
        <v>362</v>
      </c>
      <c r="F3072" t="s">
        <v>769</v>
      </c>
      <c r="H3072" s="6">
        <v>0</v>
      </c>
      <c r="I3072" s="6">
        <v>32</v>
      </c>
      <c r="J3072" s="6">
        <v>26</v>
      </c>
      <c r="K3072" s="6">
        <v>0</v>
      </c>
      <c r="L3072" s="6">
        <v>0</v>
      </c>
      <c r="M3072" s="6">
        <v>58</v>
      </c>
      <c r="N3072" s="6">
        <f>Table1[[#This Row],[Sum of Inventory]]+Table1[[#This Row],[Sum of Shipped]]</f>
        <v>26</v>
      </c>
    </row>
    <row r="3073" spans="1:14" ht="14.9" customHeight="1">
      <c r="A3073" t="s">
        <v>1814</v>
      </c>
      <c r="B3073" t="s">
        <v>1815</v>
      </c>
      <c r="C3073" t="s">
        <v>1816</v>
      </c>
      <c r="D3073" t="s">
        <v>1827</v>
      </c>
      <c r="E3073" t="s">
        <v>1828</v>
      </c>
      <c r="F3073" t="s">
        <v>596</v>
      </c>
      <c r="G3073">
        <v>12.554112554112599</v>
      </c>
      <c r="H3073" s="6">
        <v>30</v>
      </c>
      <c r="I3073" s="6">
        <v>8</v>
      </c>
      <c r="J3073" s="6">
        <v>20</v>
      </c>
      <c r="K3073" s="6">
        <v>0</v>
      </c>
      <c r="L3073" s="6">
        <v>0</v>
      </c>
      <c r="M3073" s="6">
        <v>58</v>
      </c>
      <c r="N3073" s="6">
        <f>Table1[[#This Row],[Sum of Inventory]]+Table1[[#This Row],[Sum of Shipped]]</f>
        <v>50</v>
      </c>
    </row>
    <row r="3074" spans="1:14" ht="14.9" customHeight="1">
      <c r="A3074" t="s">
        <v>1814</v>
      </c>
      <c r="B3074" t="s">
        <v>1815</v>
      </c>
      <c r="C3074" t="s">
        <v>1816</v>
      </c>
      <c r="D3074" t="s">
        <v>1827</v>
      </c>
      <c r="E3074" t="s">
        <v>1828</v>
      </c>
      <c r="F3074" t="s">
        <v>745</v>
      </c>
      <c r="G3074">
        <v>34.319526627218899</v>
      </c>
      <c r="H3074" s="6">
        <v>58</v>
      </c>
      <c r="I3074" s="6">
        <v>0</v>
      </c>
      <c r="J3074" s="6">
        <v>0</v>
      </c>
      <c r="K3074" s="6">
        <v>0</v>
      </c>
      <c r="L3074" s="6">
        <v>0</v>
      </c>
      <c r="M3074" s="6">
        <v>58</v>
      </c>
      <c r="N3074" s="6">
        <f>Table1[[#This Row],[Sum of Inventory]]+Table1[[#This Row],[Sum of Shipped]]</f>
        <v>58</v>
      </c>
    </row>
    <row r="3075" spans="1:14" ht="14.9" customHeight="1">
      <c r="A3075" t="s">
        <v>1814</v>
      </c>
      <c r="B3075" t="s">
        <v>1815</v>
      </c>
      <c r="C3075" t="s">
        <v>1816</v>
      </c>
      <c r="D3075" t="s">
        <v>1827</v>
      </c>
      <c r="E3075" t="s">
        <v>1829</v>
      </c>
      <c r="F3075" t="s">
        <v>980</v>
      </c>
      <c r="G3075">
        <v>35.802469135802497</v>
      </c>
      <c r="H3075" s="6">
        <v>58</v>
      </c>
      <c r="I3075" s="6">
        <v>0</v>
      </c>
      <c r="J3075" s="6">
        <v>0</v>
      </c>
      <c r="K3075" s="6">
        <v>0</v>
      </c>
      <c r="L3075" s="6">
        <v>60</v>
      </c>
      <c r="M3075" s="6">
        <v>58</v>
      </c>
      <c r="N3075" s="6">
        <f>Table1[[#This Row],[Sum of Inventory]]+Table1[[#This Row],[Sum of Shipped]]</f>
        <v>58</v>
      </c>
    </row>
    <row r="3076" spans="1:14" ht="14.9" customHeight="1">
      <c r="A3076" t="s">
        <v>1814</v>
      </c>
      <c r="B3076" t="s">
        <v>1815</v>
      </c>
      <c r="C3076" t="s">
        <v>1816</v>
      </c>
      <c r="D3076" t="s">
        <v>1820</v>
      </c>
      <c r="E3076" t="s">
        <v>1821</v>
      </c>
      <c r="F3076" t="s">
        <v>728</v>
      </c>
      <c r="G3076">
        <v>10.3690685413005</v>
      </c>
      <c r="H3076" s="6">
        <v>59</v>
      </c>
      <c r="I3076" s="6">
        <v>0</v>
      </c>
      <c r="J3076" s="6">
        <v>0</v>
      </c>
      <c r="K3076" s="6">
        <v>0</v>
      </c>
      <c r="L3076" s="6">
        <v>0</v>
      </c>
      <c r="M3076" s="6">
        <v>59</v>
      </c>
      <c r="N3076" s="6">
        <f>Table1[[#This Row],[Sum of Inventory]]+Table1[[#This Row],[Sum of Shipped]]</f>
        <v>59</v>
      </c>
    </row>
    <row r="3077" spans="1:14" ht="14.9" customHeight="1">
      <c r="A3077" t="s">
        <v>1814</v>
      </c>
      <c r="B3077" t="s">
        <v>1815</v>
      </c>
      <c r="C3077" t="s">
        <v>1816</v>
      </c>
      <c r="D3077" t="s">
        <v>1827</v>
      </c>
      <c r="E3077" t="s">
        <v>1828</v>
      </c>
      <c r="F3077" t="s">
        <v>758</v>
      </c>
      <c r="G3077">
        <v>21.933085501858699</v>
      </c>
      <c r="H3077" s="6">
        <v>1</v>
      </c>
      <c r="I3077" s="6">
        <v>58</v>
      </c>
      <c r="J3077" s="6">
        <v>0</v>
      </c>
      <c r="K3077" s="6">
        <v>0</v>
      </c>
      <c r="L3077" s="6">
        <v>55</v>
      </c>
      <c r="M3077" s="6">
        <v>59</v>
      </c>
      <c r="N3077" s="6">
        <f>Table1[[#This Row],[Sum of Inventory]]+Table1[[#This Row],[Sum of Shipped]]</f>
        <v>1</v>
      </c>
    </row>
    <row r="3078" spans="1:14" ht="14.9" customHeight="1">
      <c r="A3078" t="s">
        <v>1814</v>
      </c>
      <c r="B3078" t="s">
        <v>1815</v>
      </c>
      <c r="C3078" t="s">
        <v>1816</v>
      </c>
      <c r="D3078" t="s">
        <v>1817</v>
      </c>
      <c r="E3078" t="s">
        <v>1818</v>
      </c>
      <c r="F3078" t="s">
        <v>1424</v>
      </c>
      <c r="G3078">
        <v>1.9212295869356399</v>
      </c>
      <c r="H3078" s="6">
        <v>0</v>
      </c>
      <c r="I3078" s="6">
        <v>60</v>
      </c>
      <c r="J3078" s="6">
        <v>0</v>
      </c>
      <c r="K3078" s="6">
        <v>0</v>
      </c>
      <c r="L3078" s="6">
        <v>0</v>
      </c>
      <c r="M3078" s="6">
        <v>60</v>
      </c>
      <c r="N3078" s="6">
        <f>Table1[[#This Row],[Sum of Inventory]]+Table1[[#This Row],[Sum of Shipped]]</f>
        <v>0</v>
      </c>
    </row>
    <row r="3079" spans="1:14" ht="14.9" customHeight="1">
      <c r="A3079" t="s">
        <v>1814</v>
      </c>
      <c r="B3079" t="s">
        <v>1815</v>
      </c>
      <c r="C3079" t="s">
        <v>1816</v>
      </c>
      <c r="D3079" t="s">
        <v>1825</v>
      </c>
      <c r="E3079" t="s">
        <v>61</v>
      </c>
      <c r="F3079" t="s">
        <v>1681</v>
      </c>
      <c r="H3079" s="6">
        <v>0</v>
      </c>
      <c r="I3079" s="6">
        <v>60</v>
      </c>
      <c r="J3079" s="6">
        <v>0</v>
      </c>
      <c r="K3079" s="6">
        <v>0</v>
      </c>
      <c r="L3079" s="6">
        <v>0</v>
      </c>
      <c r="M3079" s="6">
        <v>60</v>
      </c>
      <c r="N3079" s="6">
        <f>Table1[[#This Row],[Sum of Inventory]]+Table1[[#This Row],[Sum of Shipped]]</f>
        <v>0</v>
      </c>
    </row>
    <row r="3080" spans="1:14" ht="14.9" customHeight="1">
      <c r="A3080" t="s">
        <v>1814</v>
      </c>
      <c r="B3080" t="s">
        <v>1815</v>
      </c>
      <c r="C3080" t="s">
        <v>1816</v>
      </c>
      <c r="D3080" t="s">
        <v>1825</v>
      </c>
      <c r="E3080" t="s">
        <v>362</v>
      </c>
      <c r="F3080" t="s">
        <v>1257</v>
      </c>
      <c r="H3080" s="6">
        <v>0</v>
      </c>
      <c r="I3080" s="6">
        <v>60</v>
      </c>
      <c r="J3080" s="6">
        <v>0</v>
      </c>
      <c r="K3080" s="6">
        <v>0</v>
      </c>
      <c r="L3080" s="6">
        <v>0</v>
      </c>
      <c r="M3080" s="6">
        <v>60</v>
      </c>
      <c r="N3080" s="6">
        <f>Table1[[#This Row],[Sum of Inventory]]+Table1[[#This Row],[Sum of Shipped]]</f>
        <v>0</v>
      </c>
    </row>
    <row r="3081" spans="1:14" ht="14.9" customHeight="1">
      <c r="A3081" t="s">
        <v>1814</v>
      </c>
      <c r="B3081" t="s">
        <v>1815</v>
      </c>
      <c r="C3081" t="s">
        <v>1816</v>
      </c>
      <c r="D3081" t="s">
        <v>1827</v>
      </c>
      <c r="E3081" t="s">
        <v>1828</v>
      </c>
      <c r="F3081" t="s">
        <v>985</v>
      </c>
      <c r="H3081" s="6">
        <v>0</v>
      </c>
      <c r="I3081" s="6">
        <v>60</v>
      </c>
      <c r="J3081" s="6">
        <v>0</v>
      </c>
      <c r="K3081" s="6">
        <v>0</v>
      </c>
      <c r="L3081" s="6">
        <v>50</v>
      </c>
      <c r="M3081" s="6">
        <v>60</v>
      </c>
      <c r="N3081" s="6">
        <f>Table1[[#This Row],[Sum of Inventory]]+Table1[[#This Row],[Sum of Shipped]]</f>
        <v>0</v>
      </c>
    </row>
    <row r="3082" spans="1:14" ht="14.9" customHeight="1">
      <c r="A3082" t="s">
        <v>1814</v>
      </c>
      <c r="B3082" t="s">
        <v>1815</v>
      </c>
      <c r="C3082" t="s">
        <v>1816</v>
      </c>
      <c r="D3082" t="s">
        <v>1827</v>
      </c>
      <c r="E3082" t="s">
        <v>1828</v>
      </c>
      <c r="F3082" t="s">
        <v>986</v>
      </c>
      <c r="H3082" s="6">
        <v>0</v>
      </c>
      <c r="I3082" s="6">
        <v>60</v>
      </c>
      <c r="J3082" s="6">
        <v>0</v>
      </c>
      <c r="K3082" s="6">
        <v>0</v>
      </c>
      <c r="L3082" s="6">
        <v>50</v>
      </c>
      <c r="M3082" s="6">
        <v>60</v>
      </c>
      <c r="N3082" s="6">
        <f>Table1[[#This Row],[Sum of Inventory]]+Table1[[#This Row],[Sum of Shipped]]</f>
        <v>0</v>
      </c>
    </row>
    <row r="3083" spans="1:14" ht="14.9" customHeight="1">
      <c r="A3083" t="s">
        <v>1814</v>
      </c>
      <c r="B3083" t="s">
        <v>1815</v>
      </c>
      <c r="C3083" t="s">
        <v>1816</v>
      </c>
      <c r="D3083" t="s">
        <v>1827</v>
      </c>
      <c r="E3083" t="s">
        <v>1828</v>
      </c>
      <c r="F3083" t="s">
        <v>989</v>
      </c>
      <c r="H3083" s="6">
        <v>0</v>
      </c>
      <c r="I3083" s="6">
        <v>60</v>
      </c>
      <c r="J3083" s="6">
        <v>0</v>
      </c>
      <c r="K3083" s="6">
        <v>0</v>
      </c>
      <c r="L3083" s="6">
        <v>50</v>
      </c>
      <c r="M3083" s="6">
        <v>60</v>
      </c>
      <c r="N3083" s="6">
        <f>Table1[[#This Row],[Sum of Inventory]]+Table1[[#This Row],[Sum of Shipped]]</f>
        <v>0</v>
      </c>
    </row>
    <row r="3084" spans="1:14" ht="14.9" customHeight="1">
      <c r="A3084" t="s">
        <v>1814</v>
      </c>
      <c r="B3084" t="s">
        <v>1815</v>
      </c>
      <c r="C3084" t="s">
        <v>1816</v>
      </c>
      <c r="D3084" t="s">
        <v>1827</v>
      </c>
      <c r="E3084" t="s">
        <v>1828</v>
      </c>
      <c r="F3084" t="s">
        <v>1157</v>
      </c>
      <c r="H3084" s="6">
        <v>0</v>
      </c>
      <c r="I3084" s="6">
        <v>60</v>
      </c>
      <c r="J3084" s="6">
        <v>0</v>
      </c>
      <c r="K3084" s="6">
        <v>0</v>
      </c>
      <c r="L3084" s="6">
        <v>50</v>
      </c>
      <c r="M3084" s="6">
        <v>60</v>
      </c>
      <c r="N3084" s="6">
        <f>Table1[[#This Row],[Sum of Inventory]]+Table1[[#This Row],[Sum of Shipped]]</f>
        <v>0</v>
      </c>
    </row>
    <row r="3085" spans="1:14" ht="14.9" customHeight="1">
      <c r="A3085" t="s">
        <v>1814</v>
      </c>
      <c r="B3085" t="s">
        <v>1815</v>
      </c>
      <c r="C3085" t="s">
        <v>1816</v>
      </c>
      <c r="D3085" t="s">
        <v>1827</v>
      </c>
      <c r="E3085" t="s">
        <v>1828</v>
      </c>
      <c r="F3085" t="s">
        <v>600</v>
      </c>
      <c r="G3085">
        <v>16.574585635359099</v>
      </c>
      <c r="H3085" s="6">
        <v>0</v>
      </c>
      <c r="I3085" s="6">
        <v>60</v>
      </c>
      <c r="J3085" s="6">
        <v>0</v>
      </c>
      <c r="K3085" s="6">
        <v>0</v>
      </c>
      <c r="L3085" s="6">
        <v>0</v>
      </c>
      <c r="M3085" s="6">
        <v>60</v>
      </c>
      <c r="N3085" s="6">
        <f>Table1[[#This Row],[Sum of Inventory]]+Table1[[#This Row],[Sum of Shipped]]</f>
        <v>0</v>
      </c>
    </row>
    <row r="3086" spans="1:14" ht="14.9" customHeight="1">
      <c r="A3086" t="s">
        <v>1814</v>
      </c>
      <c r="B3086" t="s">
        <v>1815</v>
      </c>
      <c r="C3086" t="s">
        <v>1816</v>
      </c>
      <c r="D3086" t="s">
        <v>1827</v>
      </c>
      <c r="E3086" t="s">
        <v>1828</v>
      </c>
      <c r="F3086" t="s">
        <v>757</v>
      </c>
      <c r="G3086">
        <v>12.987012987012999</v>
      </c>
      <c r="H3086" s="6">
        <v>0</v>
      </c>
      <c r="I3086" s="6">
        <v>60</v>
      </c>
      <c r="J3086" s="6">
        <v>0</v>
      </c>
      <c r="K3086" s="6">
        <v>0</v>
      </c>
      <c r="L3086" s="6">
        <v>90</v>
      </c>
      <c r="M3086" s="6">
        <v>60</v>
      </c>
      <c r="N3086" s="6">
        <f>Table1[[#This Row],[Sum of Inventory]]+Table1[[#This Row],[Sum of Shipped]]</f>
        <v>0</v>
      </c>
    </row>
    <row r="3087" spans="1:14" ht="14.9" customHeight="1">
      <c r="A3087" t="s">
        <v>1814</v>
      </c>
      <c r="B3087" t="s">
        <v>1815</v>
      </c>
      <c r="C3087" t="s">
        <v>1816</v>
      </c>
      <c r="D3087" t="s">
        <v>1827</v>
      </c>
      <c r="E3087" t="s">
        <v>1828</v>
      </c>
      <c r="F3087" t="s">
        <v>754</v>
      </c>
      <c r="H3087" s="6">
        <v>0</v>
      </c>
      <c r="I3087" s="6">
        <v>60</v>
      </c>
      <c r="J3087" s="6">
        <v>0</v>
      </c>
      <c r="K3087" s="6">
        <v>0</v>
      </c>
      <c r="L3087" s="6">
        <v>0</v>
      </c>
      <c r="M3087" s="6">
        <v>60</v>
      </c>
      <c r="N3087" s="6">
        <f>Table1[[#This Row],[Sum of Inventory]]+Table1[[#This Row],[Sum of Shipped]]</f>
        <v>0</v>
      </c>
    </row>
    <row r="3088" spans="1:14" ht="14.9" customHeight="1">
      <c r="A3088" t="s">
        <v>1814</v>
      </c>
      <c r="B3088" t="s">
        <v>1815</v>
      </c>
      <c r="C3088" t="s">
        <v>1816</v>
      </c>
      <c r="D3088" t="s">
        <v>1827</v>
      </c>
      <c r="E3088" t="s">
        <v>1829</v>
      </c>
      <c r="F3088" t="s">
        <v>611</v>
      </c>
      <c r="H3088" s="6">
        <v>0</v>
      </c>
      <c r="I3088" s="6">
        <v>60</v>
      </c>
      <c r="J3088" s="6">
        <v>0</v>
      </c>
      <c r="K3088" s="6">
        <v>0</v>
      </c>
      <c r="L3088" s="6">
        <v>0</v>
      </c>
      <c r="M3088" s="6">
        <v>60</v>
      </c>
      <c r="N3088" s="6">
        <f>Table1[[#This Row],[Sum of Inventory]]+Table1[[#This Row],[Sum of Shipped]]</f>
        <v>0</v>
      </c>
    </row>
    <row r="3089" spans="1:14" ht="14.9" customHeight="1">
      <c r="A3089" t="s">
        <v>1814</v>
      </c>
      <c r="B3089" t="s">
        <v>1815</v>
      </c>
      <c r="C3089" t="s">
        <v>1816</v>
      </c>
      <c r="D3089" t="s">
        <v>1830</v>
      </c>
      <c r="E3089" t="s">
        <v>1831</v>
      </c>
      <c r="F3089" t="s">
        <v>1733</v>
      </c>
      <c r="H3089" s="6">
        <v>12</v>
      </c>
      <c r="I3089" s="6">
        <v>48</v>
      </c>
      <c r="J3089" s="6">
        <v>0</v>
      </c>
      <c r="K3089" s="6">
        <v>0</v>
      </c>
      <c r="L3089" s="6">
        <v>0</v>
      </c>
      <c r="M3089" s="6">
        <v>60</v>
      </c>
      <c r="N3089" s="6">
        <f>Table1[[#This Row],[Sum of Inventory]]+Table1[[#This Row],[Sum of Shipped]]</f>
        <v>12</v>
      </c>
    </row>
    <row r="3090" spans="1:14" ht="14.9" customHeight="1">
      <c r="A3090" t="s">
        <v>1814</v>
      </c>
      <c r="B3090" t="s">
        <v>1815</v>
      </c>
      <c r="C3090" t="s">
        <v>1816</v>
      </c>
      <c r="D3090" t="s">
        <v>1830</v>
      </c>
      <c r="E3090" t="s">
        <v>1833</v>
      </c>
      <c r="F3090" t="s">
        <v>934</v>
      </c>
      <c r="H3090" s="6">
        <v>0</v>
      </c>
      <c r="I3090" s="6">
        <v>60</v>
      </c>
      <c r="J3090" s="6">
        <v>0</v>
      </c>
      <c r="K3090" s="6">
        <v>0</v>
      </c>
      <c r="L3090" s="6">
        <v>0</v>
      </c>
      <c r="M3090" s="6">
        <v>60</v>
      </c>
      <c r="N3090" s="6">
        <f>Table1[[#This Row],[Sum of Inventory]]+Table1[[#This Row],[Sum of Shipped]]</f>
        <v>0</v>
      </c>
    </row>
    <row r="3091" spans="1:14" ht="14.9" customHeight="1">
      <c r="A3091" t="s">
        <v>1814</v>
      </c>
      <c r="B3091" t="s">
        <v>1815</v>
      </c>
      <c r="C3091" t="s">
        <v>1816</v>
      </c>
      <c r="D3091" t="s">
        <v>1825</v>
      </c>
      <c r="E3091" t="s">
        <v>362</v>
      </c>
      <c r="F3091" t="s">
        <v>893</v>
      </c>
      <c r="H3091" s="6">
        <v>43</v>
      </c>
      <c r="I3091" s="6">
        <v>18</v>
      </c>
      <c r="J3091" s="6">
        <v>0</v>
      </c>
      <c r="K3091" s="6">
        <v>0</v>
      </c>
      <c r="L3091" s="6">
        <v>16</v>
      </c>
      <c r="M3091" s="6">
        <v>61</v>
      </c>
      <c r="N3091" s="6">
        <f>Table1[[#This Row],[Sum of Inventory]]+Table1[[#This Row],[Sum of Shipped]]</f>
        <v>43</v>
      </c>
    </row>
    <row r="3092" spans="1:14" ht="14.9" customHeight="1">
      <c r="A3092" t="s">
        <v>1814</v>
      </c>
      <c r="B3092" t="s">
        <v>1815</v>
      </c>
      <c r="C3092" t="s">
        <v>1816</v>
      </c>
      <c r="D3092" t="s">
        <v>1827</v>
      </c>
      <c r="E3092" t="s">
        <v>1829</v>
      </c>
      <c r="F3092" t="s">
        <v>750</v>
      </c>
      <c r="G3092">
        <v>16.180371352785102</v>
      </c>
      <c r="H3092" s="6">
        <v>61</v>
      </c>
      <c r="I3092" s="6">
        <v>0</v>
      </c>
      <c r="J3092" s="6">
        <v>0</v>
      </c>
      <c r="K3092" s="6">
        <v>0</v>
      </c>
      <c r="L3092" s="6">
        <v>60</v>
      </c>
      <c r="M3092" s="6">
        <v>61</v>
      </c>
      <c r="N3092" s="6">
        <f>Table1[[#This Row],[Sum of Inventory]]+Table1[[#This Row],[Sum of Shipped]]</f>
        <v>61</v>
      </c>
    </row>
    <row r="3093" spans="1:14" ht="14.9" customHeight="1">
      <c r="A3093" t="s">
        <v>1814</v>
      </c>
      <c r="B3093" t="s">
        <v>1815</v>
      </c>
      <c r="C3093" t="s">
        <v>1816</v>
      </c>
      <c r="D3093" t="s">
        <v>1827</v>
      </c>
      <c r="E3093" t="s">
        <v>1829</v>
      </c>
      <c r="F3093" t="s">
        <v>992</v>
      </c>
      <c r="H3093" s="6">
        <v>3</v>
      </c>
      <c r="I3093" s="6">
        <v>58</v>
      </c>
      <c r="J3093" s="6">
        <v>0</v>
      </c>
      <c r="K3093" s="6">
        <v>0</v>
      </c>
      <c r="L3093" s="6">
        <v>0</v>
      </c>
      <c r="M3093" s="6">
        <v>61</v>
      </c>
      <c r="N3093" s="6">
        <f>Table1[[#This Row],[Sum of Inventory]]+Table1[[#This Row],[Sum of Shipped]]</f>
        <v>3</v>
      </c>
    </row>
    <row r="3094" spans="1:14" ht="14.9" customHeight="1">
      <c r="A3094" t="s">
        <v>1814</v>
      </c>
      <c r="B3094" t="s">
        <v>1815</v>
      </c>
      <c r="C3094" t="s">
        <v>1816</v>
      </c>
      <c r="D3094" t="s">
        <v>1830</v>
      </c>
      <c r="E3094" t="s">
        <v>1833</v>
      </c>
      <c r="F3094" t="s">
        <v>935</v>
      </c>
      <c r="G3094">
        <v>14.420803782505899</v>
      </c>
      <c r="H3094" s="6">
        <v>1</v>
      </c>
      <c r="I3094" s="6">
        <v>60</v>
      </c>
      <c r="J3094" s="6">
        <v>0</v>
      </c>
      <c r="K3094" s="6">
        <v>0</v>
      </c>
      <c r="L3094" s="6">
        <v>35</v>
      </c>
      <c r="M3094" s="6">
        <v>61</v>
      </c>
      <c r="N3094" s="6">
        <f>Table1[[#This Row],[Sum of Inventory]]+Table1[[#This Row],[Sum of Shipped]]</f>
        <v>1</v>
      </c>
    </row>
    <row r="3095" spans="1:14" ht="14.9" customHeight="1">
      <c r="A3095" t="s">
        <v>1814</v>
      </c>
      <c r="B3095" t="s">
        <v>1815</v>
      </c>
      <c r="C3095" t="s">
        <v>1816</v>
      </c>
      <c r="D3095" t="s">
        <v>1817</v>
      </c>
      <c r="E3095" t="s">
        <v>1818</v>
      </c>
      <c r="F3095" t="s">
        <v>1013</v>
      </c>
      <c r="H3095" s="6">
        <v>62</v>
      </c>
      <c r="I3095" s="6">
        <v>0</v>
      </c>
      <c r="J3095" s="6">
        <v>0</v>
      </c>
      <c r="K3095" s="6">
        <v>0</v>
      </c>
      <c r="L3095" s="6">
        <v>0</v>
      </c>
      <c r="M3095" s="6">
        <v>62</v>
      </c>
      <c r="N3095" s="6">
        <f>Table1[[#This Row],[Sum of Inventory]]+Table1[[#This Row],[Sum of Shipped]]</f>
        <v>62</v>
      </c>
    </row>
    <row r="3096" spans="1:14" ht="14.9" customHeight="1">
      <c r="A3096" t="s">
        <v>1814</v>
      </c>
      <c r="B3096" t="s">
        <v>1815</v>
      </c>
      <c r="C3096" t="s">
        <v>1816</v>
      </c>
      <c r="D3096" t="s">
        <v>1827</v>
      </c>
      <c r="E3096" t="s">
        <v>1829</v>
      </c>
      <c r="F3096" t="s">
        <v>754</v>
      </c>
      <c r="G3096">
        <v>10.081300813008101</v>
      </c>
      <c r="H3096" s="6">
        <v>62</v>
      </c>
      <c r="I3096" s="6">
        <v>0</v>
      </c>
      <c r="J3096" s="6">
        <v>0</v>
      </c>
      <c r="K3096" s="6">
        <v>0</v>
      </c>
      <c r="L3096" s="6">
        <v>40</v>
      </c>
      <c r="M3096" s="6">
        <v>62</v>
      </c>
      <c r="N3096" s="6">
        <f>Table1[[#This Row],[Sum of Inventory]]+Table1[[#This Row],[Sum of Shipped]]</f>
        <v>62</v>
      </c>
    </row>
    <row r="3097" spans="1:14" ht="14.9" customHeight="1">
      <c r="A3097" t="s">
        <v>1814</v>
      </c>
      <c r="B3097" t="s">
        <v>1815</v>
      </c>
      <c r="C3097" t="s">
        <v>1816</v>
      </c>
      <c r="D3097" t="s">
        <v>1830</v>
      </c>
      <c r="E3097" t="s">
        <v>1831</v>
      </c>
      <c r="F3097" t="s">
        <v>1735</v>
      </c>
      <c r="H3097" s="6">
        <v>31</v>
      </c>
      <c r="I3097" s="6">
        <v>32</v>
      </c>
      <c r="J3097" s="6">
        <v>0</v>
      </c>
      <c r="K3097" s="6">
        <v>0</v>
      </c>
      <c r="L3097" s="6">
        <v>0</v>
      </c>
      <c r="M3097" s="6">
        <v>63</v>
      </c>
      <c r="N3097" s="6">
        <f>Table1[[#This Row],[Sum of Inventory]]+Table1[[#This Row],[Sum of Shipped]]</f>
        <v>31</v>
      </c>
    </row>
    <row r="3098" spans="1:14" ht="14.9" customHeight="1">
      <c r="A3098" t="s">
        <v>1814</v>
      </c>
      <c r="B3098" t="s">
        <v>1815</v>
      </c>
      <c r="C3098" t="s">
        <v>1834</v>
      </c>
      <c r="D3098" t="s">
        <v>1835</v>
      </c>
      <c r="E3098" t="s">
        <v>1836</v>
      </c>
      <c r="F3098" t="s">
        <v>1792</v>
      </c>
      <c r="H3098" s="6">
        <v>38</v>
      </c>
      <c r="I3098" s="6">
        <v>0</v>
      </c>
      <c r="J3098" s="6">
        <v>25</v>
      </c>
      <c r="K3098" s="6">
        <v>0</v>
      </c>
      <c r="L3098" s="6">
        <v>0</v>
      </c>
      <c r="M3098" s="6">
        <v>63</v>
      </c>
      <c r="N3098" s="6">
        <f>Table1[[#This Row],[Sum of Inventory]]+Table1[[#This Row],[Sum of Shipped]]</f>
        <v>63</v>
      </c>
    </row>
    <row r="3099" spans="1:14" ht="14.9" customHeight="1">
      <c r="A3099" t="s">
        <v>1814</v>
      </c>
      <c r="B3099" t="s">
        <v>1815</v>
      </c>
      <c r="C3099" t="s">
        <v>1816</v>
      </c>
      <c r="D3099" t="s">
        <v>1820</v>
      </c>
      <c r="E3099" t="s">
        <v>1821</v>
      </c>
      <c r="F3099" t="s">
        <v>729</v>
      </c>
      <c r="G3099">
        <v>43.835616438356197</v>
      </c>
      <c r="H3099" s="6">
        <v>64</v>
      </c>
      <c r="I3099" s="6">
        <v>0</v>
      </c>
      <c r="J3099" s="6">
        <v>0</v>
      </c>
      <c r="K3099" s="6">
        <v>0</v>
      </c>
      <c r="L3099" s="6">
        <v>0</v>
      </c>
      <c r="M3099" s="6">
        <v>64</v>
      </c>
      <c r="N3099" s="6">
        <f>Table1[[#This Row],[Sum of Inventory]]+Table1[[#This Row],[Sum of Shipped]]</f>
        <v>64</v>
      </c>
    </row>
    <row r="3100" spans="1:14" ht="14.9" customHeight="1">
      <c r="A3100" t="s">
        <v>1814</v>
      </c>
      <c r="B3100" t="s">
        <v>1815</v>
      </c>
      <c r="C3100" t="s">
        <v>1816</v>
      </c>
      <c r="D3100" t="s">
        <v>1825</v>
      </c>
      <c r="E3100" t="s">
        <v>61</v>
      </c>
      <c r="F3100" t="s">
        <v>1114</v>
      </c>
      <c r="H3100" s="6">
        <v>64</v>
      </c>
      <c r="I3100" s="6">
        <v>0</v>
      </c>
      <c r="J3100" s="6">
        <v>0</v>
      </c>
      <c r="K3100" s="6">
        <v>0</v>
      </c>
      <c r="L3100" s="6">
        <v>80</v>
      </c>
      <c r="M3100" s="6">
        <v>64</v>
      </c>
      <c r="N3100" s="6">
        <f>Table1[[#This Row],[Sum of Inventory]]+Table1[[#This Row],[Sum of Shipped]]</f>
        <v>64</v>
      </c>
    </row>
    <row r="3101" spans="1:14" ht="14.9" customHeight="1">
      <c r="A3101" t="s">
        <v>1814</v>
      </c>
      <c r="B3101" t="s">
        <v>1815</v>
      </c>
      <c r="C3101" t="s">
        <v>1816</v>
      </c>
      <c r="D3101" t="s">
        <v>1827</v>
      </c>
      <c r="E3101" t="s">
        <v>1829</v>
      </c>
      <c r="F3101" t="s">
        <v>616</v>
      </c>
      <c r="G3101">
        <v>28.699551569506699</v>
      </c>
      <c r="H3101" s="6">
        <v>59</v>
      </c>
      <c r="I3101" s="6">
        <v>5</v>
      </c>
      <c r="J3101" s="6">
        <v>0</v>
      </c>
      <c r="K3101" s="6">
        <v>0</v>
      </c>
      <c r="L3101" s="6">
        <v>50</v>
      </c>
      <c r="M3101" s="6">
        <v>64</v>
      </c>
      <c r="N3101" s="6">
        <f>Table1[[#This Row],[Sum of Inventory]]+Table1[[#This Row],[Sum of Shipped]]</f>
        <v>59</v>
      </c>
    </row>
    <row r="3102" spans="1:14" ht="14.9" customHeight="1">
      <c r="A3102" t="s">
        <v>1814</v>
      </c>
      <c r="B3102" t="s">
        <v>1815</v>
      </c>
      <c r="C3102" t="s">
        <v>1816</v>
      </c>
      <c r="D3102" t="s">
        <v>1830</v>
      </c>
      <c r="E3102" t="s">
        <v>1833</v>
      </c>
      <c r="F3102" t="s">
        <v>932</v>
      </c>
      <c r="G3102">
        <v>83.116883116883102</v>
      </c>
      <c r="H3102" s="6">
        <v>0</v>
      </c>
      <c r="I3102" s="6">
        <v>64</v>
      </c>
      <c r="J3102" s="6">
        <v>0</v>
      </c>
      <c r="K3102" s="6">
        <v>0</v>
      </c>
      <c r="L3102" s="6">
        <v>0</v>
      </c>
      <c r="M3102" s="6">
        <v>64</v>
      </c>
      <c r="N3102" s="6">
        <f>Table1[[#This Row],[Sum of Inventory]]+Table1[[#This Row],[Sum of Shipped]]</f>
        <v>0</v>
      </c>
    </row>
    <row r="3103" spans="1:14" ht="14.9" customHeight="1">
      <c r="A3103" t="s">
        <v>1814</v>
      </c>
      <c r="B3103" t="s">
        <v>1815</v>
      </c>
      <c r="C3103" t="s">
        <v>1816</v>
      </c>
      <c r="D3103" t="s">
        <v>1820</v>
      </c>
      <c r="E3103" t="s">
        <v>1822</v>
      </c>
      <c r="F3103" t="s">
        <v>951</v>
      </c>
      <c r="H3103" s="6">
        <v>0</v>
      </c>
      <c r="I3103" s="6">
        <v>65</v>
      </c>
      <c r="J3103" s="6">
        <v>0</v>
      </c>
      <c r="K3103" s="6">
        <v>0</v>
      </c>
      <c r="L3103" s="6">
        <v>0</v>
      </c>
      <c r="M3103" s="6">
        <v>65</v>
      </c>
      <c r="N3103" s="6">
        <f>Table1[[#This Row],[Sum of Inventory]]+Table1[[#This Row],[Sum of Shipped]]</f>
        <v>0</v>
      </c>
    </row>
    <row r="3104" spans="1:14" ht="14.9" customHeight="1">
      <c r="A3104" t="s">
        <v>1814</v>
      </c>
      <c r="B3104" t="s">
        <v>1815</v>
      </c>
      <c r="C3104" t="s">
        <v>1816</v>
      </c>
      <c r="D3104" t="s">
        <v>1825</v>
      </c>
      <c r="E3104" t="s">
        <v>362</v>
      </c>
      <c r="F3104" t="s">
        <v>890</v>
      </c>
      <c r="H3104" s="6">
        <v>5</v>
      </c>
      <c r="I3104" s="6">
        <v>0</v>
      </c>
      <c r="J3104" s="6">
        <v>60</v>
      </c>
      <c r="K3104" s="6">
        <v>0</v>
      </c>
      <c r="L3104" s="6">
        <v>0</v>
      </c>
      <c r="M3104" s="6">
        <v>65</v>
      </c>
      <c r="N3104" s="6">
        <f>Table1[[#This Row],[Sum of Inventory]]+Table1[[#This Row],[Sum of Shipped]]</f>
        <v>65</v>
      </c>
    </row>
    <row r="3105" spans="1:14" ht="14.9" customHeight="1">
      <c r="A3105" t="s">
        <v>1814</v>
      </c>
      <c r="B3105" t="s">
        <v>1815</v>
      </c>
      <c r="C3105" t="s">
        <v>1816</v>
      </c>
      <c r="D3105" t="s">
        <v>1827</v>
      </c>
      <c r="E3105" t="s">
        <v>1828</v>
      </c>
      <c r="F3105" t="s">
        <v>756</v>
      </c>
      <c r="H3105" s="6">
        <v>0</v>
      </c>
      <c r="I3105" s="6">
        <v>65</v>
      </c>
      <c r="J3105" s="6">
        <v>0</v>
      </c>
      <c r="K3105" s="6">
        <v>0</v>
      </c>
      <c r="L3105" s="6">
        <v>0</v>
      </c>
      <c r="M3105" s="6">
        <v>65</v>
      </c>
      <c r="N3105" s="6">
        <f>Table1[[#This Row],[Sum of Inventory]]+Table1[[#This Row],[Sum of Shipped]]</f>
        <v>0</v>
      </c>
    </row>
    <row r="3106" spans="1:14" ht="14.9" customHeight="1">
      <c r="A3106" t="s">
        <v>1814</v>
      </c>
      <c r="B3106" t="s">
        <v>1815</v>
      </c>
      <c r="C3106" t="s">
        <v>1816</v>
      </c>
      <c r="D3106" t="s">
        <v>1827</v>
      </c>
      <c r="E3106" t="s">
        <v>1829</v>
      </c>
      <c r="F3106" t="s">
        <v>995</v>
      </c>
      <c r="H3106" s="6">
        <v>0</v>
      </c>
      <c r="I3106" s="6">
        <v>65</v>
      </c>
      <c r="J3106" s="6">
        <v>0</v>
      </c>
      <c r="K3106" s="6">
        <v>0</v>
      </c>
      <c r="L3106" s="6">
        <v>0</v>
      </c>
      <c r="M3106" s="6">
        <v>65</v>
      </c>
      <c r="N3106" s="6">
        <f>Table1[[#This Row],[Sum of Inventory]]+Table1[[#This Row],[Sum of Shipped]]</f>
        <v>0</v>
      </c>
    </row>
    <row r="3107" spans="1:14" ht="14.9" customHeight="1">
      <c r="A3107" t="s">
        <v>1814</v>
      </c>
      <c r="B3107" t="s">
        <v>1815</v>
      </c>
      <c r="C3107" t="s">
        <v>1834</v>
      </c>
      <c r="D3107" t="s">
        <v>1835</v>
      </c>
      <c r="E3107" t="s">
        <v>1836</v>
      </c>
      <c r="F3107" t="s">
        <v>695</v>
      </c>
      <c r="H3107" s="6">
        <v>35</v>
      </c>
      <c r="I3107" s="6">
        <v>0</v>
      </c>
      <c r="J3107" s="6">
        <v>30</v>
      </c>
      <c r="K3107" s="6">
        <v>0</v>
      </c>
      <c r="L3107" s="6">
        <v>0</v>
      </c>
      <c r="M3107" s="6">
        <v>65</v>
      </c>
      <c r="N3107" s="6">
        <f>Table1[[#This Row],[Sum of Inventory]]+Table1[[#This Row],[Sum of Shipped]]</f>
        <v>65</v>
      </c>
    </row>
    <row r="3108" spans="1:14" ht="14.9" customHeight="1">
      <c r="A3108" t="s">
        <v>1814</v>
      </c>
      <c r="B3108" t="s">
        <v>1815</v>
      </c>
      <c r="C3108" t="s">
        <v>1834</v>
      </c>
      <c r="D3108" t="s">
        <v>1835</v>
      </c>
      <c r="E3108" t="s">
        <v>1836</v>
      </c>
      <c r="F3108" t="s">
        <v>1579</v>
      </c>
      <c r="H3108" s="6">
        <v>0</v>
      </c>
      <c r="I3108" s="6">
        <v>65</v>
      </c>
      <c r="J3108" s="6">
        <v>0</v>
      </c>
      <c r="K3108" s="6">
        <v>0</v>
      </c>
      <c r="L3108" s="6">
        <v>171</v>
      </c>
      <c r="M3108" s="6">
        <v>65</v>
      </c>
      <c r="N3108" s="6">
        <f>Table1[[#This Row],[Sum of Inventory]]+Table1[[#This Row],[Sum of Shipped]]</f>
        <v>0</v>
      </c>
    </row>
    <row r="3109" spans="1:14" ht="14.9" customHeight="1">
      <c r="A3109" t="s">
        <v>1814</v>
      </c>
      <c r="B3109" t="s">
        <v>1815</v>
      </c>
      <c r="C3109" t="s">
        <v>1816</v>
      </c>
      <c r="D3109" t="s">
        <v>1820</v>
      </c>
      <c r="E3109" t="s">
        <v>1821</v>
      </c>
      <c r="F3109" t="s">
        <v>728</v>
      </c>
      <c r="H3109" s="6">
        <v>66</v>
      </c>
      <c r="I3109" s="6">
        <v>0</v>
      </c>
      <c r="J3109" s="6">
        <v>0</v>
      </c>
      <c r="K3109" s="6">
        <v>0</v>
      </c>
      <c r="L3109" s="6">
        <v>15</v>
      </c>
      <c r="M3109" s="6">
        <v>66</v>
      </c>
      <c r="N3109" s="6">
        <f>Table1[[#This Row],[Sum of Inventory]]+Table1[[#This Row],[Sum of Shipped]]</f>
        <v>66</v>
      </c>
    </row>
    <row r="3110" spans="1:14" ht="14.9" customHeight="1">
      <c r="A3110" t="s">
        <v>1814</v>
      </c>
      <c r="B3110" t="s">
        <v>1815</v>
      </c>
      <c r="C3110" t="s">
        <v>1816</v>
      </c>
      <c r="D3110" t="s">
        <v>1820</v>
      </c>
      <c r="E3110" t="s">
        <v>1821</v>
      </c>
      <c r="F3110" t="s">
        <v>964</v>
      </c>
      <c r="G3110">
        <v>26.829268292682901</v>
      </c>
      <c r="H3110" s="6">
        <v>0</v>
      </c>
      <c r="I3110" s="6">
        <v>66</v>
      </c>
      <c r="J3110" s="6">
        <v>0</v>
      </c>
      <c r="K3110" s="6">
        <v>0</v>
      </c>
      <c r="L3110" s="6">
        <v>20</v>
      </c>
      <c r="M3110" s="6">
        <v>66</v>
      </c>
      <c r="N3110" s="6">
        <f>Table1[[#This Row],[Sum of Inventory]]+Table1[[#This Row],[Sum of Shipped]]</f>
        <v>0</v>
      </c>
    </row>
    <row r="3111" spans="1:14" ht="14.9" customHeight="1">
      <c r="A3111" t="s">
        <v>1814</v>
      </c>
      <c r="B3111" t="s">
        <v>1815</v>
      </c>
      <c r="C3111" t="s">
        <v>1816</v>
      </c>
      <c r="D3111" t="s">
        <v>1820</v>
      </c>
      <c r="E3111" t="s">
        <v>1822</v>
      </c>
      <c r="F3111" t="s">
        <v>722</v>
      </c>
      <c r="G3111">
        <v>212.90322580645201</v>
      </c>
      <c r="H3111" s="6">
        <v>66</v>
      </c>
      <c r="I3111" s="6">
        <v>0</v>
      </c>
      <c r="J3111" s="6">
        <v>0</v>
      </c>
      <c r="K3111" s="6">
        <v>0</v>
      </c>
      <c r="L3111" s="6">
        <v>0</v>
      </c>
      <c r="M3111" s="6">
        <v>66</v>
      </c>
      <c r="N3111" s="6">
        <f>Table1[[#This Row],[Sum of Inventory]]+Table1[[#This Row],[Sum of Shipped]]</f>
        <v>66</v>
      </c>
    </row>
    <row r="3112" spans="1:14" ht="14.9" customHeight="1">
      <c r="A3112" t="s">
        <v>1814</v>
      </c>
      <c r="B3112" t="s">
        <v>1815</v>
      </c>
      <c r="C3112" t="s">
        <v>1816</v>
      </c>
      <c r="D3112" t="s">
        <v>1825</v>
      </c>
      <c r="E3112" t="s">
        <v>1826</v>
      </c>
      <c r="F3112" t="s">
        <v>1539</v>
      </c>
      <c r="H3112" s="6">
        <v>24</v>
      </c>
      <c r="I3112" s="6">
        <v>42</v>
      </c>
      <c r="J3112" s="6">
        <v>0</v>
      </c>
      <c r="K3112" s="6">
        <v>0</v>
      </c>
      <c r="L3112" s="6">
        <v>30</v>
      </c>
      <c r="M3112" s="6">
        <v>66</v>
      </c>
      <c r="N3112" s="6">
        <f>Table1[[#This Row],[Sum of Inventory]]+Table1[[#This Row],[Sum of Shipped]]</f>
        <v>24</v>
      </c>
    </row>
    <row r="3113" spans="1:14" ht="14.9" customHeight="1">
      <c r="A3113" t="s">
        <v>1814</v>
      </c>
      <c r="B3113" t="s">
        <v>1815</v>
      </c>
      <c r="C3113" t="s">
        <v>1816</v>
      </c>
      <c r="D3113" t="s">
        <v>1820</v>
      </c>
      <c r="E3113" t="s">
        <v>1821</v>
      </c>
      <c r="F3113" t="s">
        <v>629</v>
      </c>
      <c r="G3113">
        <v>7.7100115074798596</v>
      </c>
      <c r="H3113" s="6">
        <v>67</v>
      </c>
      <c r="I3113" s="6">
        <v>0</v>
      </c>
      <c r="J3113" s="6">
        <v>0</v>
      </c>
      <c r="K3113" s="6">
        <v>0</v>
      </c>
      <c r="L3113" s="6">
        <v>50</v>
      </c>
      <c r="M3113" s="6">
        <v>67</v>
      </c>
      <c r="N3113" s="6">
        <f>Table1[[#This Row],[Sum of Inventory]]+Table1[[#This Row],[Sum of Shipped]]</f>
        <v>67</v>
      </c>
    </row>
    <row r="3114" spans="1:14" ht="14.9" customHeight="1">
      <c r="A3114" t="s">
        <v>1814</v>
      </c>
      <c r="B3114" t="s">
        <v>1815</v>
      </c>
      <c r="C3114" t="s">
        <v>1816</v>
      </c>
      <c r="D3114" t="s">
        <v>1820</v>
      </c>
      <c r="E3114" t="s">
        <v>1823</v>
      </c>
      <c r="F3114" t="s">
        <v>869</v>
      </c>
      <c r="G3114">
        <v>14.718614718614701</v>
      </c>
      <c r="H3114" s="6">
        <v>10</v>
      </c>
      <c r="I3114" s="6">
        <v>58</v>
      </c>
      <c r="J3114" s="6">
        <v>0</v>
      </c>
      <c r="K3114" s="6">
        <v>0</v>
      </c>
      <c r="L3114" s="6">
        <v>0</v>
      </c>
      <c r="M3114" s="6">
        <v>68</v>
      </c>
      <c r="N3114" s="6">
        <f>Table1[[#This Row],[Sum of Inventory]]+Table1[[#This Row],[Sum of Shipped]]</f>
        <v>10</v>
      </c>
    </row>
    <row r="3115" spans="1:14" ht="14.9" customHeight="1">
      <c r="A3115" t="s">
        <v>1814</v>
      </c>
      <c r="B3115" t="s">
        <v>1815</v>
      </c>
      <c r="C3115" t="s">
        <v>1816</v>
      </c>
      <c r="D3115" t="s">
        <v>1820</v>
      </c>
      <c r="E3115" t="s">
        <v>1823</v>
      </c>
      <c r="F3115" t="s">
        <v>842</v>
      </c>
      <c r="G3115">
        <v>111.290322580645</v>
      </c>
      <c r="H3115" s="6">
        <v>69</v>
      </c>
      <c r="I3115" s="6">
        <v>0</v>
      </c>
      <c r="J3115" s="6">
        <v>0</v>
      </c>
      <c r="K3115" s="6">
        <v>0</v>
      </c>
      <c r="L3115" s="6">
        <v>5</v>
      </c>
      <c r="M3115" s="6">
        <v>69</v>
      </c>
      <c r="N3115" s="6">
        <f>Table1[[#This Row],[Sum of Inventory]]+Table1[[#This Row],[Sum of Shipped]]</f>
        <v>69</v>
      </c>
    </row>
    <row r="3116" spans="1:14" ht="14.9" customHeight="1">
      <c r="A3116" t="s">
        <v>1814</v>
      </c>
      <c r="B3116" t="s">
        <v>1815</v>
      </c>
      <c r="C3116" t="s">
        <v>1816</v>
      </c>
      <c r="D3116" t="s">
        <v>1820</v>
      </c>
      <c r="E3116" t="s">
        <v>1823</v>
      </c>
      <c r="F3116" t="s">
        <v>882</v>
      </c>
      <c r="G3116">
        <v>52.671755725190799</v>
      </c>
      <c r="H3116" s="6">
        <v>61</v>
      </c>
      <c r="I3116" s="6">
        <v>8</v>
      </c>
      <c r="J3116" s="6">
        <v>0</v>
      </c>
      <c r="K3116" s="6">
        <v>0</v>
      </c>
      <c r="L3116" s="6">
        <v>0</v>
      </c>
      <c r="M3116" s="6">
        <v>69</v>
      </c>
      <c r="N3116" s="6">
        <f>Table1[[#This Row],[Sum of Inventory]]+Table1[[#This Row],[Sum of Shipped]]</f>
        <v>61</v>
      </c>
    </row>
    <row r="3117" spans="1:14" ht="14.9" customHeight="1">
      <c r="A3117" t="s">
        <v>1814</v>
      </c>
      <c r="B3117" t="s">
        <v>1815</v>
      </c>
      <c r="C3117" t="s">
        <v>1834</v>
      </c>
      <c r="D3117" t="s">
        <v>1835</v>
      </c>
      <c r="E3117" t="s">
        <v>1836</v>
      </c>
      <c r="F3117" t="s">
        <v>740</v>
      </c>
      <c r="G3117">
        <v>0.25842696629213502</v>
      </c>
      <c r="H3117" s="6">
        <v>69</v>
      </c>
      <c r="I3117" s="6">
        <v>0</v>
      </c>
      <c r="J3117" s="6">
        <v>0</v>
      </c>
      <c r="K3117" s="6">
        <v>0</v>
      </c>
      <c r="L3117" s="6">
        <v>0</v>
      </c>
      <c r="M3117" s="6">
        <v>69</v>
      </c>
      <c r="N3117" s="6">
        <f>Table1[[#This Row],[Sum of Inventory]]+Table1[[#This Row],[Sum of Shipped]]</f>
        <v>69</v>
      </c>
    </row>
    <row r="3118" spans="1:14" ht="14.9" customHeight="1">
      <c r="A3118" t="s">
        <v>1814</v>
      </c>
      <c r="B3118" t="s">
        <v>1815</v>
      </c>
      <c r="C3118" t="s">
        <v>1816</v>
      </c>
      <c r="D3118" t="s">
        <v>1817</v>
      </c>
      <c r="E3118" t="s">
        <v>1818</v>
      </c>
      <c r="F3118" t="s">
        <v>1429</v>
      </c>
      <c r="H3118" s="6">
        <v>24</v>
      </c>
      <c r="I3118" s="6">
        <v>36</v>
      </c>
      <c r="J3118" s="6">
        <v>10</v>
      </c>
      <c r="K3118" s="6">
        <v>0</v>
      </c>
      <c r="L3118" s="6">
        <v>0</v>
      </c>
      <c r="M3118" s="6">
        <v>70</v>
      </c>
      <c r="N3118" s="6">
        <f>Table1[[#This Row],[Sum of Inventory]]+Table1[[#This Row],[Sum of Shipped]]</f>
        <v>34</v>
      </c>
    </row>
    <row r="3119" spans="1:14" ht="14.9" customHeight="1">
      <c r="A3119" t="s">
        <v>1814</v>
      </c>
      <c r="B3119" t="s">
        <v>1815</v>
      </c>
      <c r="C3119" t="s">
        <v>1816</v>
      </c>
      <c r="D3119" t="s">
        <v>1820</v>
      </c>
      <c r="E3119" t="s">
        <v>1821</v>
      </c>
      <c r="F3119" t="s">
        <v>1568</v>
      </c>
      <c r="G3119">
        <v>4.41640378548896</v>
      </c>
      <c r="H3119" s="6">
        <v>70</v>
      </c>
      <c r="I3119" s="6">
        <v>0</v>
      </c>
      <c r="J3119" s="6">
        <v>0</v>
      </c>
      <c r="K3119" s="6">
        <v>0</v>
      </c>
      <c r="L3119" s="6">
        <v>0</v>
      </c>
      <c r="M3119" s="6">
        <v>70</v>
      </c>
      <c r="N3119" s="6">
        <f>Table1[[#This Row],[Sum of Inventory]]+Table1[[#This Row],[Sum of Shipped]]</f>
        <v>70</v>
      </c>
    </row>
    <row r="3120" spans="1:14" ht="14.9" customHeight="1">
      <c r="A3120" t="s">
        <v>1814</v>
      </c>
      <c r="B3120" t="s">
        <v>1815</v>
      </c>
      <c r="C3120" t="s">
        <v>1816</v>
      </c>
      <c r="D3120" t="s">
        <v>1820</v>
      </c>
      <c r="E3120" t="s">
        <v>1823</v>
      </c>
      <c r="F3120" t="s">
        <v>872</v>
      </c>
      <c r="G3120">
        <v>31.390134529148</v>
      </c>
      <c r="H3120" s="6">
        <v>70</v>
      </c>
      <c r="I3120" s="6">
        <v>0</v>
      </c>
      <c r="J3120" s="6">
        <v>0</v>
      </c>
      <c r="K3120" s="6">
        <v>0</v>
      </c>
      <c r="L3120" s="6">
        <v>0</v>
      </c>
      <c r="M3120" s="6">
        <v>70</v>
      </c>
      <c r="N3120" s="6">
        <f>Table1[[#This Row],[Sum of Inventory]]+Table1[[#This Row],[Sum of Shipped]]</f>
        <v>70</v>
      </c>
    </row>
    <row r="3121" spans="1:14" ht="14.9" customHeight="1">
      <c r="A3121" t="s">
        <v>1814</v>
      </c>
      <c r="B3121" t="s">
        <v>1815</v>
      </c>
      <c r="C3121" t="s">
        <v>1816</v>
      </c>
      <c r="D3121" t="s">
        <v>1825</v>
      </c>
      <c r="E3121" t="s">
        <v>61</v>
      </c>
      <c r="F3121" t="s">
        <v>675</v>
      </c>
      <c r="H3121" s="6">
        <v>0</v>
      </c>
      <c r="I3121" s="6">
        <v>70</v>
      </c>
      <c r="J3121" s="6">
        <v>0</v>
      </c>
      <c r="K3121" s="6">
        <v>0</v>
      </c>
      <c r="L3121" s="6">
        <v>0</v>
      </c>
      <c r="M3121" s="6">
        <v>70</v>
      </c>
      <c r="N3121" s="6">
        <f>Table1[[#This Row],[Sum of Inventory]]+Table1[[#This Row],[Sum of Shipped]]</f>
        <v>0</v>
      </c>
    </row>
    <row r="3122" spans="1:14" ht="14.9" customHeight="1">
      <c r="A3122" t="s">
        <v>1814</v>
      </c>
      <c r="B3122" t="s">
        <v>1815</v>
      </c>
      <c r="C3122" t="s">
        <v>1816</v>
      </c>
      <c r="D3122" t="s">
        <v>1825</v>
      </c>
      <c r="E3122" t="s">
        <v>61</v>
      </c>
      <c r="F3122" t="s">
        <v>700</v>
      </c>
      <c r="H3122" s="6">
        <v>0</v>
      </c>
      <c r="I3122" s="6">
        <v>0</v>
      </c>
      <c r="J3122" s="6">
        <v>70</v>
      </c>
      <c r="K3122" s="6">
        <v>0</v>
      </c>
      <c r="L3122" s="6">
        <v>0</v>
      </c>
      <c r="M3122" s="6">
        <v>70</v>
      </c>
      <c r="N3122" s="6">
        <f>Table1[[#This Row],[Sum of Inventory]]+Table1[[#This Row],[Sum of Shipped]]</f>
        <v>70</v>
      </c>
    </row>
    <row r="3123" spans="1:14" ht="14.9" customHeight="1">
      <c r="A3123" t="s">
        <v>1814</v>
      </c>
      <c r="B3123" t="s">
        <v>1815</v>
      </c>
      <c r="C3123" t="s">
        <v>1816</v>
      </c>
      <c r="D3123" t="s">
        <v>1825</v>
      </c>
      <c r="E3123" t="s">
        <v>1826</v>
      </c>
      <c r="F3123" t="s">
        <v>1091</v>
      </c>
      <c r="G3123">
        <v>4.91918482080112</v>
      </c>
      <c r="H3123" s="6">
        <v>0</v>
      </c>
      <c r="I3123" s="6">
        <v>70</v>
      </c>
      <c r="J3123" s="6">
        <v>0</v>
      </c>
      <c r="K3123" s="6">
        <v>0</v>
      </c>
      <c r="L3123" s="6">
        <v>3</v>
      </c>
      <c r="M3123" s="6">
        <v>70</v>
      </c>
      <c r="N3123" s="6">
        <f>Table1[[#This Row],[Sum of Inventory]]+Table1[[#This Row],[Sum of Shipped]]</f>
        <v>0</v>
      </c>
    </row>
    <row r="3124" spans="1:14" ht="14.9" customHeight="1">
      <c r="A3124" t="s">
        <v>1814</v>
      </c>
      <c r="B3124" t="s">
        <v>1815</v>
      </c>
      <c r="C3124" t="s">
        <v>1816</v>
      </c>
      <c r="D3124" t="s">
        <v>1825</v>
      </c>
      <c r="E3124" t="s">
        <v>362</v>
      </c>
      <c r="F3124" t="s">
        <v>888</v>
      </c>
      <c r="G3124">
        <v>76.086956521739097</v>
      </c>
      <c r="H3124" s="6">
        <v>0</v>
      </c>
      <c r="I3124" s="6">
        <v>70</v>
      </c>
      <c r="J3124" s="6">
        <v>0</v>
      </c>
      <c r="K3124" s="6">
        <v>0</v>
      </c>
      <c r="L3124" s="6">
        <v>0</v>
      </c>
      <c r="M3124" s="6">
        <v>70</v>
      </c>
      <c r="N3124" s="6">
        <f>Table1[[#This Row],[Sum of Inventory]]+Table1[[#This Row],[Sum of Shipped]]</f>
        <v>0</v>
      </c>
    </row>
    <row r="3125" spans="1:14" ht="14.9" customHeight="1">
      <c r="A3125" t="s">
        <v>1814</v>
      </c>
      <c r="B3125" t="s">
        <v>1815</v>
      </c>
      <c r="C3125" t="s">
        <v>1816</v>
      </c>
      <c r="D3125" t="s">
        <v>1827</v>
      </c>
      <c r="E3125" t="s">
        <v>1829</v>
      </c>
      <c r="F3125" t="s">
        <v>1217</v>
      </c>
      <c r="H3125" s="6">
        <v>0</v>
      </c>
      <c r="I3125" s="6">
        <v>70</v>
      </c>
      <c r="J3125" s="6">
        <v>0</v>
      </c>
      <c r="K3125" s="6">
        <v>0</v>
      </c>
      <c r="L3125" s="6">
        <v>0</v>
      </c>
      <c r="M3125" s="6">
        <v>70</v>
      </c>
      <c r="N3125" s="6">
        <f>Table1[[#This Row],[Sum of Inventory]]+Table1[[#This Row],[Sum of Shipped]]</f>
        <v>0</v>
      </c>
    </row>
    <row r="3126" spans="1:14" ht="14.9" customHeight="1">
      <c r="A3126" t="s">
        <v>1814</v>
      </c>
      <c r="B3126" t="s">
        <v>1815</v>
      </c>
      <c r="C3126" t="s">
        <v>1816</v>
      </c>
      <c r="D3126" t="s">
        <v>1820</v>
      </c>
      <c r="E3126" t="s">
        <v>1821</v>
      </c>
      <c r="F3126" t="s">
        <v>1568</v>
      </c>
      <c r="G3126">
        <v>3.38095238095238</v>
      </c>
      <c r="H3126" s="6">
        <v>71</v>
      </c>
      <c r="I3126" s="6">
        <v>0</v>
      </c>
      <c r="J3126" s="6">
        <v>0</v>
      </c>
      <c r="K3126" s="6">
        <v>0</v>
      </c>
      <c r="L3126" s="6">
        <v>0</v>
      </c>
      <c r="M3126" s="6">
        <v>71</v>
      </c>
      <c r="N3126" s="6">
        <f>Table1[[#This Row],[Sum of Inventory]]+Table1[[#This Row],[Sum of Shipped]]</f>
        <v>71</v>
      </c>
    </row>
    <row r="3127" spans="1:14" ht="14.9" customHeight="1">
      <c r="A3127" t="s">
        <v>1814</v>
      </c>
      <c r="B3127" t="s">
        <v>1815</v>
      </c>
      <c r="C3127" t="s">
        <v>1816</v>
      </c>
      <c r="D3127" t="s">
        <v>1827</v>
      </c>
      <c r="E3127" t="s">
        <v>1829</v>
      </c>
      <c r="F3127" t="s">
        <v>756</v>
      </c>
      <c r="G3127">
        <v>10.8562691131498</v>
      </c>
      <c r="H3127" s="6">
        <v>71</v>
      </c>
      <c r="I3127" s="6">
        <v>0</v>
      </c>
      <c r="J3127" s="6">
        <v>0</v>
      </c>
      <c r="K3127" s="6">
        <v>0</v>
      </c>
      <c r="L3127" s="6">
        <v>60</v>
      </c>
      <c r="M3127" s="6">
        <v>71</v>
      </c>
      <c r="N3127" s="6">
        <f>Table1[[#This Row],[Sum of Inventory]]+Table1[[#This Row],[Sum of Shipped]]</f>
        <v>71</v>
      </c>
    </row>
    <row r="3128" spans="1:14" ht="14.9" customHeight="1">
      <c r="A3128" t="s">
        <v>1814</v>
      </c>
      <c r="B3128" t="s">
        <v>1815</v>
      </c>
      <c r="C3128" t="s">
        <v>1816</v>
      </c>
      <c r="D3128" t="s">
        <v>1820</v>
      </c>
      <c r="E3128" t="s">
        <v>1823</v>
      </c>
      <c r="F3128" t="s">
        <v>845</v>
      </c>
      <c r="G3128">
        <v>19.889502762430901</v>
      </c>
      <c r="H3128" s="6">
        <v>72</v>
      </c>
      <c r="I3128" s="6">
        <v>0</v>
      </c>
      <c r="J3128" s="6">
        <v>0</v>
      </c>
      <c r="K3128" s="6">
        <v>0</v>
      </c>
      <c r="L3128" s="6">
        <v>50</v>
      </c>
      <c r="M3128" s="6">
        <v>72</v>
      </c>
      <c r="N3128" s="6">
        <f>Table1[[#This Row],[Sum of Inventory]]+Table1[[#This Row],[Sum of Shipped]]</f>
        <v>72</v>
      </c>
    </row>
    <row r="3129" spans="1:14" ht="14.9" customHeight="1">
      <c r="A3129" t="s">
        <v>1814</v>
      </c>
      <c r="B3129" t="s">
        <v>1815</v>
      </c>
      <c r="C3129" t="s">
        <v>1816</v>
      </c>
      <c r="D3129" t="s">
        <v>1825</v>
      </c>
      <c r="E3129" t="s">
        <v>362</v>
      </c>
      <c r="F3129" t="s">
        <v>896</v>
      </c>
      <c r="G3129">
        <v>20.338983050847499</v>
      </c>
      <c r="H3129" s="6">
        <v>7</v>
      </c>
      <c r="I3129" s="6">
        <v>65</v>
      </c>
      <c r="J3129" s="6">
        <v>0</v>
      </c>
      <c r="K3129" s="6">
        <v>0</v>
      </c>
      <c r="L3129" s="6">
        <v>0</v>
      </c>
      <c r="M3129" s="6">
        <v>72</v>
      </c>
      <c r="N3129" s="6">
        <f>Table1[[#This Row],[Sum of Inventory]]+Table1[[#This Row],[Sum of Shipped]]</f>
        <v>7</v>
      </c>
    </row>
    <row r="3130" spans="1:14" ht="14.9" customHeight="1">
      <c r="A3130" t="s">
        <v>1814</v>
      </c>
      <c r="B3130" t="s">
        <v>1815</v>
      </c>
      <c r="C3130" t="s">
        <v>1816</v>
      </c>
      <c r="D3130" t="s">
        <v>1830</v>
      </c>
      <c r="E3130" t="s">
        <v>1833</v>
      </c>
      <c r="F3130" t="s">
        <v>1049</v>
      </c>
      <c r="G3130">
        <v>93.506493506493499</v>
      </c>
      <c r="H3130" s="6">
        <v>72</v>
      </c>
      <c r="I3130" s="6">
        <v>0</v>
      </c>
      <c r="J3130" s="6">
        <v>0</v>
      </c>
      <c r="K3130" s="6">
        <v>0</v>
      </c>
      <c r="L3130" s="6">
        <v>0</v>
      </c>
      <c r="M3130" s="6">
        <v>72</v>
      </c>
      <c r="N3130" s="6">
        <f>Table1[[#This Row],[Sum of Inventory]]+Table1[[#This Row],[Sum of Shipped]]</f>
        <v>72</v>
      </c>
    </row>
    <row r="3131" spans="1:14" ht="14.9" customHeight="1">
      <c r="A3131" t="s">
        <v>1814</v>
      </c>
      <c r="B3131" t="s">
        <v>1815</v>
      </c>
      <c r="C3131" t="s">
        <v>1816</v>
      </c>
      <c r="D3131" t="s">
        <v>1820</v>
      </c>
      <c r="E3131" t="s">
        <v>1823</v>
      </c>
      <c r="F3131" t="s">
        <v>972</v>
      </c>
      <c r="H3131" s="6">
        <v>0</v>
      </c>
      <c r="I3131" s="6">
        <v>73</v>
      </c>
      <c r="J3131" s="6">
        <v>0</v>
      </c>
      <c r="K3131" s="6">
        <v>0</v>
      </c>
      <c r="L3131" s="6">
        <v>0</v>
      </c>
      <c r="M3131" s="6">
        <v>73</v>
      </c>
      <c r="N3131" s="6">
        <f>Table1[[#This Row],[Sum of Inventory]]+Table1[[#This Row],[Sum of Shipped]]</f>
        <v>0</v>
      </c>
    </row>
    <row r="3132" spans="1:14" ht="14.9" customHeight="1">
      <c r="A3132" t="s">
        <v>1814</v>
      </c>
      <c r="B3132" t="s">
        <v>1815</v>
      </c>
      <c r="C3132" t="s">
        <v>1816</v>
      </c>
      <c r="D3132" t="s">
        <v>1825</v>
      </c>
      <c r="E3132" t="s">
        <v>362</v>
      </c>
      <c r="F3132" t="s">
        <v>767</v>
      </c>
      <c r="G3132">
        <v>26.353790613718399</v>
      </c>
      <c r="H3132" s="6">
        <v>68</v>
      </c>
      <c r="I3132" s="6">
        <v>0</v>
      </c>
      <c r="J3132" s="6">
        <v>5</v>
      </c>
      <c r="K3132" s="6">
        <v>0</v>
      </c>
      <c r="L3132" s="6">
        <v>0</v>
      </c>
      <c r="M3132" s="6">
        <v>73</v>
      </c>
      <c r="N3132" s="6">
        <f>Table1[[#This Row],[Sum of Inventory]]+Table1[[#This Row],[Sum of Shipped]]</f>
        <v>73</v>
      </c>
    </row>
    <row r="3133" spans="1:14" ht="14.9" customHeight="1">
      <c r="A3133" t="s">
        <v>1814</v>
      </c>
      <c r="B3133" t="s">
        <v>1815</v>
      </c>
      <c r="C3133" t="s">
        <v>1816</v>
      </c>
      <c r="D3133" t="s">
        <v>1825</v>
      </c>
      <c r="E3133" t="s">
        <v>362</v>
      </c>
      <c r="F3133" t="s">
        <v>1641</v>
      </c>
      <c r="G3133">
        <v>3.76676986584107</v>
      </c>
      <c r="H3133" s="6">
        <v>73</v>
      </c>
      <c r="I3133" s="6">
        <v>0</v>
      </c>
      <c r="J3133" s="6">
        <v>0</v>
      </c>
      <c r="K3133" s="6">
        <v>0</v>
      </c>
      <c r="L3133" s="6">
        <v>0</v>
      </c>
      <c r="M3133" s="6">
        <v>73</v>
      </c>
      <c r="N3133" s="6">
        <f>Table1[[#This Row],[Sum of Inventory]]+Table1[[#This Row],[Sum of Shipped]]</f>
        <v>73</v>
      </c>
    </row>
    <row r="3134" spans="1:14" ht="14.9" customHeight="1">
      <c r="A3134" t="s">
        <v>1814</v>
      </c>
      <c r="B3134" t="s">
        <v>1815</v>
      </c>
      <c r="C3134" t="s">
        <v>1816</v>
      </c>
      <c r="D3134" t="s">
        <v>1820</v>
      </c>
      <c r="E3134" t="s">
        <v>1823</v>
      </c>
      <c r="F3134" t="s">
        <v>871</v>
      </c>
      <c r="G3134">
        <v>50.684931506849303</v>
      </c>
      <c r="H3134" s="6">
        <v>66</v>
      </c>
      <c r="I3134" s="6">
        <v>0</v>
      </c>
      <c r="J3134" s="6">
        <v>8</v>
      </c>
      <c r="K3134" s="6">
        <v>0</v>
      </c>
      <c r="L3134" s="6">
        <v>0</v>
      </c>
      <c r="M3134" s="6">
        <v>74</v>
      </c>
      <c r="N3134" s="6">
        <f>Table1[[#This Row],[Sum of Inventory]]+Table1[[#This Row],[Sum of Shipped]]</f>
        <v>74</v>
      </c>
    </row>
    <row r="3135" spans="1:14" ht="14.9" customHeight="1">
      <c r="A3135" t="s">
        <v>1814</v>
      </c>
      <c r="B3135" t="s">
        <v>1815</v>
      </c>
      <c r="C3135" t="s">
        <v>1816</v>
      </c>
      <c r="D3135" t="s">
        <v>1827</v>
      </c>
      <c r="E3135" t="s">
        <v>1828</v>
      </c>
      <c r="F3135" t="s">
        <v>601</v>
      </c>
      <c r="G3135">
        <v>30.081300813008099</v>
      </c>
      <c r="H3135" s="6">
        <v>0</v>
      </c>
      <c r="I3135" s="6">
        <v>50</v>
      </c>
      <c r="J3135" s="6">
        <v>24</v>
      </c>
      <c r="K3135" s="6">
        <v>0</v>
      </c>
      <c r="L3135" s="6">
        <v>100</v>
      </c>
      <c r="M3135" s="6">
        <v>74</v>
      </c>
      <c r="N3135" s="6">
        <f>Table1[[#This Row],[Sum of Inventory]]+Table1[[#This Row],[Sum of Shipped]]</f>
        <v>24</v>
      </c>
    </row>
    <row r="3136" spans="1:14" ht="14.9" customHeight="1">
      <c r="A3136" t="s">
        <v>1814</v>
      </c>
      <c r="B3136" t="s">
        <v>1815</v>
      </c>
      <c r="C3136" t="s">
        <v>1816</v>
      </c>
      <c r="D3136" t="s">
        <v>1820</v>
      </c>
      <c r="E3136" t="s">
        <v>1823</v>
      </c>
      <c r="F3136" t="s">
        <v>868</v>
      </c>
      <c r="G3136">
        <v>33.632286995515699</v>
      </c>
      <c r="H3136" s="6">
        <v>60</v>
      </c>
      <c r="I3136" s="6">
        <v>0</v>
      </c>
      <c r="J3136" s="6">
        <v>15</v>
      </c>
      <c r="K3136" s="6">
        <v>0</v>
      </c>
      <c r="L3136" s="6">
        <v>0</v>
      </c>
      <c r="M3136" s="6">
        <v>75</v>
      </c>
      <c r="N3136" s="6">
        <f>Table1[[#This Row],[Sum of Inventory]]+Table1[[#This Row],[Sum of Shipped]]</f>
        <v>75</v>
      </c>
    </row>
    <row r="3137" spans="1:14" ht="14.9" customHeight="1">
      <c r="A3137" t="s">
        <v>1814</v>
      </c>
      <c r="B3137" t="s">
        <v>1815</v>
      </c>
      <c r="C3137" t="s">
        <v>1816</v>
      </c>
      <c r="D3137" t="s">
        <v>1825</v>
      </c>
      <c r="E3137" t="s">
        <v>61</v>
      </c>
      <c r="F3137" t="s">
        <v>1238</v>
      </c>
      <c r="H3137" s="6">
        <v>0</v>
      </c>
      <c r="I3137" s="6">
        <v>75</v>
      </c>
      <c r="J3137" s="6">
        <v>0</v>
      </c>
      <c r="K3137" s="6">
        <v>0</v>
      </c>
      <c r="L3137" s="6">
        <v>0</v>
      </c>
      <c r="M3137" s="6">
        <v>75</v>
      </c>
      <c r="N3137" s="6">
        <f>Table1[[#This Row],[Sum of Inventory]]+Table1[[#This Row],[Sum of Shipped]]</f>
        <v>0</v>
      </c>
    </row>
    <row r="3138" spans="1:14" ht="14.9" customHeight="1">
      <c r="A3138" t="s">
        <v>1814</v>
      </c>
      <c r="B3138" t="s">
        <v>1815</v>
      </c>
      <c r="C3138" t="s">
        <v>1816</v>
      </c>
      <c r="D3138" t="s">
        <v>1825</v>
      </c>
      <c r="E3138" t="s">
        <v>362</v>
      </c>
      <c r="F3138" t="s">
        <v>1259</v>
      </c>
      <c r="H3138" s="6">
        <v>0</v>
      </c>
      <c r="I3138" s="6">
        <v>75</v>
      </c>
      <c r="J3138" s="6">
        <v>0</v>
      </c>
      <c r="K3138" s="6">
        <v>0</v>
      </c>
      <c r="L3138" s="6">
        <v>0</v>
      </c>
      <c r="M3138" s="6">
        <v>75</v>
      </c>
      <c r="N3138" s="6">
        <f>Table1[[#This Row],[Sum of Inventory]]+Table1[[#This Row],[Sum of Shipped]]</f>
        <v>0</v>
      </c>
    </row>
    <row r="3139" spans="1:14" ht="14.9" customHeight="1">
      <c r="A3139" t="s">
        <v>1814</v>
      </c>
      <c r="B3139" t="s">
        <v>1815</v>
      </c>
      <c r="C3139" t="s">
        <v>1816</v>
      </c>
      <c r="D3139" t="s">
        <v>1825</v>
      </c>
      <c r="E3139" t="s">
        <v>362</v>
      </c>
      <c r="F3139" t="s">
        <v>1261</v>
      </c>
      <c r="H3139" s="6">
        <v>0</v>
      </c>
      <c r="I3139" s="6">
        <v>75</v>
      </c>
      <c r="J3139" s="6">
        <v>0</v>
      </c>
      <c r="K3139" s="6">
        <v>0</v>
      </c>
      <c r="L3139" s="6">
        <v>0</v>
      </c>
      <c r="M3139" s="6">
        <v>75</v>
      </c>
      <c r="N3139" s="6">
        <f>Table1[[#This Row],[Sum of Inventory]]+Table1[[#This Row],[Sum of Shipped]]</f>
        <v>0</v>
      </c>
    </row>
    <row r="3140" spans="1:14" ht="14.9" customHeight="1">
      <c r="A3140" t="s">
        <v>1814</v>
      </c>
      <c r="B3140" t="s">
        <v>1815</v>
      </c>
      <c r="C3140" t="s">
        <v>1816</v>
      </c>
      <c r="D3140" t="s">
        <v>1820</v>
      </c>
      <c r="E3140" t="s">
        <v>1822</v>
      </c>
      <c r="F3140" t="s">
        <v>713</v>
      </c>
      <c r="H3140" s="6">
        <v>76</v>
      </c>
      <c r="I3140" s="6">
        <v>0</v>
      </c>
      <c r="J3140" s="6">
        <v>0</v>
      </c>
      <c r="K3140" s="6">
        <v>0</v>
      </c>
      <c r="L3140" s="6">
        <v>0</v>
      </c>
      <c r="M3140" s="6">
        <v>76</v>
      </c>
      <c r="N3140" s="6">
        <f>Table1[[#This Row],[Sum of Inventory]]+Table1[[#This Row],[Sum of Shipped]]</f>
        <v>76</v>
      </c>
    </row>
    <row r="3141" spans="1:14" ht="14.9" customHeight="1">
      <c r="A3141" t="s">
        <v>1814</v>
      </c>
      <c r="B3141" t="s">
        <v>1815</v>
      </c>
      <c r="C3141" t="s">
        <v>1816</v>
      </c>
      <c r="D3141" t="s">
        <v>1825</v>
      </c>
      <c r="E3141" t="s">
        <v>362</v>
      </c>
      <c r="F3141" t="s">
        <v>767</v>
      </c>
      <c r="G3141">
        <v>9.0692124105011906</v>
      </c>
      <c r="H3141" s="6">
        <v>1</v>
      </c>
      <c r="I3141" s="6">
        <v>30</v>
      </c>
      <c r="J3141" s="6">
        <v>45</v>
      </c>
      <c r="K3141" s="6">
        <v>0</v>
      </c>
      <c r="L3141" s="6">
        <v>0</v>
      </c>
      <c r="M3141" s="6">
        <v>76</v>
      </c>
      <c r="N3141" s="6">
        <f>Table1[[#This Row],[Sum of Inventory]]+Table1[[#This Row],[Sum of Shipped]]</f>
        <v>46</v>
      </c>
    </row>
    <row r="3142" spans="1:14" ht="14.9" customHeight="1">
      <c r="A3142" t="s">
        <v>1814</v>
      </c>
      <c r="B3142" t="s">
        <v>1815</v>
      </c>
      <c r="C3142" t="s">
        <v>1816</v>
      </c>
      <c r="D3142" t="s">
        <v>1827</v>
      </c>
      <c r="E3142" t="s">
        <v>1828</v>
      </c>
      <c r="F3142" t="s">
        <v>597</v>
      </c>
      <c r="G3142">
        <v>11.0948905109489</v>
      </c>
      <c r="H3142" s="6">
        <v>1</v>
      </c>
      <c r="I3142" s="6">
        <v>75</v>
      </c>
      <c r="J3142" s="6">
        <v>0</v>
      </c>
      <c r="K3142" s="6">
        <v>0</v>
      </c>
      <c r="L3142" s="6">
        <v>0</v>
      </c>
      <c r="M3142" s="6">
        <v>76</v>
      </c>
      <c r="N3142" s="6">
        <f>Table1[[#This Row],[Sum of Inventory]]+Table1[[#This Row],[Sum of Shipped]]</f>
        <v>1</v>
      </c>
    </row>
    <row r="3143" spans="1:14" ht="14.9" customHeight="1">
      <c r="A3143" t="s">
        <v>1814</v>
      </c>
      <c r="B3143" t="s">
        <v>1815</v>
      </c>
      <c r="C3143" t="s">
        <v>1816</v>
      </c>
      <c r="D3143" t="s">
        <v>1827</v>
      </c>
      <c r="E3143" t="s">
        <v>1828</v>
      </c>
      <c r="F3143" t="s">
        <v>984</v>
      </c>
      <c r="H3143" s="6">
        <v>0</v>
      </c>
      <c r="I3143" s="6">
        <v>16</v>
      </c>
      <c r="J3143" s="6">
        <v>60</v>
      </c>
      <c r="K3143" s="6">
        <v>0</v>
      </c>
      <c r="L3143" s="6">
        <v>100</v>
      </c>
      <c r="M3143" s="6">
        <v>76</v>
      </c>
      <c r="N3143" s="6">
        <f>Table1[[#This Row],[Sum of Inventory]]+Table1[[#This Row],[Sum of Shipped]]</f>
        <v>60</v>
      </c>
    </row>
    <row r="3144" spans="1:14" ht="14.9" customHeight="1">
      <c r="A3144" t="s">
        <v>1814</v>
      </c>
      <c r="B3144" t="s">
        <v>1815</v>
      </c>
      <c r="C3144" t="s">
        <v>1816</v>
      </c>
      <c r="D3144" t="s">
        <v>1827</v>
      </c>
      <c r="E3144" t="s">
        <v>1829</v>
      </c>
      <c r="F3144" t="s">
        <v>617</v>
      </c>
      <c r="H3144" s="6">
        <v>1</v>
      </c>
      <c r="I3144" s="6">
        <v>75</v>
      </c>
      <c r="J3144" s="6">
        <v>0</v>
      </c>
      <c r="K3144" s="6">
        <v>0</v>
      </c>
      <c r="L3144" s="6">
        <v>25</v>
      </c>
      <c r="M3144" s="6">
        <v>76</v>
      </c>
      <c r="N3144" s="6">
        <f>Table1[[#This Row],[Sum of Inventory]]+Table1[[#This Row],[Sum of Shipped]]</f>
        <v>1</v>
      </c>
    </row>
    <row r="3145" spans="1:14" ht="14.9" customHeight="1">
      <c r="A3145" t="s">
        <v>1814</v>
      </c>
      <c r="B3145" t="s">
        <v>1815</v>
      </c>
      <c r="C3145" t="s">
        <v>1816</v>
      </c>
      <c r="D3145" t="s">
        <v>1817</v>
      </c>
      <c r="E3145" t="s">
        <v>1818</v>
      </c>
      <c r="F3145" t="s">
        <v>1428</v>
      </c>
      <c r="G3145">
        <v>16.6666666666667</v>
      </c>
      <c r="H3145" s="6">
        <v>0</v>
      </c>
      <c r="I3145" s="6">
        <v>33</v>
      </c>
      <c r="J3145" s="6">
        <v>44</v>
      </c>
      <c r="K3145" s="6">
        <v>0</v>
      </c>
      <c r="L3145" s="6">
        <v>0</v>
      </c>
      <c r="M3145" s="6">
        <v>77</v>
      </c>
      <c r="N3145" s="6">
        <f>Table1[[#This Row],[Sum of Inventory]]+Table1[[#This Row],[Sum of Shipped]]</f>
        <v>44</v>
      </c>
    </row>
    <row r="3146" spans="1:14" ht="14.9" customHeight="1">
      <c r="A3146" t="s">
        <v>1814</v>
      </c>
      <c r="B3146" t="s">
        <v>1815</v>
      </c>
      <c r="C3146" t="s">
        <v>1816</v>
      </c>
      <c r="D3146" t="s">
        <v>1820</v>
      </c>
      <c r="E3146" t="s">
        <v>1824</v>
      </c>
      <c r="F3146" t="s">
        <v>849</v>
      </c>
      <c r="H3146" s="6">
        <v>47</v>
      </c>
      <c r="I3146" s="6">
        <v>30</v>
      </c>
      <c r="J3146" s="6">
        <v>0</v>
      </c>
      <c r="K3146" s="6">
        <v>0</v>
      </c>
      <c r="L3146" s="6">
        <v>0</v>
      </c>
      <c r="M3146" s="6">
        <v>77</v>
      </c>
      <c r="N3146" s="6">
        <f>Table1[[#This Row],[Sum of Inventory]]+Table1[[#This Row],[Sum of Shipped]]</f>
        <v>47</v>
      </c>
    </row>
    <row r="3147" spans="1:14" ht="14.9" customHeight="1">
      <c r="A3147" t="s">
        <v>1814</v>
      </c>
      <c r="B3147" t="s">
        <v>1815</v>
      </c>
      <c r="C3147" t="s">
        <v>1816</v>
      </c>
      <c r="D3147" t="s">
        <v>1825</v>
      </c>
      <c r="E3147" t="s">
        <v>61</v>
      </c>
      <c r="F3147" t="s">
        <v>795</v>
      </c>
      <c r="G3147">
        <v>50</v>
      </c>
      <c r="H3147" s="6">
        <v>0</v>
      </c>
      <c r="I3147" s="6">
        <v>77</v>
      </c>
      <c r="J3147" s="6">
        <v>0</v>
      </c>
      <c r="K3147" s="6">
        <v>0</v>
      </c>
      <c r="L3147" s="6">
        <v>0</v>
      </c>
      <c r="M3147" s="6">
        <v>77</v>
      </c>
      <c r="N3147" s="6">
        <f>Table1[[#This Row],[Sum of Inventory]]+Table1[[#This Row],[Sum of Shipped]]</f>
        <v>0</v>
      </c>
    </row>
    <row r="3148" spans="1:14" ht="14.9" customHeight="1">
      <c r="A3148" t="s">
        <v>1814</v>
      </c>
      <c r="B3148" t="s">
        <v>1815</v>
      </c>
      <c r="C3148" t="s">
        <v>1816</v>
      </c>
      <c r="D3148" t="s">
        <v>1827</v>
      </c>
      <c r="E3148" t="s">
        <v>1828</v>
      </c>
      <c r="F3148" t="s">
        <v>746</v>
      </c>
      <c r="H3148" s="6">
        <v>33</v>
      </c>
      <c r="I3148" s="6">
        <v>44</v>
      </c>
      <c r="J3148" s="6">
        <v>0</v>
      </c>
      <c r="K3148" s="6">
        <v>0</v>
      </c>
      <c r="L3148" s="6">
        <v>0</v>
      </c>
      <c r="M3148" s="6">
        <v>77</v>
      </c>
      <c r="N3148" s="6">
        <f>Table1[[#This Row],[Sum of Inventory]]+Table1[[#This Row],[Sum of Shipped]]</f>
        <v>33</v>
      </c>
    </row>
    <row r="3149" spans="1:14" ht="14.9" customHeight="1">
      <c r="A3149" t="s">
        <v>1814</v>
      </c>
      <c r="B3149" t="s">
        <v>1815</v>
      </c>
      <c r="C3149" t="s">
        <v>1816</v>
      </c>
      <c r="D3149" t="s">
        <v>1817</v>
      </c>
      <c r="E3149" t="s">
        <v>1818</v>
      </c>
      <c r="F3149" t="s">
        <v>1065</v>
      </c>
      <c r="G3149">
        <v>9.0487238979118292</v>
      </c>
      <c r="H3149" s="6">
        <v>0</v>
      </c>
      <c r="I3149" s="6">
        <v>78</v>
      </c>
      <c r="J3149" s="6">
        <v>0</v>
      </c>
      <c r="K3149" s="6">
        <v>0</v>
      </c>
      <c r="L3149" s="6">
        <v>0</v>
      </c>
      <c r="M3149" s="6">
        <v>78</v>
      </c>
      <c r="N3149" s="6">
        <f>Table1[[#This Row],[Sum of Inventory]]+Table1[[#This Row],[Sum of Shipped]]</f>
        <v>0</v>
      </c>
    </row>
    <row r="3150" spans="1:14" ht="14.9" customHeight="1">
      <c r="A3150" t="s">
        <v>1814</v>
      </c>
      <c r="B3150" t="s">
        <v>1815</v>
      </c>
      <c r="C3150" t="s">
        <v>1816</v>
      </c>
      <c r="D3150" t="s">
        <v>1825</v>
      </c>
      <c r="E3150" t="s">
        <v>61</v>
      </c>
      <c r="F3150" t="s">
        <v>1773</v>
      </c>
      <c r="G3150">
        <v>4.9713193116634802</v>
      </c>
      <c r="H3150" s="6">
        <v>44</v>
      </c>
      <c r="I3150" s="6">
        <v>0</v>
      </c>
      <c r="J3150" s="6">
        <v>34</v>
      </c>
      <c r="K3150" s="6">
        <v>0</v>
      </c>
      <c r="L3150" s="6">
        <v>0</v>
      </c>
      <c r="M3150" s="6">
        <v>78</v>
      </c>
      <c r="N3150" s="6">
        <f>Table1[[#This Row],[Sum of Inventory]]+Table1[[#This Row],[Sum of Shipped]]</f>
        <v>78</v>
      </c>
    </row>
    <row r="3151" spans="1:14" ht="14.9" customHeight="1">
      <c r="A3151" t="s">
        <v>1814</v>
      </c>
      <c r="B3151" t="s">
        <v>1815</v>
      </c>
      <c r="C3151" t="s">
        <v>1816</v>
      </c>
      <c r="D3151" t="s">
        <v>1825</v>
      </c>
      <c r="E3151" t="s">
        <v>362</v>
      </c>
      <c r="F3151" t="s">
        <v>668</v>
      </c>
      <c r="G3151">
        <v>19.8979591836735</v>
      </c>
      <c r="H3151" s="6">
        <v>0</v>
      </c>
      <c r="I3151" s="6">
        <v>78</v>
      </c>
      <c r="J3151" s="6">
        <v>0</v>
      </c>
      <c r="K3151" s="6">
        <v>0</v>
      </c>
      <c r="L3151" s="6">
        <v>0</v>
      </c>
      <c r="M3151" s="6">
        <v>78</v>
      </c>
      <c r="N3151" s="6">
        <f>Table1[[#This Row],[Sum of Inventory]]+Table1[[#This Row],[Sum of Shipped]]</f>
        <v>0</v>
      </c>
    </row>
    <row r="3152" spans="1:14" ht="14.9" customHeight="1">
      <c r="A3152" t="s">
        <v>1814</v>
      </c>
      <c r="B3152" t="s">
        <v>1815</v>
      </c>
      <c r="C3152" t="s">
        <v>1816</v>
      </c>
      <c r="D3152" t="s">
        <v>1830</v>
      </c>
      <c r="E3152" t="s">
        <v>1833</v>
      </c>
      <c r="F3152" t="s">
        <v>941</v>
      </c>
      <c r="G3152">
        <v>23.867069486404802</v>
      </c>
      <c r="H3152" s="6">
        <v>49</v>
      </c>
      <c r="I3152" s="6">
        <v>30</v>
      </c>
      <c r="J3152" s="6">
        <v>0</v>
      </c>
      <c r="K3152" s="6">
        <v>0</v>
      </c>
      <c r="L3152" s="6">
        <v>60</v>
      </c>
      <c r="M3152" s="6">
        <v>79</v>
      </c>
      <c r="N3152" s="6">
        <f>Table1[[#This Row],[Sum of Inventory]]+Table1[[#This Row],[Sum of Shipped]]</f>
        <v>49</v>
      </c>
    </row>
    <row r="3153" spans="1:14" ht="14.9" customHeight="1">
      <c r="A3153" t="s">
        <v>1814</v>
      </c>
      <c r="B3153" t="s">
        <v>1815</v>
      </c>
      <c r="C3153" t="s">
        <v>1816</v>
      </c>
      <c r="D3153" t="s">
        <v>1820</v>
      </c>
      <c r="E3153" t="s">
        <v>1821</v>
      </c>
      <c r="F3153" t="s">
        <v>730</v>
      </c>
      <c r="H3153" s="6">
        <v>80</v>
      </c>
      <c r="I3153" s="6">
        <v>0</v>
      </c>
      <c r="J3153" s="6">
        <v>0</v>
      </c>
      <c r="K3153" s="6">
        <v>0</v>
      </c>
      <c r="L3153" s="6">
        <v>0</v>
      </c>
      <c r="M3153" s="6">
        <v>80</v>
      </c>
      <c r="N3153" s="6">
        <f>Table1[[#This Row],[Sum of Inventory]]+Table1[[#This Row],[Sum of Shipped]]</f>
        <v>80</v>
      </c>
    </row>
    <row r="3154" spans="1:14" ht="14.9" customHeight="1">
      <c r="A3154" t="s">
        <v>1814</v>
      </c>
      <c r="B3154" t="s">
        <v>1815</v>
      </c>
      <c r="C3154" t="s">
        <v>1816</v>
      </c>
      <c r="D3154" t="s">
        <v>1820</v>
      </c>
      <c r="E3154" t="s">
        <v>1821</v>
      </c>
      <c r="F3154" t="s">
        <v>630</v>
      </c>
      <c r="H3154" s="6">
        <v>80</v>
      </c>
      <c r="I3154" s="6">
        <v>0</v>
      </c>
      <c r="J3154" s="6">
        <v>0</v>
      </c>
      <c r="K3154" s="6">
        <v>0</v>
      </c>
      <c r="L3154" s="6">
        <v>0</v>
      </c>
      <c r="M3154" s="6">
        <v>80</v>
      </c>
      <c r="N3154" s="6">
        <f>Table1[[#This Row],[Sum of Inventory]]+Table1[[#This Row],[Sum of Shipped]]</f>
        <v>80</v>
      </c>
    </row>
    <row r="3155" spans="1:14" ht="14.9" customHeight="1">
      <c r="A3155" t="s">
        <v>1814</v>
      </c>
      <c r="B3155" t="s">
        <v>1815</v>
      </c>
      <c r="C3155" t="s">
        <v>1816</v>
      </c>
      <c r="D3155" t="s">
        <v>1820</v>
      </c>
      <c r="E3155" t="s">
        <v>1823</v>
      </c>
      <c r="F3155" t="s">
        <v>876</v>
      </c>
      <c r="G3155">
        <v>11.8168389955687</v>
      </c>
      <c r="H3155" s="6">
        <v>11</v>
      </c>
      <c r="I3155" s="6">
        <v>50</v>
      </c>
      <c r="J3155" s="6">
        <v>19</v>
      </c>
      <c r="K3155" s="6">
        <v>0</v>
      </c>
      <c r="L3155" s="6">
        <v>50</v>
      </c>
      <c r="M3155" s="6">
        <v>80</v>
      </c>
      <c r="N3155" s="6">
        <f>Table1[[#This Row],[Sum of Inventory]]+Table1[[#This Row],[Sum of Shipped]]</f>
        <v>30</v>
      </c>
    </row>
    <row r="3156" spans="1:14" ht="14.9" customHeight="1">
      <c r="A3156" t="s">
        <v>1814</v>
      </c>
      <c r="B3156" t="s">
        <v>1815</v>
      </c>
      <c r="C3156" t="s">
        <v>1816</v>
      </c>
      <c r="D3156" t="s">
        <v>1820</v>
      </c>
      <c r="E3156" t="s">
        <v>1824</v>
      </c>
      <c r="F3156" t="s">
        <v>842</v>
      </c>
      <c r="H3156" s="6">
        <v>0</v>
      </c>
      <c r="I3156" s="6">
        <v>80</v>
      </c>
      <c r="J3156" s="6">
        <v>0</v>
      </c>
      <c r="K3156" s="6">
        <v>0</v>
      </c>
      <c r="L3156" s="6">
        <v>0</v>
      </c>
      <c r="M3156" s="6">
        <v>80</v>
      </c>
      <c r="N3156" s="6">
        <f>Table1[[#This Row],[Sum of Inventory]]+Table1[[#This Row],[Sum of Shipped]]</f>
        <v>0</v>
      </c>
    </row>
    <row r="3157" spans="1:14" ht="14.9" customHeight="1">
      <c r="A3157" t="s">
        <v>1814</v>
      </c>
      <c r="B3157" t="s">
        <v>1815</v>
      </c>
      <c r="C3157" t="s">
        <v>1816</v>
      </c>
      <c r="D3157" t="s">
        <v>1825</v>
      </c>
      <c r="E3157" t="s">
        <v>61</v>
      </c>
      <c r="F3157" t="s">
        <v>672</v>
      </c>
      <c r="H3157" s="6">
        <v>0</v>
      </c>
      <c r="I3157" s="6">
        <v>80</v>
      </c>
      <c r="J3157" s="6">
        <v>0</v>
      </c>
      <c r="K3157" s="6">
        <v>0</v>
      </c>
      <c r="L3157" s="6">
        <v>0</v>
      </c>
      <c r="M3157" s="6">
        <v>80</v>
      </c>
      <c r="N3157" s="6">
        <f>Table1[[#This Row],[Sum of Inventory]]+Table1[[#This Row],[Sum of Shipped]]</f>
        <v>0</v>
      </c>
    </row>
    <row r="3158" spans="1:14" ht="14.9" customHeight="1">
      <c r="A3158" t="s">
        <v>1814</v>
      </c>
      <c r="B3158" t="s">
        <v>1815</v>
      </c>
      <c r="C3158" t="s">
        <v>1816</v>
      </c>
      <c r="D3158" t="s">
        <v>1825</v>
      </c>
      <c r="E3158" t="s">
        <v>61</v>
      </c>
      <c r="F3158" t="s">
        <v>707</v>
      </c>
      <c r="H3158" s="6">
        <v>0</v>
      </c>
      <c r="I3158" s="6">
        <v>80</v>
      </c>
      <c r="J3158" s="6">
        <v>0</v>
      </c>
      <c r="K3158" s="6">
        <v>0</v>
      </c>
      <c r="L3158" s="6">
        <v>0</v>
      </c>
      <c r="M3158" s="6">
        <v>80</v>
      </c>
      <c r="N3158" s="6">
        <f>Table1[[#This Row],[Sum of Inventory]]+Table1[[#This Row],[Sum of Shipped]]</f>
        <v>0</v>
      </c>
    </row>
    <row r="3159" spans="1:14" ht="14.9" customHeight="1">
      <c r="A3159" t="s">
        <v>1814</v>
      </c>
      <c r="B3159" t="s">
        <v>1815</v>
      </c>
      <c r="C3159" t="s">
        <v>1816</v>
      </c>
      <c r="D3159" t="s">
        <v>1825</v>
      </c>
      <c r="E3159" t="s">
        <v>61</v>
      </c>
      <c r="F3159" t="s">
        <v>1754</v>
      </c>
      <c r="H3159" s="6">
        <v>0</v>
      </c>
      <c r="I3159" s="6">
        <v>0</v>
      </c>
      <c r="J3159" s="6">
        <v>80</v>
      </c>
      <c r="K3159" s="6">
        <v>0</v>
      </c>
      <c r="L3159" s="6">
        <v>0</v>
      </c>
      <c r="M3159" s="6">
        <v>80</v>
      </c>
      <c r="N3159" s="6">
        <f>Table1[[#This Row],[Sum of Inventory]]+Table1[[#This Row],[Sum of Shipped]]</f>
        <v>80</v>
      </c>
    </row>
    <row r="3160" spans="1:14" ht="14.9" customHeight="1">
      <c r="A3160" t="s">
        <v>1814</v>
      </c>
      <c r="B3160" t="s">
        <v>1815</v>
      </c>
      <c r="C3160" t="s">
        <v>1816</v>
      </c>
      <c r="D3160" t="s">
        <v>1825</v>
      </c>
      <c r="E3160" t="s">
        <v>61</v>
      </c>
      <c r="F3160" t="s">
        <v>1665</v>
      </c>
      <c r="H3160" s="6">
        <v>0</v>
      </c>
      <c r="I3160" s="6">
        <v>80</v>
      </c>
      <c r="J3160" s="6">
        <v>0</v>
      </c>
      <c r="K3160" s="6">
        <v>0</v>
      </c>
      <c r="L3160" s="6">
        <v>0</v>
      </c>
      <c r="M3160" s="6">
        <v>80</v>
      </c>
      <c r="N3160" s="6">
        <f>Table1[[#This Row],[Sum of Inventory]]+Table1[[#This Row],[Sum of Shipped]]</f>
        <v>0</v>
      </c>
    </row>
    <row r="3161" spans="1:14" ht="14.9" customHeight="1">
      <c r="A3161" t="s">
        <v>1814</v>
      </c>
      <c r="B3161" t="s">
        <v>1815</v>
      </c>
      <c r="C3161" t="s">
        <v>1816</v>
      </c>
      <c r="D3161" t="s">
        <v>1827</v>
      </c>
      <c r="E3161" t="s">
        <v>1829</v>
      </c>
      <c r="F3161" t="s">
        <v>609</v>
      </c>
      <c r="G3161">
        <v>86.956521739130395</v>
      </c>
      <c r="H3161" s="6">
        <v>0</v>
      </c>
      <c r="I3161" s="6">
        <v>65</v>
      </c>
      <c r="J3161" s="6">
        <v>15</v>
      </c>
      <c r="K3161" s="6">
        <v>0</v>
      </c>
      <c r="L3161" s="6">
        <v>50</v>
      </c>
      <c r="M3161" s="6">
        <v>80</v>
      </c>
      <c r="N3161" s="6">
        <f>Table1[[#This Row],[Sum of Inventory]]+Table1[[#This Row],[Sum of Shipped]]</f>
        <v>15</v>
      </c>
    </row>
    <row r="3162" spans="1:14" ht="14.9" customHeight="1">
      <c r="A3162" t="s">
        <v>1814</v>
      </c>
      <c r="B3162" t="s">
        <v>1815</v>
      </c>
      <c r="C3162" t="s">
        <v>1816</v>
      </c>
      <c r="D3162" t="s">
        <v>1827</v>
      </c>
      <c r="E3162" t="s">
        <v>1829</v>
      </c>
      <c r="F3162" t="s">
        <v>996</v>
      </c>
      <c r="H3162" s="6">
        <v>0</v>
      </c>
      <c r="I3162" s="6">
        <v>80</v>
      </c>
      <c r="J3162" s="6">
        <v>0</v>
      </c>
      <c r="K3162" s="6">
        <v>0</v>
      </c>
      <c r="L3162" s="6">
        <v>20</v>
      </c>
      <c r="M3162" s="6">
        <v>80</v>
      </c>
      <c r="N3162" s="6">
        <f>Table1[[#This Row],[Sum of Inventory]]+Table1[[#This Row],[Sum of Shipped]]</f>
        <v>0</v>
      </c>
    </row>
    <row r="3163" spans="1:14" ht="14.9" customHeight="1">
      <c r="A3163" t="s">
        <v>1814</v>
      </c>
      <c r="B3163" t="s">
        <v>1815</v>
      </c>
      <c r="C3163" t="s">
        <v>1816</v>
      </c>
      <c r="D3163" t="s">
        <v>1820</v>
      </c>
      <c r="E3163" t="s">
        <v>1821</v>
      </c>
      <c r="F3163" t="s">
        <v>967</v>
      </c>
      <c r="G3163">
        <v>130.64516129032299</v>
      </c>
      <c r="H3163" s="6">
        <v>81</v>
      </c>
      <c r="I3163" s="6">
        <v>0</v>
      </c>
      <c r="J3163" s="6">
        <v>0</v>
      </c>
      <c r="K3163" s="6">
        <v>0</v>
      </c>
      <c r="L3163" s="6">
        <v>0</v>
      </c>
      <c r="M3163" s="6">
        <v>81</v>
      </c>
      <c r="N3163" s="6">
        <f>Table1[[#This Row],[Sum of Inventory]]+Table1[[#This Row],[Sum of Shipped]]</f>
        <v>81</v>
      </c>
    </row>
    <row r="3164" spans="1:14" ht="14.9" customHeight="1">
      <c r="A3164" t="s">
        <v>1814</v>
      </c>
      <c r="B3164" t="s">
        <v>1815</v>
      </c>
      <c r="C3164" t="s">
        <v>1816</v>
      </c>
      <c r="D3164" t="s">
        <v>1827</v>
      </c>
      <c r="E3164" t="s">
        <v>1829</v>
      </c>
      <c r="F3164" t="s">
        <v>616</v>
      </c>
      <c r="H3164" s="6">
        <v>7</v>
      </c>
      <c r="I3164" s="6">
        <v>74</v>
      </c>
      <c r="J3164" s="6">
        <v>0</v>
      </c>
      <c r="K3164" s="6">
        <v>0</v>
      </c>
      <c r="L3164" s="6">
        <v>20</v>
      </c>
      <c r="M3164" s="6">
        <v>81</v>
      </c>
      <c r="N3164" s="6">
        <f>Table1[[#This Row],[Sum of Inventory]]+Table1[[#This Row],[Sum of Shipped]]</f>
        <v>7</v>
      </c>
    </row>
    <row r="3165" spans="1:14" ht="14.9" customHeight="1">
      <c r="A3165" t="s">
        <v>1814</v>
      </c>
      <c r="B3165" t="s">
        <v>1815</v>
      </c>
      <c r="C3165" t="s">
        <v>1816</v>
      </c>
      <c r="D3165" t="s">
        <v>1830</v>
      </c>
      <c r="E3165" t="s">
        <v>1831</v>
      </c>
      <c r="F3165" t="s">
        <v>1731</v>
      </c>
      <c r="G3165">
        <v>26.2987012987013</v>
      </c>
      <c r="H3165" s="6">
        <v>4</v>
      </c>
      <c r="I3165" s="6">
        <v>77</v>
      </c>
      <c r="J3165" s="6">
        <v>0</v>
      </c>
      <c r="K3165" s="6">
        <v>0</v>
      </c>
      <c r="L3165" s="6">
        <v>0</v>
      </c>
      <c r="M3165" s="6">
        <v>81</v>
      </c>
      <c r="N3165" s="6">
        <f>Table1[[#This Row],[Sum of Inventory]]+Table1[[#This Row],[Sum of Shipped]]</f>
        <v>4</v>
      </c>
    </row>
    <row r="3166" spans="1:14" ht="14.9" customHeight="1">
      <c r="A3166" t="s">
        <v>1814</v>
      </c>
      <c r="B3166" t="s">
        <v>1815</v>
      </c>
      <c r="C3166" t="s">
        <v>1816</v>
      </c>
      <c r="D3166" t="s">
        <v>1830</v>
      </c>
      <c r="E3166" t="s">
        <v>1833</v>
      </c>
      <c r="F3166" t="s">
        <v>942</v>
      </c>
      <c r="G3166">
        <v>25.714285714285701</v>
      </c>
      <c r="H3166" s="6">
        <v>81</v>
      </c>
      <c r="I3166" s="6">
        <v>0</v>
      </c>
      <c r="J3166" s="6">
        <v>0</v>
      </c>
      <c r="K3166" s="6">
        <v>0</v>
      </c>
      <c r="L3166" s="6">
        <v>0</v>
      </c>
      <c r="M3166" s="6">
        <v>81</v>
      </c>
      <c r="N3166" s="6">
        <f>Table1[[#This Row],[Sum of Inventory]]+Table1[[#This Row],[Sum of Shipped]]</f>
        <v>81</v>
      </c>
    </row>
    <row r="3167" spans="1:14" ht="14.9" customHeight="1">
      <c r="A3167" t="s">
        <v>1814</v>
      </c>
      <c r="B3167" t="s">
        <v>1815</v>
      </c>
      <c r="C3167" t="s">
        <v>1834</v>
      </c>
      <c r="D3167" t="s">
        <v>1835</v>
      </c>
      <c r="E3167" t="s">
        <v>1836</v>
      </c>
      <c r="F3167" t="s">
        <v>1756</v>
      </c>
      <c r="G3167">
        <v>38.942307692307701</v>
      </c>
      <c r="H3167" s="6">
        <v>1</v>
      </c>
      <c r="I3167" s="6">
        <v>80</v>
      </c>
      <c r="J3167" s="6">
        <v>0</v>
      </c>
      <c r="K3167" s="6">
        <v>0</v>
      </c>
      <c r="L3167" s="6">
        <v>10</v>
      </c>
      <c r="M3167" s="6">
        <v>81</v>
      </c>
      <c r="N3167" s="6">
        <f>Table1[[#This Row],[Sum of Inventory]]+Table1[[#This Row],[Sum of Shipped]]</f>
        <v>1</v>
      </c>
    </row>
    <row r="3168" spans="1:14" ht="14.9" customHeight="1">
      <c r="A3168" t="s">
        <v>1814</v>
      </c>
      <c r="B3168" t="s">
        <v>1815</v>
      </c>
      <c r="C3168" t="s">
        <v>1816</v>
      </c>
      <c r="D3168" t="s">
        <v>1830</v>
      </c>
      <c r="E3168" t="s">
        <v>1833</v>
      </c>
      <c r="F3168" t="s">
        <v>1047</v>
      </c>
      <c r="G3168">
        <v>546.66666666666697</v>
      </c>
      <c r="H3168" s="6">
        <v>26</v>
      </c>
      <c r="I3168" s="6">
        <v>56</v>
      </c>
      <c r="J3168" s="6">
        <v>0</v>
      </c>
      <c r="K3168" s="6">
        <v>0</v>
      </c>
      <c r="L3168" s="6">
        <v>0</v>
      </c>
      <c r="M3168" s="6">
        <v>82</v>
      </c>
      <c r="N3168" s="6">
        <f>Table1[[#This Row],[Sum of Inventory]]+Table1[[#This Row],[Sum of Shipped]]</f>
        <v>26</v>
      </c>
    </row>
    <row r="3169" spans="1:14" ht="14.9" customHeight="1">
      <c r="A3169" t="s">
        <v>1814</v>
      </c>
      <c r="B3169" t="s">
        <v>1815</v>
      </c>
      <c r="C3169" t="s">
        <v>1816</v>
      </c>
      <c r="D3169" t="s">
        <v>1820</v>
      </c>
      <c r="E3169" t="s">
        <v>1823</v>
      </c>
      <c r="F3169" t="s">
        <v>871</v>
      </c>
      <c r="G3169">
        <v>31.679389312977101</v>
      </c>
      <c r="H3169" s="6">
        <v>83</v>
      </c>
      <c r="I3169" s="6">
        <v>0</v>
      </c>
      <c r="J3169" s="6">
        <v>0</v>
      </c>
      <c r="K3169" s="6">
        <v>0</v>
      </c>
      <c r="L3169" s="6">
        <v>0</v>
      </c>
      <c r="M3169" s="6">
        <v>83</v>
      </c>
      <c r="N3169" s="6">
        <f>Table1[[#This Row],[Sum of Inventory]]+Table1[[#This Row],[Sum of Shipped]]</f>
        <v>83</v>
      </c>
    </row>
    <row r="3170" spans="1:14" ht="14.9" customHeight="1">
      <c r="A3170" t="s">
        <v>1814</v>
      </c>
      <c r="B3170" t="s">
        <v>1815</v>
      </c>
      <c r="C3170" t="s">
        <v>1816</v>
      </c>
      <c r="D3170" t="s">
        <v>1825</v>
      </c>
      <c r="E3170" t="s">
        <v>362</v>
      </c>
      <c r="F3170" t="s">
        <v>668</v>
      </c>
      <c r="H3170" s="6">
        <v>33</v>
      </c>
      <c r="I3170" s="6">
        <v>1</v>
      </c>
      <c r="J3170" s="6">
        <v>50</v>
      </c>
      <c r="K3170" s="6">
        <v>0</v>
      </c>
      <c r="L3170" s="6">
        <v>0</v>
      </c>
      <c r="M3170" s="6">
        <v>84</v>
      </c>
      <c r="N3170" s="6">
        <f>Table1[[#This Row],[Sum of Inventory]]+Table1[[#This Row],[Sum of Shipped]]</f>
        <v>83</v>
      </c>
    </row>
    <row r="3171" spans="1:14" ht="14.9" customHeight="1">
      <c r="A3171" t="s">
        <v>1814</v>
      </c>
      <c r="B3171" t="s">
        <v>1815</v>
      </c>
      <c r="C3171" t="s">
        <v>1816</v>
      </c>
      <c r="D3171" t="s">
        <v>1830</v>
      </c>
      <c r="E3171" t="s">
        <v>1831</v>
      </c>
      <c r="F3171" t="s">
        <v>1736</v>
      </c>
      <c r="G3171">
        <v>57.5342465753425</v>
      </c>
      <c r="H3171" s="6">
        <v>12</v>
      </c>
      <c r="I3171" s="6">
        <v>72</v>
      </c>
      <c r="J3171" s="6">
        <v>0</v>
      </c>
      <c r="K3171" s="6">
        <v>0</v>
      </c>
      <c r="L3171" s="6">
        <v>0</v>
      </c>
      <c r="M3171" s="6">
        <v>84</v>
      </c>
      <c r="N3171" s="6">
        <f>Table1[[#This Row],[Sum of Inventory]]+Table1[[#This Row],[Sum of Shipped]]</f>
        <v>12</v>
      </c>
    </row>
    <row r="3172" spans="1:14" ht="14.9" customHeight="1">
      <c r="A3172" t="s">
        <v>1814</v>
      </c>
      <c r="B3172" t="s">
        <v>1815</v>
      </c>
      <c r="C3172" t="s">
        <v>1816</v>
      </c>
      <c r="D3172" t="s">
        <v>1825</v>
      </c>
      <c r="E3172" t="s">
        <v>61</v>
      </c>
      <c r="F3172" t="s">
        <v>672</v>
      </c>
      <c r="G3172">
        <v>4.5478865703584797</v>
      </c>
      <c r="H3172" s="6">
        <v>0</v>
      </c>
      <c r="I3172" s="6">
        <v>85</v>
      </c>
      <c r="J3172" s="6">
        <v>0</v>
      </c>
      <c r="K3172" s="6">
        <v>0</v>
      </c>
      <c r="L3172" s="6">
        <v>0</v>
      </c>
      <c r="M3172" s="6">
        <v>85</v>
      </c>
      <c r="N3172" s="6">
        <f>Table1[[#This Row],[Sum of Inventory]]+Table1[[#This Row],[Sum of Shipped]]</f>
        <v>0</v>
      </c>
    </row>
    <row r="3173" spans="1:14" ht="14.9" customHeight="1">
      <c r="A3173" t="s">
        <v>1814</v>
      </c>
      <c r="B3173" t="s">
        <v>1815</v>
      </c>
      <c r="C3173" t="s">
        <v>1816</v>
      </c>
      <c r="D3173" t="s">
        <v>1825</v>
      </c>
      <c r="E3173" t="s">
        <v>362</v>
      </c>
      <c r="F3173" t="s">
        <v>1134</v>
      </c>
      <c r="H3173" s="6">
        <v>0</v>
      </c>
      <c r="I3173" s="6">
        <v>85</v>
      </c>
      <c r="J3173" s="6">
        <v>0</v>
      </c>
      <c r="K3173" s="6">
        <v>0</v>
      </c>
      <c r="L3173" s="6">
        <v>40</v>
      </c>
      <c r="M3173" s="6">
        <v>85</v>
      </c>
      <c r="N3173" s="6">
        <f>Table1[[#This Row],[Sum of Inventory]]+Table1[[#This Row],[Sum of Shipped]]</f>
        <v>0</v>
      </c>
    </row>
    <row r="3174" spans="1:14" ht="14.9" customHeight="1">
      <c r="A3174" t="s">
        <v>1814</v>
      </c>
      <c r="B3174" t="s">
        <v>1815</v>
      </c>
      <c r="C3174" t="s">
        <v>1816</v>
      </c>
      <c r="D3174" t="s">
        <v>1830</v>
      </c>
      <c r="E3174" t="s">
        <v>1833</v>
      </c>
      <c r="F3174" t="s">
        <v>1052</v>
      </c>
      <c r="G3174">
        <v>274.193548387097</v>
      </c>
      <c r="H3174" s="6">
        <v>85</v>
      </c>
      <c r="I3174" s="6">
        <v>0</v>
      </c>
      <c r="J3174" s="6">
        <v>0</v>
      </c>
      <c r="K3174" s="6">
        <v>0</v>
      </c>
      <c r="L3174" s="6">
        <v>0</v>
      </c>
      <c r="M3174" s="6">
        <v>85</v>
      </c>
      <c r="N3174" s="6">
        <f>Table1[[#This Row],[Sum of Inventory]]+Table1[[#This Row],[Sum of Shipped]]</f>
        <v>85</v>
      </c>
    </row>
    <row r="3175" spans="1:14" ht="14.9" customHeight="1">
      <c r="A3175" t="s">
        <v>1814</v>
      </c>
      <c r="B3175" t="s">
        <v>1815</v>
      </c>
      <c r="C3175" t="s">
        <v>1816</v>
      </c>
      <c r="D3175" t="s">
        <v>1820</v>
      </c>
      <c r="E3175" t="s">
        <v>1823</v>
      </c>
      <c r="F3175" t="s">
        <v>874</v>
      </c>
      <c r="G3175">
        <v>13.312693498451999</v>
      </c>
      <c r="H3175" s="6">
        <v>6</v>
      </c>
      <c r="I3175" s="6">
        <v>80</v>
      </c>
      <c r="J3175" s="6">
        <v>0</v>
      </c>
      <c r="K3175" s="6">
        <v>0</v>
      </c>
      <c r="L3175" s="6">
        <v>0</v>
      </c>
      <c r="M3175" s="6">
        <v>86</v>
      </c>
      <c r="N3175" s="6">
        <f>Table1[[#This Row],[Sum of Inventory]]+Table1[[#This Row],[Sum of Shipped]]</f>
        <v>6</v>
      </c>
    </row>
    <row r="3176" spans="1:14" ht="14.9" customHeight="1">
      <c r="A3176" t="s">
        <v>1814</v>
      </c>
      <c r="B3176" t="s">
        <v>1815</v>
      </c>
      <c r="C3176" t="s">
        <v>1816</v>
      </c>
      <c r="D3176" t="s">
        <v>1820</v>
      </c>
      <c r="E3176" t="s">
        <v>1823</v>
      </c>
      <c r="F3176" t="s">
        <v>885</v>
      </c>
      <c r="G3176">
        <v>26.625386996903998</v>
      </c>
      <c r="H3176" s="6">
        <v>0</v>
      </c>
      <c r="I3176" s="6">
        <v>86</v>
      </c>
      <c r="J3176" s="6">
        <v>0</v>
      </c>
      <c r="K3176" s="6">
        <v>0</v>
      </c>
      <c r="L3176" s="6">
        <v>0</v>
      </c>
      <c r="M3176" s="6">
        <v>86</v>
      </c>
      <c r="N3176" s="6">
        <f>Table1[[#This Row],[Sum of Inventory]]+Table1[[#This Row],[Sum of Shipped]]</f>
        <v>0</v>
      </c>
    </row>
    <row r="3177" spans="1:14" ht="14.9" customHeight="1">
      <c r="A3177" t="s">
        <v>1814</v>
      </c>
      <c r="B3177" t="s">
        <v>1815</v>
      </c>
      <c r="C3177" t="s">
        <v>1816</v>
      </c>
      <c r="D3177" t="s">
        <v>1830</v>
      </c>
      <c r="E3177" t="s">
        <v>1831</v>
      </c>
      <c r="F3177" t="s">
        <v>1739</v>
      </c>
      <c r="G3177">
        <v>49.152542372881399</v>
      </c>
      <c r="H3177" s="6">
        <v>0</v>
      </c>
      <c r="I3177" s="6">
        <v>87</v>
      </c>
      <c r="J3177" s="6">
        <v>0</v>
      </c>
      <c r="K3177" s="6">
        <v>0</v>
      </c>
      <c r="L3177" s="6">
        <v>0</v>
      </c>
      <c r="M3177" s="6">
        <v>87</v>
      </c>
      <c r="N3177" s="6">
        <f>Table1[[#This Row],[Sum of Inventory]]+Table1[[#This Row],[Sum of Shipped]]</f>
        <v>0</v>
      </c>
    </row>
    <row r="3178" spans="1:14" ht="14.9" customHeight="1">
      <c r="A3178" t="s">
        <v>1814</v>
      </c>
      <c r="B3178" t="s">
        <v>1815</v>
      </c>
      <c r="C3178" t="s">
        <v>1816</v>
      </c>
      <c r="D3178" t="s">
        <v>1820</v>
      </c>
      <c r="E3178" t="s">
        <v>1824</v>
      </c>
      <c r="F3178" t="s">
        <v>848</v>
      </c>
      <c r="G3178">
        <v>162.96296296296299</v>
      </c>
      <c r="H3178" s="6">
        <v>88</v>
      </c>
      <c r="I3178" s="6">
        <v>0</v>
      </c>
      <c r="J3178" s="6">
        <v>0</v>
      </c>
      <c r="K3178" s="6">
        <v>0</v>
      </c>
      <c r="L3178" s="6">
        <v>8</v>
      </c>
      <c r="M3178" s="6">
        <v>88</v>
      </c>
      <c r="N3178" s="6">
        <f>Table1[[#This Row],[Sum of Inventory]]+Table1[[#This Row],[Sum of Shipped]]</f>
        <v>88</v>
      </c>
    </row>
    <row r="3179" spans="1:14" ht="14.9" customHeight="1">
      <c r="A3179" t="s">
        <v>1814</v>
      </c>
      <c r="B3179" t="s">
        <v>1815</v>
      </c>
      <c r="C3179" t="s">
        <v>1816</v>
      </c>
      <c r="D3179" t="s">
        <v>1825</v>
      </c>
      <c r="E3179" t="s">
        <v>61</v>
      </c>
      <c r="F3179" t="s">
        <v>796</v>
      </c>
      <c r="H3179" s="6">
        <v>0</v>
      </c>
      <c r="I3179" s="6">
        <v>0</v>
      </c>
      <c r="J3179" s="6">
        <v>89</v>
      </c>
      <c r="K3179" s="6">
        <v>0</v>
      </c>
      <c r="L3179" s="6">
        <v>0</v>
      </c>
      <c r="M3179" s="6">
        <v>89</v>
      </c>
      <c r="N3179" s="6">
        <f>Table1[[#This Row],[Sum of Inventory]]+Table1[[#This Row],[Sum of Shipped]]</f>
        <v>89</v>
      </c>
    </row>
    <row r="3180" spans="1:14" ht="14.9" customHeight="1">
      <c r="A3180" t="s">
        <v>1814</v>
      </c>
      <c r="B3180" t="s">
        <v>1815</v>
      </c>
      <c r="C3180" t="s">
        <v>1816</v>
      </c>
      <c r="D3180" t="s">
        <v>1827</v>
      </c>
      <c r="E3180" t="s">
        <v>1829</v>
      </c>
      <c r="F3180" t="s">
        <v>619</v>
      </c>
      <c r="G3180">
        <v>50.2824858757062</v>
      </c>
      <c r="H3180" s="6">
        <v>0</v>
      </c>
      <c r="I3180" s="6">
        <v>89</v>
      </c>
      <c r="J3180" s="6">
        <v>0</v>
      </c>
      <c r="K3180" s="6">
        <v>0</v>
      </c>
      <c r="L3180" s="6">
        <v>15</v>
      </c>
      <c r="M3180" s="6">
        <v>89</v>
      </c>
      <c r="N3180" s="6">
        <f>Table1[[#This Row],[Sum of Inventory]]+Table1[[#This Row],[Sum of Shipped]]</f>
        <v>0</v>
      </c>
    </row>
    <row r="3181" spans="1:14" ht="14.9" customHeight="1">
      <c r="A3181" t="s">
        <v>1814</v>
      </c>
      <c r="B3181" t="s">
        <v>1815</v>
      </c>
      <c r="C3181" t="s">
        <v>1816</v>
      </c>
      <c r="D3181" t="s">
        <v>1820</v>
      </c>
      <c r="E3181" t="s">
        <v>1824</v>
      </c>
      <c r="F3181" t="s">
        <v>853</v>
      </c>
      <c r="H3181" s="6">
        <v>0</v>
      </c>
      <c r="I3181" s="6">
        <v>90</v>
      </c>
      <c r="J3181" s="6">
        <v>0</v>
      </c>
      <c r="K3181" s="6">
        <v>0</v>
      </c>
      <c r="L3181" s="6">
        <v>0</v>
      </c>
      <c r="M3181" s="6">
        <v>90</v>
      </c>
      <c r="N3181" s="6">
        <f>Table1[[#This Row],[Sum of Inventory]]+Table1[[#This Row],[Sum of Shipped]]</f>
        <v>0</v>
      </c>
    </row>
    <row r="3182" spans="1:14" ht="14.9" customHeight="1">
      <c r="A3182" t="s">
        <v>1814</v>
      </c>
      <c r="B3182" t="s">
        <v>1815</v>
      </c>
      <c r="C3182" t="s">
        <v>1816</v>
      </c>
      <c r="D3182" t="s">
        <v>1825</v>
      </c>
      <c r="E3182" t="s">
        <v>61</v>
      </c>
      <c r="F3182" t="s">
        <v>802</v>
      </c>
      <c r="G3182">
        <v>68.702290076335899</v>
      </c>
      <c r="H3182" s="6">
        <v>1</v>
      </c>
      <c r="I3182" s="6">
        <v>89</v>
      </c>
      <c r="J3182" s="6">
        <v>0</v>
      </c>
      <c r="K3182" s="6">
        <v>0</v>
      </c>
      <c r="L3182" s="6">
        <v>162</v>
      </c>
      <c r="M3182" s="6">
        <v>90</v>
      </c>
      <c r="N3182" s="6">
        <f>Table1[[#This Row],[Sum of Inventory]]+Table1[[#This Row],[Sum of Shipped]]</f>
        <v>1</v>
      </c>
    </row>
    <row r="3183" spans="1:14" ht="14.9" customHeight="1">
      <c r="A3183" t="s">
        <v>1814</v>
      </c>
      <c r="B3183" t="s">
        <v>1815</v>
      </c>
      <c r="C3183" t="s">
        <v>1816</v>
      </c>
      <c r="D3183" t="s">
        <v>1825</v>
      </c>
      <c r="E3183" t="s">
        <v>362</v>
      </c>
      <c r="F3183" t="s">
        <v>1254</v>
      </c>
      <c r="H3183" s="6">
        <v>0</v>
      </c>
      <c r="I3183" s="6">
        <v>90</v>
      </c>
      <c r="J3183" s="6">
        <v>0</v>
      </c>
      <c r="K3183" s="6">
        <v>0</v>
      </c>
      <c r="L3183" s="6">
        <v>0</v>
      </c>
      <c r="M3183" s="6">
        <v>90</v>
      </c>
      <c r="N3183" s="6">
        <f>Table1[[#This Row],[Sum of Inventory]]+Table1[[#This Row],[Sum of Shipped]]</f>
        <v>0</v>
      </c>
    </row>
    <row r="3184" spans="1:14" ht="14.9" customHeight="1">
      <c r="A3184" t="s">
        <v>1814</v>
      </c>
      <c r="B3184" t="s">
        <v>1815</v>
      </c>
      <c r="C3184" t="s">
        <v>1816</v>
      </c>
      <c r="D3184" t="s">
        <v>1825</v>
      </c>
      <c r="E3184" t="s">
        <v>362</v>
      </c>
      <c r="F3184" t="s">
        <v>1256</v>
      </c>
      <c r="H3184" s="6">
        <v>0</v>
      </c>
      <c r="I3184" s="6">
        <v>90</v>
      </c>
      <c r="J3184" s="6">
        <v>0</v>
      </c>
      <c r="K3184" s="6">
        <v>0</v>
      </c>
      <c r="L3184" s="6">
        <v>0</v>
      </c>
      <c r="M3184" s="6">
        <v>90</v>
      </c>
      <c r="N3184" s="6">
        <f>Table1[[#This Row],[Sum of Inventory]]+Table1[[#This Row],[Sum of Shipped]]</f>
        <v>0</v>
      </c>
    </row>
    <row r="3185" spans="1:14" ht="14.9" customHeight="1">
      <c r="A3185" t="s">
        <v>1814</v>
      </c>
      <c r="B3185" t="s">
        <v>1815</v>
      </c>
      <c r="C3185" t="s">
        <v>1834</v>
      </c>
      <c r="D3185" t="s">
        <v>1835</v>
      </c>
      <c r="E3185" t="s">
        <v>1836</v>
      </c>
      <c r="F3185" t="s">
        <v>1755</v>
      </c>
      <c r="G3185">
        <v>27.863777089783301</v>
      </c>
      <c r="H3185" s="6">
        <v>0</v>
      </c>
      <c r="I3185" s="6">
        <v>90</v>
      </c>
      <c r="J3185" s="6">
        <v>0</v>
      </c>
      <c r="K3185" s="6">
        <v>0</v>
      </c>
      <c r="L3185" s="6">
        <v>0</v>
      </c>
      <c r="M3185" s="6">
        <v>90</v>
      </c>
      <c r="N3185" s="6">
        <f>Table1[[#This Row],[Sum of Inventory]]+Table1[[#This Row],[Sum of Shipped]]</f>
        <v>0</v>
      </c>
    </row>
    <row r="3186" spans="1:14" ht="14.9" customHeight="1">
      <c r="A3186" t="s">
        <v>1814</v>
      </c>
      <c r="B3186" t="s">
        <v>1815</v>
      </c>
      <c r="C3186" t="s">
        <v>1816</v>
      </c>
      <c r="D3186" t="s">
        <v>1825</v>
      </c>
      <c r="E3186" t="s">
        <v>362</v>
      </c>
      <c r="F3186" t="s">
        <v>858</v>
      </c>
      <c r="G3186">
        <v>9.9453551912568301</v>
      </c>
      <c r="H3186" s="6">
        <v>41</v>
      </c>
      <c r="I3186" s="6">
        <v>30</v>
      </c>
      <c r="J3186" s="6">
        <v>20</v>
      </c>
      <c r="K3186" s="6">
        <v>0</v>
      </c>
      <c r="L3186" s="6">
        <v>0</v>
      </c>
      <c r="M3186" s="6">
        <v>91</v>
      </c>
      <c r="N3186" s="6">
        <f>Table1[[#This Row],[Sum of Inventory]]+Table1[[#This Row],[Sum of Shipped]]</f>
        <v>61</v>
      </c>
    </row>
    <row r="3187" spans="1:14" ht="14.9" customHeight="1">
      <c r="A3187" t="s">
        <v>1814</v>
      </c>
      <c r="B3187" t="s">
        <v>1815</v>
      </c>
      <c r="C3187" t="s">
        <v>1816</v>
      </c>
      <c r="D3187" t="s">
        <v>1817</v>
      </c>
      <c r="E3187" t="s">
        <v>1818</v>
      </c>
      <c r="F3187" t="s">
        <v>1422</v>
      </c>
      <c r="G3187">
        <v>23</v>
      </c>
      <c r="H3187" s="6">
        <v>92</v>
      </c>
      <c r="I3187" s="6">
        <v>0</v>
      </c>
      <c r="J3187" s="6">
        <v>0</v>
      </c>
      <c r="K3187" s="6">
        <v>0</v>
      </c>
      <c r="L3187" s="6">
        <v>0</v>
      </c>
      <c r="M3187" s="6">
        <v>92</v>
      </c>
      <c r="N3187" s="6">
        <f>Table1[[#This Row],[Sum of Inventory]]+Table1[[#This Row],[Sum of Shipped]]</f>
        <v>92</v>
      </c>
    </row>
    <row r="3188" spans="1:14" ht="14.9" customHeight="1">
      <c r="A3188" t="s">
        <v>1814</v>
      </c>
      <c r="B3188" t="s">
        <v>1815</v>
      </c>
      <c r="C3188" t="s">
        <v>1834</v>
      </c>
      <c r="D3188" t="s">
        <v>1835</v>
      </c>
      <c r="E3188" t="s">
        <v>1836</v>
      </c>
      <c r="F3188" t="s">
        <v>1792</v>
      </c>
      <c r="G3188">
        <v>22.409638554216901</v>
      </c>
      <c r="H3188" s="6">
        <v>23</v>
      </c>
      <c r="I3188" s="6">
        <v>70</v>
      </c>
      <c r="J3188" s="6">
        <v>0</v>
      </c>
      <c r="K3188" s="6">
        <v>0</v>
      </c>
      <c r="L3188" s="6">
        <v>0</v>
      </c>
      <c r="M3188" s="6">
        <v>93</v>
      </c>
      <c r="N3188" s="6">
        <f>Table1[[#This Row],[Sum of Inventory]]+Table1[[#This Row],[Sum of Shipped]]</f>
        <v>23</v>
      </c>
    </row>
    <row r="3189" spans="1:14" ht="14.9" customHeight="1">
      <c r="A3189" t="s">
        <v>1814</v>
      </c>
      <c r="B3189" t="s">
        <v>1815</v>
      </c>
      <c r="C3189" t="s">
        <v>1816</v>
      </c>
      <c r="D3189" t="s">
        <v>1820</v>
      </c>
      <c r="E3189" t="s">
        <v>1821</v>
      </c>
      <c r="F3189" t="s">
        <v>968</v>
      </c>
      <c r="H3189" s="6">
        <v>94</v>
      </c>
      <c r="I3189" s="6">
        <v>0</v>
      </c>
      <c r="J3189" s="6">
        <v>0</v>
      </c>
      <c r="K3189" s="6">
        <v>0</v>
      </c>
      <c r="L3189" s="6">
        <v>20</v>
      </c>
      <c r="M3189" s="6">
        <v>94</v>
      </c>
      <c r="N3189" s="6">
        <f>Table1[[#This Row],[Sum of Inventory]]+Table1[[#This Row],[Sum of Shipped]]</f>
        <v>94</v>
      </c>
    </row>
    <row r="3190" spans="1:14" ht="14.9" customHeight="1">
      <c r="A3190" t="s">
        <v>1814</v>
      </c>
      <c r="B3190" t="s">
        <v>1815</v>
      </c>
      <c r="C3190" t="s">
        <v>1816</v>
      </c>
      <c r="D3190" t="s">
        <v>1820</v>
      </c>
      <c r="E3190" t="s">
        <v>1823</v>
      </c>
      <c r="F3190" t="s">
        <v>880</v>
      </c>
      <c r="H3190" s="6">
        <v>10</v>
      </c>
      <c r="I3190" s="6">
        <v>60</v>
      </c>
      <c r="J3190" s="6">
        <v>24</v>
      </c>
      <c r="K3190" s="6">
        <v>0</v>
      </c>
      <c r="L3190" s="6">
        <v>0</v>
      </c>
      <c r="M3190" s="6">
        <v>94</v>
      </c>
      <c r="N3190" s="6">
        <f>Table1[[#This Row],[Sum of Inventory]]+Table1[[#This Row],[Sum of Shipped]]</f>
        <v>34</v>
      </c>
    </row>
    <row r="3191" spans="1:14" ht="14.9" customHeight="1">
      <c r="A3191" t="s">
        <v>1814</v>
      </c>
      <c r="B3191" t="s">
        <v>1815</v>
      </c>
      <c r="C3191" t="s">
        <v>1816</v>
      </c>
      <c r="D3191" t="s">
        <v>1820</v>
      </c>
      <c r="E3191" t="s">
        <v>1821</v>
      </c>
      <c r="F3191" t="s">
        <v>628</v>
      </c>
      <c r="G3191">
        <v>1200</v>
      </c>
      <c r="H3191" s="6">
        <v>96</v>
      </c>
      <c r="I3191" s="6">
        <v>0</v>
      </c>
      <c r="J3191" s="6">
        <v>0</v>
      </c>
      <c r="K3191" s="6">
        <v>0</v>
      </c>
      <c r="L3191" s="6">
        <v>0</v>
      </c>
      <c r="M3191" s="6">
        <v>96</v>
      </c>
      <c r="N3191" s="6">
        <f>Table1[[#This Row],[Sum of Inventory]]+Table1[[#This Row],[Sum of Shipped]]</f>
        <v>96</v>
      </c>
    </row>
    <row r="3192" spans="1:14" ht="14.9" customHeight="1">
      <c r="A3192" t="s">
        <v>1814</v>
      </c>
      <c r="B3192" t="s">
        <v>1815</v>
      </c>
      <c r="C3192" t="s">
        <v>1834</v>
      </c>
      <c r="D3192" t="s">
        <v>1835</v>
      </c>
      <c r="E3192" t="s">
        <v>1836</v>
      </c>
      <c r="F3192" t="s">
        <v>1630</v>
      </c>
      <c r="H3192" s="6">
        <v>76</v>
      </c>
      <c r="I3192" s="6">
        <v>0</v>
      </c>
      <c r="J3192" s="6">
        <v>20</v>
      </c>
      <c r="K3192" s="6">
        <v>0</v>
      </c>
      <c r="L3192" s="6">
        <v>0</v>
      </c>
      <c r="M3192" s="6">
        <v>96</v>
      </c>
      <c r="N3192" s="6">
        <f>Table1[[#This Row],[Sum of Inventory]]+Table1[[#This Row],[Sum of Shipped]]</f>
        <v>96</v>
      </c>
    </row>
    <row r="3193" spans="1:14" ht="14.9" customHeight="1">
      <c r="A3193" t="s">
        <v>1814</v>
      </c>
      <c r="B3193" t="s">
        <v>1815</v>
      </c>
      <c r="C3193" t="s">
        <v>1834</v>
      </c>
      <c r="D3193" t="s">
        <v>1835</v>
      </c>
      <c r="E3193" t="s">
        <v>1837</v>
      </c>
      <c r="F3193" t="s">
        <v>774</v>
      </c>
      <c r="H3193" s="6">
        <v>96</v>
      </c>
      <c r="I3193" s="6">
        <v>0</v>
      </c>
      <c r="J3193" s="6">
        <v>0</v>
      </c>
      <c r="K3193" s="6">
        <v>0</v>
      </c>
      <c r="L3193" s="6">
        <v>0</v>
      </c>
      <c r="M3193" s="6">
        <v>96</v>
      </c>
      <c r="N3193" s="6">
        <f>Table1[[#This Row],[Sum of Inventory]]+Table1[[#This Row],[Sum of Shipped]]</f>
        <v>96</v>
      </c>
    </row>
    <row r="3194" spans="1:14" ht="14.9" customHeight="1">
      <c r="A3194" t="s">
        <v>1814</v>
      </c>
      <c r="B3194" t="s">
        <v>1815</v>
      </c>
      <c r="C3194" t="s">
        <v>1816</v>
      </c>
      <c r="D3194" t="s">
        <v>1825</v>
      </c>
      <c r="E3194" t="s">
        <v>61</v>
      </c>
      <c r="F3194" t="s">
        <v>1688</v>
      </c>
      <c r="H3194" s="6">
        <v>0</v>
      </c>
      <c r="I3194" s="6">
        <v>22</v>
      </c>
      <c r="J3194" s="6">
        <v>75</v>
      </c>
      <c r="K3194" s="6">
        <v>0</v>
      </c>
      <c r="L3194" s="6">
        <v>0</v>
      </c>
      <c r="M3194" s="6">
        <v>97</v>
      </c>
      <c r="N3194" s="6">
        <f>Table1[[#This Row],[Sum of Inventory]]+Table1[[#This Row],[Sum of Shipped]]</f>
        <v>75</v>
      </c>
    </row>
    <row r="3195" spans="1:14" ht="14.9" customHeight="1">
      <c r="A3195" t="s">
        <v>1814</v>
      </c>
      <c r="B3195" t="s">
        <v>1815</v>
      </c>
      <c r="C3195" t="s">
        <v>1816</v>
      </c>
      <c r="D3195" t="s">
        <v>1825</v>
      </c>
      <c r="E3195" t="s">
        <v>362</v>
      </c>
      <c r="F3195" t="s">
        <v>887</v>
      </c>
      <c r="H3195" s="6">
        <v>19</v>
      </c>
      <c r="I3195" s="6">
        <v>78</v>
      </c>
      <c r="J3195" s="6">
        <v>0</v>
      </c>
      <c r="K3195" s="6">
        <v>0</v>
      </c>
      <c r="L3195" s="6">
        <v>30</v>
      </c>
      <c r="M3195" s="6">
        <v>97</v>
      </c>
      <c r="N3195" s="6">
        <f>Table1[[#This Row],[Sum of Inventory]]+Table1[[#This Row],[Sum of Shipped]]</f>
        <v>19</v>
      </c>
    </row>
    <row r="3196" spans="1:14" ht="14.9" customHeight="1">
      <c r="A3196" t="s">
        <v>1814</v>
      </c>
      <c r="B3196" t="s">
        <v>1815</v>
      </c>
      <c r="C3196" t="s">
        <v>1816</v>
      </c>
      <c r="D3196" t="s">
        <v>1820</v>
      </c>
      <c r="E3196" t="s">
        <v>1822</v>
      </c>
      <c r="F3196" t="s">
        <v>948</v>
      </c>
      <c r="H3196" s="6">
        <v>99</v>
      </c>
      <c r="I3196" s="6">
        <v>0</v>
      </c>
      <c r="J3196" s="6">
        <v>0</v>
      </c>
      <c r="K3196" s="6">
        <v>0</v>
      </c>
      <c r="L3196" s="6">
        <v>0</v>
      </c>
      <c r="M3196" s="6">
        <v>99</v>
      </c>
      <c r="N3196" s="6">
        <f>Table1[[#This Row],[Sum of Inventory]]+Table1[[#This Row],[Sum of Shipped]]</f>
        <v>99</v>
      </c>
    </row>
    <row r="3197" spans="1:14" ht="14.9" customHeight="1">
      <c r="A3197" t="s">
        <v>1814</v>
      </c>
      <c r="B3197" t="s">
        <v>1815</v>
      </c>
      <c r="C3197" t="s">
        <v>1816</v>
      </c>
      <c r="D3197" t="s">
        <v>1830</v>
      </c>
      <c r="E3197" t="s">
        <v>1831</v>
      </c>
      <c r="F3197" t="s">
        <v>1737</v>
      </c>
      <c r="H3197" s="6">
        <v>5</v>
      </c>
      <c r="I3197" s="6">
        <v>64</v>
      </c>
      <c r="J3197" s="6">
        <v>30</v>
      </c>
      <c r="K3197" s="6">
        <v>0</v>
      </c>
      <c r="L3197" s="6">
        <v>0</v>
      </c>
      <c r="M3197" s="6">
        <v>99</v>
      </c>
      <c r="N3197" s="6">
        <f>Table1[[#This Row],[Sum of Inventory]]+Table1[[#This Row],[Sum of Shipped]]</f>
        <v>35</v>
      </c>
    </row>
    <row r="3198" spans="1:14" ht="14.9" customHeight="1">
      <c r="A3198" t="s">
        <v>1814</v>
      </c>
      <c r="B3198" t="s">
        <v>1815</v>
      </c>
      <c r="C3198" t="s">
        <v>1816</v>
      </c>
      <c r="D3198" t="s">
        <v>1830</v>
      </c>
      <c r="E3198" t="s">
        <v>1833</v>
      </c>
      <c r="F3198" t="s">
        <v>636</v>
      </c>
      <c r="G3198">
        <v>12.5</v>
      </c>
      <c r="H3198" s="6">
        <v>9</v>
      </c>
      <c r="I3198" s="6">
        <v>90</v>
      </c>
      <c r="J3198" s="6">
        <v>0</v>
      </c>
      <c r="K3198" s="6">
        <v>0</v>
      </c>
      <c r="L3198" s="6">
        <v>55</v>
      </c>
      <c r="M3198" s="6">
        <v>99</v>
      </c>
      <c r="N3198" s="6">
        <f>Table1[[#This Row],[Sum of Inventory]]+Table1[[#This Row],[Sum of Shipped]]</f>
        <v>9</v>
      </c>
    </row>
    <row r="3199" spans="1:14" ht="14.9" customHeight="1">
      <c r="A3199" t="s">
        <v>1814</v>
      </c>
      <c r="B3199" t="s">
        <v>1815</v>
      </c>
      <c r="C3199" t="s">
        <v>1816</v>
      </c>
      <c r="D3199" t="s">
        <v>1820</v>
      </c>
      <c r="E3199" t="s">
        <v>1823</v>
      </c>
      <c r="F3199" t="s">
        <v>973</v>
      </c>
      <c r="H3199" s="6">
        <v>0</v>
      </c>
      <c r="I3199" s="6">
        <v>0</v>
      </c>
      <c r="J3199" s="6">
        <v>100</v>
      </c>
      <c r="K3199" s="6">
        <v>0</v>
      </c>
      <c r="L3199" s="6">
        <v>0</v>
      </c>
      <c r="M3199" s="6">
        <v>100</v>
      </c>
      <c r="N3199" s="6">
        <f>Table1[[#This Row],[Sum of Inventory]]+Table1[[#This Row],[Sum of Shipped]]</f>
        <v>100</v>
      </c>
    </row>
    <row r="3200" spans="1:14" ht="14.9" customHeight="1">
      <c r="A3200" t="s">
        <v>1814</v>
      </c>
      <c r="B3200" t="s">
        <v>1815</v>
      </c>
      <c r="C3200" t="s">
        <v>1816</v>
      </c>
      <c r="D3200" t="s">
        <v>1820</v>
      </c>
      <c r="E3200" t="s">
        <v>1824</v>
      </c>
      <c r="F3200" t="s">
        <v>852</v>
      </c>
      <c r="H3200" s="6">
        <v>0</v>
      </c>
      <c r="I3200" s="6">
        <v>100</v>
      </c>
      <c r="J3200" s="6">
        <v>0</v>
      </c>
      <c r="K3200" s="6">
        <v>0</v>
      </c>
      <c r="L3200" s="6">
        <v>0</v>
      </c>
      <c r="M3200" s="6">
        <v>100</v>
      </c>
      <c r="N3200" s="6">
        <f>Table1[[#This Row],[Sum of Inventory]]+Table1[[#This Row],[Sum of Shipped]]</f>
        <v>0</v>
      </c>
    </row>
    <row r="3201" spans="1:14" ht="14.9" customHeight="1">
      <c r="A3201" t="s">
        <v>1814</v>
      </c>
      <c r="B3201" t="s">
        <v>1815</v>
      </c>
      <c r="C3201" t="s">
        <v>1816</v>
      </c>
      <c r="D3201" t="s">
        <v>1825</v>
      </c>
      <c r="E3201" t="s">
        <v>61</v>
      </c>
      <c r="F3201" t="s">
        <v>1100</v>
      </c>
      <c r="H3201" s="6">
        <v>0</v>
      </c>
      <c r="I3201" s="6">
        <v>50</v>
      </c>
      <c r="J3201" s="6">
        <v>50</v>
      </c>
      <c r="K3201" s="6">
        <v>0</v>
      </c>
      <c r="L3201" s="6">
        <v>0</v>
      </c>
      <c r="M3201" s="6">
        <v>100</v>
      </c>
      <c r="N3201" s="6">
        <f>Table1[[#This Row],[Sum of Inventory]]+Table1[[#This Row],[Sum of Shipped]]</f>
        <v>50</v>
      </c>
    </row>
    <row r="3202" spans="1:14" ht="14.9" customHeight="1">
      <c r="A3202" t="s">
        <v>1814</v>
      </c>
      <c r="B3202" t="s">
        <v>1815</v>
      </c>
      <c r="C3202" t="s">
        <v>1816</v>
      </c>
      <c r="D3202" t="s">
        <v>1825</v>
      </c>
      <c r="E3202" t="s">
        <v>61</v>
      </c>
      <c r="F3202" t="s">
        <v>1240</v>
      </c>
      <c r="H3202" s="6">
        <v>0</v>
      </c>
      <c r="I3202" s="6">
        <v>100</v>
      </c>
      <c r="J3202" s="6">
        <v>0</v>
      </c>
      <c r="K3202" s="6">
        <v>0</v>
      </c>
      <c r="L3202" s="6">
        <v>0</v>
      </c>
      <c r="M3202" s="6">
        <v>100</v>
      </c>
      <c r="N3202" s="6">
        <f>Table1[[#This Row],[Sum of Inventory]]+Table1[[#This Row],[Sum of Shipped]]</f>
        <v>0</v>
      </c>
    </row>
    <row r="3203" spans="1:14" ht="14.9" customHeight="1">
      <c r="A3203" t="s">
        <v>1814</v>
      </c>
      <c r="B3203" t="s">
        <v>1815</v>
      </c>
      <c r="C3203" t="s">
        <v>1816</v>
      </c>
      <c r="D3203" t="s">
        <v>1825</v>
      </c>
      <c r="E3203" t="s">
        <v>61</v>
      </c>
      <c r="F3203" t="s">
        <v>1234</v>
      </c>
      <c r="H3203" s="6">
        <v>0</v>
      </c>
      <c r="I3203" s="6">
        <v>100</v>
      </c>
      <c r="J3203" s="6">
        <v>0</v>
      </c>
      <c r="K3203" s="6">
        <v>0</v>
      </c>
      <c r="L3203" s="6">
        <v>0</v>
      </c>
      <c r="M3203" s="6">
        <v>100</v>
      </c>
      <c r="N3203" s="6">
        <f>Table1[[#This Row],[Sum of Inventory]]+Table1[[#This Row],[Sum of Shipped]]</f>
        <v>0</v>
      </c>
    </row>
    <row r="3204" spans="1:14" ht="14.9" customHeight="1">
      <c r="A3204" t="s">
        <v>1814</v>
      </c>
      <c r="B3204" t="s">
        <v>1815</v>
      </c>
      <c r="C3204" t="s">
        <v>1816</v>
      </c>
      <c r="D3204" t="s">
        <v>1825</v>
      </c>
      <c r="E3204" t="s">
        <v>61</v>
      </c>
      <c r="F3204" t="s">
        <v>1237</v>
      </c>
      <c r="H3204" s="6">
        <v>0</v>
      </c>
      <c r="I3204" s="6">
        <v>100</v>
      </c>
      <c r="J3204" s="6">
        <v>0</v>
      </c>
      <c r="K3204" s="6">
        <v>0</v>
      </c>
      <c r="L3204" s="6">
        <v>0</v>
      </c>
      <c r="M3204" s="6">
        <v>100</v>
      </c>
      <c r="N3204" s="6">
        <f>Table1[[#This Row],[Sum of Inventory]]+Table1[[#This Row],[Sum of Shipped]]</f>
        <v>0</v>
      </c>
    </row>
    <row r="3205" spans="1:14" ht="14.9" customHeight="1">
      <c r="A3205" t="s">
        <v>1814</v>
      </c>
      <c r="B3205" t="s">
        <v>1815</v>
      </c>
      <c r="C3205" t="s">
        <v>1816</v>
      </c>
      <c r="D3205" t="s">
        <v>1825</v>
      </c>
      <c r="E3205" t="s">
        <v>61</v>
      </c>
      <c r="F3205" t="s">
        <v>1244</v>
      </c>
      <c r="H3205" s="6">
        <v>0</v>
      </c>
      <c r="I3205" s="6">
        <v>100</v>
      </c>
      <c r="J3205" s="6">
        <v>0</v>
      </c>
      <c r="K3205" s="6">
        <v>0</v>
      </c>
      <c r="L3205" s="6">
        <v>0</v>
      </c>
      <c r="M3205" s="6">
        <v>100</v>
      </c>
      <c r="N3205" s="6">
        <f>Table1[[#This Row],[Sum of Inventory]]+Table1[[#This Row],[Sum of Shipped]]</f>
        <v>0</v>
      </c>
    </row>
    <row r="3206" spans="1:14" ht="14.9" customHeight="1">
      <c r="A3206" t="s">
        <v>1814</v>
      </c>
      <c r="B3206" t="s">
        <v>1815</v>
      </c>
      <c r="C3206" t="s">
        <v>1816</v>
      </c>
      <c r="D3206" t="s">
        <v>1825</v>
      </c>
      <c r="E3206" t="s">
        <v>61</v>
      </c>
      <c r="F3206" t="s">
        <v>1754</v>
      </c>
      <c r="H3206" s="6">
        <v>0</v>
      </c>
      <c r="I3206" s="6">
        <v>20</v>
      </c>
      <c r="J3206" s="6">
        <v>80</v>
      </c>
      <c r="K3206" s="6">
        <v>0</v>
      </c>
      <c r="L3206" s="6">
        <v>0</v>
      </c>
      <c r="M3206" s="6">
        <v>100</v>
      </c>
      <c r="N3206" s="6">
        <f>Table1[[#This Row],[Sum of Inventory]]+Table1[[#This Row],[Sum of Shipped]]</f>
        <v>80</v>
      </c>
    </row>
    <row r="3207" spans="1:14" ht="14.9" customHeight="1">
      <c r="A3207" t="s">
        <v>1814</v>
      </c>
      <c r="B3207" t="s">
        <v>1815</v>
      </c>
      <c r="C3207" t="s">
        <v>1816</v>
      </c>
      <c r="D3207" t="s">
        <v>1825</v>
      </c>
      <c r="E3207" t="s">
        <v>362</v>
      </c>
      <c r="F3207" t="s">
        <v>1258</v>
      </c>
      <c r="H3207" s="6">
        <v>0</v>
      </c>
      <c r="I3207" s="6">
        <v>100</v>
      </c>
      <c r="J3207" s="6">
        <v>0</v>
      </c>
      <c r="K3207" s="6">
        <v>0</v>
      </c>
      <c r="L3207" s="6">
        <v>0</v>
      </c>
      <c r="M3207" s="6">
        <v>100</v>
      </c>
      <c r="N3207" s="6">
        <f>Table1[[#This Row],[Sum of Inventory]]+Table1[[#This Row],[Sum of Shipped]]</f>
        <v>0</v>
      </c>
    </row>
    <row r="3208" spans="1:14" ht="14.9" customHeight="1">
      <c r="A3208" t="s">
        <v>1814</v>
      </c>
      <c r="B3208" t="s">
        <v>1815</v>
      </c>
      <c r="C3208" t="s">
        <v>1816</v>
      </c>
      <c r="D3208" t="s">
        <v>1825</v>
      </c>
      <c r="E3208" t="s">
        <v>362</v>
      </c>
      <c r="F3208" t="s">
        <v>902</v>
      </c>
      <c r="H3208" s="6">
        <v>0</v>
      </c>
      <c r="I3208" s="6">
        <v>20</v>
      </c>
      <c r="J3208" s="6">
        <v>80</v>
      </c>
      <c r="K3208" s="6">
        <v>0</v>
      </c>
      <c r="L3208" s="6">
        <v>0</v>
      </c>
      <c r="M3208" s="6">
        <v>100</v>
      </c>
      <c r="N3208" s="6">
        <f>Table1[[#This Row],[Sum of Inventory]]+Table1[[#This Row],[Sum of Shipped]]</f>
        <v>80</v>
      </c>
    </row>
    <row r="3209" spans="1:14" ht="14.9" customHeight="1">
      <c r="A3209" t="s">
        <v>1814</v>
      </c>
      <c r="B3209" t="s">
        <v>1815</v>
      </c>
      <c r="C3209" t="s">
        <v>1816</v>
      </c>
      <c r="D3209" t="s">
        <v>1825</v>
      </c>
      <c r="E3209" t="s">
        <v>362</v>
      </c>
      <c r="F3209" t="s">
        <v>1253</v>
      </c>
      <c r="H3209" s="6">
        <v>0</v>
      </c>
      <c r="I3209" s="6">
        <v>100</v>
      </c>
      <c r="J3209" s="6">
        <v>0</v>
      </c>
      <c r="K3209" s="6">
        <v>0</v>
      </c>
      <c r="L3209" s="6">
        <v>0</v>
      </c>
      <c r="M3209" s="6">
        <v>100</v>
      </c>
      <c r="N3209" s="6">
        <f>Table1[[#This Row],[Sum of Inventory]]+Table1[[#This Row],[Sum of Shipped]]</f>
        <v>0</v>
      </c>
    </row>
    <row r="3210" spans="1:14" ht="14.9" customHeight="1">
      <c r="A3210" t="s">
        <v>1814</v>
      </c>
      <c r="B3210" t="s">
        <v>1815</v>
      </c>
      <c r="C3210" t="s">
        <v>1816</v>
      </c>
      <c r="D3210" t="s">
        <v>1825</v>
      </c>
      <c r="E3210" t="s">
        <v>362</v>
      </c>
      <c r="F3210" t="s">
        <v>1255</v>
      </c>
      <c r="H3210" s="6">
        <v>0</v>
      </c>
      <c r="I3210" s="6">
        <v>100</v>
      </c>
      <c r="J3210" s="6">
        <v>0</v>
      </c>
      <c r="K3210" s="6">
        <v>0</v>
      </c>
      <c r="L3210" s="6">
        <v>0</v>
      </c>
      <c r="M3210" s="6">
        <v>100</v>
      </c>
      <c r="N3210" s="6">
        <f>Table1[[#This Row],[Sum of Inventory]]+Table1[[#This Row],[Sum of Shipped]]</f>
        <v>0</v>
      </c>
    </row>
    <row r="3211" spans="1:14" ht="14.9" customHeight="1">
      <c r="A3211" t="s">
        <v>1814</v>
      </c>
      <c r="B3211" t="s">
        <v>1815</v>
      </c>
      <c r="C3211" t="s">
        <v>1816</v>
      </c>
      <c r="D3211" t="s">
        <v>1825</v>
      </c>
      <c r="E3211" t="s">
        <v>362</v>
      </c>
      <c r="F3211" t="s">
        <v>1042</v>
      </c>
      <c r="H3211" s="6">
        <v>0</v>
      </c>
      <c r="I3211" s="6">
        <v>100</v>
      </c>
      <c r="J3211" s="6">
        <v>0</v>
      </c>
      <c r="K3211" s="6">
        <v>0</v>
      </c>
      <c r="L3211" s="6">
        <v>100</v>
      </c>
      <c r="M3211" s="6">
        <v>100</v>
      </c>
      <c r="N3211" s="6">
        <f>Table1[[#This Row],[Sum of Inventory]]+Table1[[#This Row],[Sum of Shipped]]</f>
        <v>0</v>
      </c>
    </row>
    <row r="3212" spans="1:14" ht="14.9" customHeight="1">
      <c r="A3212" t="s">
        <v>1814</v>
      </c>
      <c r="B3212" t="s">
        <v>1815</v>
      </c>
      <c r="C3212" t="s">
        <v>1816</v>
      </c>
      <c r="D3212" t="s">
        <v>1825</v>
      </c>
      <c r="E3212" t="s">
        <v>362</v>
      </c>
      <c r="F3212" t="s">
        <v>1042</v>
      </c>
      <c r="H3212" s="6">
        <v>0</v>
      </c>
      <c r="I3212" s="6">
        <v>0</v>
      </c>
      <c r="J3212" s="6">
        <v>100</v>
      </c>
      <c r="K3212" s="6">
        <v>0</v>
      </c>
      <c r="L3212" s="6">
        <v>200</v>
      </c>
      <c r="M3212" s="6">
        <v>100</v>
      </c>
      <c r="N3212" s="6">
        <f>Table1[[#This Row],[Sum of Inventory]]+Table1[[#This Row],[Sum of Shipped]]</f>
        <v>100</v>
      </c>
    </row>
    <row r="3213" spans="1:14" ht="14.9" customHeight="1">
      <c r="A3213" t="s">
        <v>1814</v>
      </c>
      <c r="B3213" t="s">
        <v>1815</v>
      </c>
      <c r="C3213" t="s">
        <v>1816</v>
      </c>
      <c r="D3213" t="s">
        <v>1825</v>
      </c>
      <c r="E3213" t="s">
        <v>362</v>
      </c>
      <c r="F3213" t="s">
        <v>1042</v>
      </c>
      <c r="H3213" s="6">
        <v>0</v>
      </c>
      <c r="I3213" s="6">
        <v>0</v>
      </c>
      <c r="J3213" s="6">
        <v>100</v>
      </c>
      <c r="K3213" s="6">
        <v>0</v>
      </c>
      <c r="L3213" s="6">
        <v>100</v>
      </c>
      <c r="M3213" s="6">
        <v>100</v>
      </c>
      <c r="N3213" s="6">
        <f>Table1[[#This Row],[Sum of Inventory]]+Table1[[#This Row],[Sum of Shipped]]</f>
        <v>100</v>
      </c>
    </row>
    <row r="3214" spans="1:14" ht="14.9" customHeight="1">
      <c r="A3214" t="s">
        <v>1814</v>
      </c>
      <c r="B3214" t="s">
        <v>1815</v>
      </c>
      <c r="C3214" t="s">
        <v>1816</v>
      </c>
      <c r="D3214" t="s">
        <v>1825</v>
      </c>
      <c r="E3214" t="s">
        <v>362</v>
      </c>
      <c r="F3214" t="s">
        <v>889</v>
      </c>
      <c r="G3214">
        <v>48.076923076923102</v>
      </c>
      <c r="H3214" s="6">
        <v>0</v>
      </c>
      <c r="I3214" s="6">
        <v>100</v>
      </c>
      <c r="J3214" s="6">
        <v>0</v>
      </c>
      <c r="K3214" s="6">
        <v>0</v>
      </c>
      <c r="L3214" s="6">
        <v>0</v>
      </c>
      <c r="M3214" s="6">
        <v>100</v>
      </c>
      <c r="N3214" s="6">
        <f>Table1[[#This Row],[Sum of Inventory]]+Table1[[#This Row],[Sum of Shipped]]</f>
        <v>0</v>
      </c>
    </row>
    <row r="3215" spans="1:14" ht="14.9" customHeight="1">
      <c r="A3215" t="s">
        <v>1814</v>
      </c>
      <c r="B3215" t="s">
        <v>1815</v>
      </c>
      <c r="C3215" t="s">
        <v>1816</v>
      </c>
      <c r="D3215" t="s">
        <v>1825</v>
      </c>
      <c r="E3215" t="s">
        <v>362</v>
      </c>
      <c r="F3215" t="s">
        <v>1708</v>
      </c>
      <c r="H3215" s="6">
        <v>0</v>
      </c>
      <c r="I3215" s="6">
        <v>0</v>
      </c>
      <c r="J3215" s="6">
        <v>100</v>
      </c>
      <c r="K3215" s="6">
        <v>0</v>
      </c>
      <c r="L3215" s="6">
        <v>50</v>
      </c>
      <c r="M3215" s="6">
        <v>100</v>
      </c>
      <c r="N3215" s="6">
        <f>Table1[[#This Row],[Sum of Inventory]]+Table1[[#This Row],[Sum of Shipped]]</f>
        <v>100</v>
      </c>
    </row>
    <row r="3216" spans="1:14" ht="14.9" customHeight="1">
      <c r="A3216" t="s">
        <v>1814</v>
      </c>
      <c r="B3216" t="s">
        <v>1815</v>
      </c>
      <c r="C3216" t="s">
        <v>1816</v>
      </c>
      <c r="D3216" t="s">
        <v>1827</v>
      </c>
      <c r="E3216" t="s">
        <v>1828</v>
      </c>
      <c r="F3216" t="s">
        <v>985</v>
      </c>
      <c r="H3216" s="6">
        <v>0</v>
      </c>
      <c r="I3216" s="6">
        <v>100</v>
      </c>
      <c r="J3216" s="6">
        <v>0</v>
      </c>
      <c r="K3216" s="6">
        <v>0</v>
      </c>
      <c r="L3216" s="6">
        <v>100</v>
      </c>
      <c r="M3216" s="6">
        <v>100</v>
      </c>
      <c r="N3216" s="6">
        <f>Table1[[#This Row],[Sum of Inventory]]+Table1[[#This Row],[Sum of Shipped]]</f>
        <v>0</v>
      </c>
    </row>
    <row r="3217" spans="1:14" ht="14.9" customHeight="1">
      <c r="A3217" t="s">
        <v>1814</v>
      </c>
      <c r="B3217" t="s">
        <v>1815</v>
      </c>
      <c r="C3217" t="s">
        <v>1816</v>
      </c>
      <c r="D3217" t="s">
        <v>1827</v>
      </c>
      <c r="E3217" t="s">
        <v>1828</v>
      </c>
      <c r="F3217" t="s">
        <v>986</v>
      </c>
      <c r="H3217" s="6">
        <v>0</v>
      </c>
      <c r="I3217" s="6">
        <v>100</v>
      </c>
      <c r="J3217" s="6">
        <v>0</v>
      </c>
      <c r="K3217" s="6">
        <v>0</v>
      </c>
      <c r="L3217" s="6">
        <v>180</v>
      </c>
      <c r="M3217" s="6">
        <v>100</v>
      </c>
      <c r="N3217" s="6">
        <f>Table1[[#This Row],[Sum of Inventory]]+Table1[[#This Row],[Sum of Shipped]]</f>
        <v>0</v>
      </c>
    </row>
    <row r="3218" spans="1:14" ht="14.9" customHeight="1">
      <c r="A3218" t="s">
        <v>1814</v>
      </c>
      <c r="B3218" t="s">
        <v>1815</v>
      </c>
      <c r="C3218" t="s">
        <v>1816</v>
      </c>
      <c r="D3218" t="s">
        <v>1827</v>
      </c>
      <c r="E3218" t="s">
        <v>1828</v>
      </c>
      <c r="F3218" t="s">
        <v>990</v>
      </c>
      <c r="H3218" s="6">
        <v>0</v>
      </c>
      <c r="I3218" s="6">
        <v>100</v>
      </c>
      <c r="J3218" s="6">
        <v>0</v>
      </c>
      <c r="K3218" s="6">
        <v>0</v>
      </c>
      <c r="L3218" s="6">
        <v>100</v>
      </c>
      <c r="M3218" s="6">
        <v>100</v>
      </c>
      <c r="N3218" s="6">
        <f>Table1[[#This Row],[Sum of Inventory]]+Table1[[#This Row],[Sum of Shipped]]</f>
        <v>0</v>
      </c>
    </row>
    <row r="3219" spans="1:14" ht="14.9" customHeight="1">
      <c r="A3219" t="s">
        <v>1814</v>
      </c>
      <c r="B3219" t="s">
        <v>1815</v>
      </c>
      <c r="C3219" t="s">
        <v>1816</v>
      </c>
      <c r="D3219" t="s">
        <v>1827</v>
      </c>
      <c r="E3219" t="s">
        <v>1828</v>
      </c>
      <c r="F3219" t="s">
        <v>1157</v>
      </c>
      <c r="H3219" s="6">
        <v>0</v>
      </c>
      <c r="I3219" s="6">
        <v>100</v>
      </c>
      <c r="J3219" s="6">
        <v>0</v>
      </c>
      <c r="K3219" s="6">
        <v>0</v>
      </c>
      <c r="L3219" s="6">
        <v>230</v>
      </c>
      <c r="M3219" s="6">
        <v>100</v>
      </c>
      <c r="N3219" s="6">
        <f>Table1[[#This Row],[Sum of Inventory]]+Table1[[#This Row],[Sum of Shipped]]</f>
        <v>0</v>
      </c>
    </row>
    <row r="3220" spans="1:14" ht="14.9" customHeight="1">
      <c r="A3220" t="s">
        <v>1814</v>
      </c>
      <c r="B3220" t="s">
        <v>1815</v>
      </c>
      <c r="C3220" t="s">
        <v>1816</v>
      </c>
      <c r="D3220" t="s">
        <v>1827</v>
      </c>
      <c r="E3220" t="s">
        <v>1828</v>
      </c>
      <c r="F3220" t="s">
        <v>599</v>
      </c>
      <c r="G3220">
        <v>21.6450216450216</v>
      </c>
      <c r="H3220" s="6">
        <v>55</v>
      </c>
      <c r="I3220" s="6">
        <v>45</v>
      </c>
      <c r="J3220" s="6">
        <v>0</v>
      </c>
      <c r="K3220" s="6">
        <v>0</v>
      </c>
      <c r="L3220" s="6">
        <v>100</v>
      </c>
      <c r="M3220" s="6">
        <v>100</v>
      </c>
      <c r="N3220" s="6">
        <f>Table1[[#This Row],[Sum of Inventory]]+Table1[[#This Row],[Sum of Shipped]]</f>
        <v>55</v>
      </c>
    </row>
    <row r="3221" spans="1:14" ht="14.9" customHeight="1">
      <c r="A3221" t="s">
        <v>1814</v>
      </c>
      <c r="B3221" t="s">
        <v>1815</v>
      </c>
      <c r="C3221" t="s">
        <v>1816</v>
      </c>
      <c r="D3221" t="s">
        <v>1827</v>
      </c>
      <c r="E3221" t="s">
        <v>1829</v>
      </c>
      <c r="F3221" t="s">
        <v>998</v>
      </c>
      <c r="H3221" s="6">
        <v>0</v>
      </c>
      <c r="I3221" s="6">
        <v>100</v>
      </c>
      <c r="J3221" s="6">
        <v>0</v>
      </c>
      <c r="K3221" s="6">
        <v>0</v>
      </c>
      <c r="L3221" s="6">
        <v>80</v>
      </c>
      <c r="M3221" s="6">
        <v>100</v>
      </c>
      <c r="N3221" s="6">
        <f>Table1[[#This Row],[Sum of Inventory]]+Table1[[#This Row],[Sum of Shipped]]</f>
        <v>0</v>
      </c>
    </row>
    <row r="3222" spans="1:14" ht="14.9" customHeight="1">
      <c r="A3222" t="s">
        <v>1814</v>
      </c>
      <c r="B3222" t="s">
        <v>1815</v>
      </c>
      <c r="C3222" t="s">
        <v>1816</v>
      </c>
      <c r="D3222" t="s">
        <v>1830</v>
      </c>
      <c r="E3222" t="s">
        <v>1833</v>
      </c>
      <c r="F3222" t="s">
        <v>944</v>
      </c>
      <c r="G3222">
        <v>29.585798816568001</v>
      </c>
      <c r="H3222" s="6">
        <v>100</v>
      </c>
      <c r="I3222" s="6">
        <v>0</v>
      </c>
      <c r="J3222" s="6">
        <v>0</v>
      </c>
      <c r="K3222" s="6">
        <v>0</v>
      </c>
      <c r="L3222" s="6">
        <v>0</v>
      </c>
      <c r="M3222" s="6">
        <v>100</v>
      </c>
      <c r="N3222" s="6">
        <f>Table1[[#This Row],[Sum of Inventory]]+Table1[[#This Row],[Sum of Shipped]]</f>
        <v>100</v>
      </c>
    </row>
    <row r="3223" spans="1:14" ht="14.9" customHeight="1">
      <c r="A3223" t="s">
        <v>1814</v>
      </c>
      <c r="B3223" t="s">
        <v>1815</v>
      </c>
      <c r="C3223" t="s">
        <v>1834</v>
      </c>
      <c r="D3223" t="s">
        <v>1835</v>
      </c>
      <c r="E3223" t="s">
        <v>1837</v>
      </c>
      <c r="F3223" t="s">
        <v>709</v>
      </c>
      <c r="H3223" s="6">
        <v>0</v>
      </c>
      <c r="I3223" s="6">
        <v>100</v>
      </c>
      <c r="J3223" s="6">
        <v>0</v>
      </c>
      <c r="K3223" s="6">
        <v>0</v>
      </c>
      <c r="L3223" s="6">
        <v>250</v>
      </c>
      <c r="M3223" s="6">
        <v>100</v>
      </c>
      <c r="N3223" s="6">
        <f>Table1[[#This Row],[Sum of Inventory]]+Table1[[#This Row],[Sum of Shipped]]</f>
        <v>0</v>
      </c>
    </row>
    <row r="3224" spans="1:14" ht="14.9" customHeight="1">
      <c r="A3224" t="s">
        <v>1814</v>
      </c>
      <c r="B3224" t="s">
        <v>1815</v>
      </c>
      <c r="C3224" t="s">
        <v>1816</v>
      </c>
      <c r="D3224" t="s">
        <v>1827</v>
      </c>
      <c r="E3224" t="s">
        <v>1829</v>
      </c>
      <c r="F3224" t="s">
        <v>612</v>
      </c>
      <c r="H3224" s="6">
        <v>2</v>
      </c>
      <c r="I3224" s="6">
        <v>99</v>
      </c>
      <c r="J3224" s="6">
        <v>0</v>
      </c>
      <c r="K3224" s="6">
        <v>0</v>
      </c>
      <c r="L3224" s="6">
        <v>20</v>
      </c>
      <c r="M3224" s="6">
        <v>101</v>
      </c>
      <c r="N3224" s="6">
        <f>Table1[[#This Row],[Sum of Inventory]]+Table1[[#This Row],[Sum of Shipped]]</f>
        <v>2</v>
      </c>
    </row>
    <row r="3225" spans="1:14" ht="14.9" customHeight="1">
      <c r="A3225" t="s">
        <v>1814</v>
      </c>
      <c r="B3225" t="s">
        <v>1815</v>
      </c>
      <c r="C3225" t="s">
        <v>1816</v>
      </c>
      <c r="D3225" t="s">
        <v>1820</v>
      </c>
      <c r="E3225" t="s">
        <v>1823</v>
      </c>
      <c r="F3225" t="s">
        <v>877</v>
      </c>
      <c r="G3225">
        <v>132.46753246753201</v>
      </c>
      <c r="H3225" s="6">
        <v>0</v>
      </c>
      <c r="I3225" s="6">
        <v>102</v>
      </c>
      <c r="J3225" s="6">
        <v>0</v>
      </c>
      <c r="K3225" s="6">
        <v>8</v>
      </c>
      <c r="L3225" s="6">
        <v>0</v>
      </c>
      <c r="M3225" s="6">
        <v>102</v>
      </c>
      <c r="N3225" s="6">
        <f>Table1[[#This Row],[Sum of Inventory]]+Table1[[#This Row],[Sum of Shipped]]</f>
        <v>0</v>
      </c>
    </row>
    <row r="3226" spans="1:14" ht="14.9" customHeight="1">
      <c r="A3226" t="s">
        <v>1814</v>
      </c>
      <c r="B3226" t="s">
        <v>1815</v>
      </c>
      <c r="C3226" t="s">
        <v>1816</v>
      </c>
      <c r="D3226" t="s">
        <v>1825</v>
      </c>
      <c r="E3226" t="s">
        <v>61</v>
      </c>
      <c r="F3226" t="s">
        <v>785</v>
      </c>
      <c r="H3226" s="6">
        <v>0</v>
      </c>
      <c r="I3226" s="6">
        <v>0</v>
      </c>
      <c r="J3226" s="6">
        <v>102</v>
      </c>
      <c r="K3226" s="6">
        <v>0</v>
      </c>
      <c r="L3226" s="6">
        <v>0</v>
      </c>
      <c r="M3226" s="6">
        <v>102</v>
      </c>
      <c r="N3226" s="6">
        <f>Table1[[#This Row],[Sum of Inventory]]+Table1[[#This Row],[Sum of Shipped]]</f>
        <v>102</v>
      </c>
    </row>
    <row r="3227" spans="1:14" ht="14.9" customHeight="1">
      <c r="A3227" t="s">
        <v>1814</v>
      </c>
      <c r="B3227" t="s">
        <v>1815</v>
      </c>
      <c r="C3227" t="s">
        <v>1816</v>
      </c>
      <c r="D3227" t="s">
        <v>1825</v>
      </c>
      <c r="E3227" t="s">
        <v>61</v>
      </c>
      <c r="F3227" t="s">
        <v>1006</v>
      </c>
      <c r="G3227">
        <v>3.2025117739403499</v>
      </c>
      <c r="H3227" s="6">
        <v>0</v>
      </c>
      <c r="I3227" s="6">
        <v>102</v>
      </c>
      <c r="J3227" s="6">
        <v>0</v>
      </c>
      <c r="K3227" s="6">
        <v>0</v>
      </c>
      <c r="L3227" s="6">
        <v>238</v>
      </c>
      <c r="M3227" s="6">
        <v>102</v>
      </c>
      <c r="N3227" s="6">
        <f>Table1[[#This Row],[Sum of Inventory]]+Table1[[#This Row],[Sum of Shipped]]</f>
        <v>0</v>
      </c>
    </row>
    <row r="3228" spans="1:14" ht="14.9" customHeight="1">
      <c r="A3228" t="s">
        <v>1814</v>
      </c>
      <c r="B3228" t="s">
        <v>1815</v>
      </c>
      <c r="C3228" t="s">
        <v>1816</v>
      </c>
      <c r="D3228" t="s">
        <v>1825</v>
      </c>
      <c r="E3228" t="s">
        <v>61</v>
      </c>
      <c r="F3228" t="s">
        <v>1689</v>
      </c>
      <c r="G3228">
        <v>15.944272445820401</v>
      </c>
      <c r="H3228" s="6">
        <v>1</v>
      </c>
      <c r="I3228" s="6">
        <v>0</v>
      </c>
      <c r="J3228" s="6">
        <v>102</v>
      </c>
      <c r="K3228" s="6">
        <v>0</v>
      </c>
      <c r="L3228" s="6">
        <v>0</v>
      </c>
      <c r="M3228" s="6">
        <v>103</v>
      </c>
      <c r="N3228" s="6">
        <f>Table1[[#This Row],[Sum of Inventory]]+Table1[[#This Row],[Sum of Shipped]]</f>
        <v>103</v>
      </c>
    </row>
    <row r="3229" spans="1:14" ht="14.9" customHeight="1">
      <c r="A3229" t="s">
        <v>1814</v>
      </c>
      <c r="B3229" t="s">
        <v>1815</v>
      </c>
      <c r="C3229" t="s">
        <v>1816</v>
      </c>
      <c r="D3229" t="s">
        <v>1825</v>
      </c>
      <c r="E3229" t="s">
        <v>362</v>
      </c>
      <c r="F3229" t="s">
        <v>888</v>
      </c>
      <c r="H3229" s="6">
        <v>27</v>
      </c>
      <c r="I3229" s="6">
        <v>76</v>
      </c>
      <c r="J3229" s="6">
        <v>0</v>
      </c>
      <c r="K3229" s="6">
        <v>0</v>
      </c>
      <c r="L3229" s="6">
        <v>0</v>
      </c>
      <c r="M3229" s="6">
        <v>103</v>
      </c>
      <c r="N3229" s="6">
        <f>Table1[[#This Row],[Sum of Inventory]]+Table1[[#This Row],[Sum of Shipped]]</f>
        <v>27</v>
      </c>
    </row>
    <row r="3230" spans="1:14" ht="14.9" customHeight="1">
      <c r="A3230" t="s">
        <v>1814</v>
      </c>
      <c r="B3230" t="s">
        <v>1815</v>
      </c>
      <c r="C3230" t="s">
        <v>1816</v>
      </c>
      <c r="D3230" t="s">
        <v>1820</v>
      </c>
      <c r="E3230" t="s">
        <v>1824</v>
      </c>
      <c r="F3230" t="s">
        <v>848</v>
      </c>
      <c r="G3230">
        <v>35.616438356164402</v>
      </c>
      <c r="H3230" s="6">
        <v>104</v>
      </c>
      <c r="I3230" s="6">
        <v>0</v>
      </c>
      <c r="J3230" s="6">
        <v>0</v>
      </c>
      <c r="K3230" s="6">
        <v>0</v>
      </c>
      <c r="L3230" s="6">
        <v>0</v>
      </c>
      <c r="M3230" s="6">
        <v>104</v>
      </c>
      <c r="N3230" s="6">
        <f>Table1[[#This Row],[Sum of Inventory]]+Table1[[#This Row],[Sum of Shipped]]</f>
        <v>104</v>
      </c>
    </row>
    <row r="3231" spans="1:14" ht="14.9" customHeight="1">
      <c r="A3231" t="s">
        <v>1814</v>
      </c>
      <c r="B3231" t="s">
        <v>1815</v>
      </c>
      <c r="C3231" t="s">
        <v>1834</v>
      </c>
      <c r="D3231" t="s">
        <v>1835</v>
      </c>
      <c r="E3231" t="s">
        <v>1836</v>
      </c>
      <c r="F3231" t="s">
        <v>1766</v>
      </c>
      <c r="G3231">
        <v>16.693418940610002</v>
      </c>
      <c r="H3231" s="6">
        <v>4</v>
      </c>
      <c r="I3231" s="6">
        <v>100</v>
      </c>
      <c r="J3231" s="6">
        <v>0</v>
      </c>
      <c r="K3231" s="6">
        <v>0</v>
      </c>
      <c r="L3231" s="6">
        <v>0</v>
      </c>
      <c r="M3231" s="6">
        <v>104</v>
      </c>
      <c r="N3231" s="6">
        <f>Table1[[#This Row],[Sum of Inventory]]+Table1[[#This Row],[Sum of Shipped]]</f>
        <v>4</v>
      </c>
    </row>
    <row r="3232" spans="1:14" ht="14.9" customHeight="1">
      <c r="A3232" t="s">
        <v>1814</v>
      </c>
      <c r="B3232" t="s">
        <v>1815</v>
      </c>
      <c r="C3232" t="s">
        <v>1816</v>
      </c>
      <c r="D3232" t="s">
        <v>1820</v>
      </c>
      <c r="E3232" t="s">
        <v>1823</v>
      </c>
      <c r="F3232" t="s">
        <v>884</v>
      </c>
      <c r="H3232" s="6">
        <v>105</v>
      </c>
      <c r="I3232" s="6">
        <v>0</v>
      </c>
      <c r="J3232" s="6">
        <v>0</v>
      </c>
      <c r="K3232" s="6">
        <v>0</v>
      </c>
      <c r="L3232" s="6">
        <v>20</v>
      </c>
      <c r="M3232" s="6">
        <v>105</v>
      </c>
      <c r="N3232" s="6">
        <f>Table1[[#This Row],[Sum of Inventory]]+Table1[[#This Row],[Sum of Shipped]]</f>
        <v>105</v>
      </c>
    </row>
    <row r="3233" spans="1:14" ht="14.9" customHeight="1">
      <c r="A3233" t="s">
        <v>1814</v>
      </c>
      <c r="B3233" t="s">
        <v>1815</v>
      </c>
      <c r="C3233" t="s">
        <v>1816</v>
      </c>
      <c r="D3233" t="s">
        <v>1827</v>
      </c>
      <c r="E3233" t="s">
        <v>1828</v>
      </c>
      <c r="F3233" t="s">
        <v>600</v>
      </c>
      <c r="G3233">
        <v>11.7713004484305</v>
      </c>
      <c r="H3233" s="6">
        <v>0</v>
      </c>
      <c r="I3233" s="6">
        <v>105</v>
      </c>
      <c r="J3233" s="6">
        <v>0</v>
      </c>
      <c r="K3233" s="6">
        <v>0</v>
      </c>
      <c r="L3233" s="6">
        <v>0</v>
      </c>
      <c r="M3233" s="6">
        <v>105</v>
      </c>
      <c r="N3233" s="6">
        <f>Table1[[#This Row],[Sum of Inventory]]+Table1[[#This Row],[Sum of Shipped]]</f>
        <v>0</v>
      </c>
    </row>
    <row r="3234" spans="1:14" ht="14.9" customHeight="1">
      <c r="A3234" t="s">
        <v>1814</v>
      </c>
      <c r="B3234" t="s">
        <v>1815</v>
      </c>
      <c r="C3234" t="s">
        <v>1816</v>
      </c>
      <c r="D3234" t="s">
        <v>1827</v>
      </c>
      <c r="E3234" t="s">
        <v>1828</v>
      </c>
      <c r="F3234" t="s">
        <v>749</v>
      </c>
      <c r="H3234" s="6">
        <v>1</v>
      </c>
      <c r="I3234" s="6">
        <v>105</v>
      </c>
      <c r="J3234" s="6">
        <v>0</v>
      </c>
      <c r="K3234" s="6">
        <v>0</v>
      </c>
      <c r="L3234" s="6">
        <v>5</v>
      </c>
      <c r="M3234" s="6">
        <v>106</v>
      </c>
      <c r="N3234" s="6">
        <f>Table1[[#This Row],[Sum of Inventory]]+Table1[[#This Row],[Sum of Shipped]]</f>
        <v>1</v>
      </c>
    </row>
    <row r="3235" spans="1:14" ht="14.9" customHeight="1">
      <c r="A3235" t="s">
        <v>1814</v>
      </c>
      <c r="B3235" t="s">
        <v>1815</v>
      </c>
      <c r="C3235" t="s">
        <v>1816</v>
      </c>
      <c r="D3235" t="s">
        <v>1820</v>
      </c>
      <c r="E3235" t="s">
        <v>1821</v>
      </c>
      <c r="F3235" t="s">
        <v>968</v>
      </c>
      <c r="G3235">
        <v>57.837837837837803</v>
      </c>
      <c r="H3235" s="6">
        <v>107</v>
      </c>
      <c r="I3235" s="6">
        <v>0</v>
      </c>
      <c r="J3235" s="6">
        <v>0</v>
      </c>
      <c r="K3235" s="6">
        <v>0</v>
      </c>
      <c r="L3235" s="6">
        <v>0</v>
      </c>
      <c r="M3235" s="6">
        <v>107</v>
      </c>
      <c r="N3235" s="6">
        <f>Table1[[#This Row],[Sum of Inventory]]+Table1[[#This Row],[Sum of Shipped]]</f>
        <v>107</v>
      </c>
    </row>
    <row r="3236" spans="1:14" ht="14.9" customHeight="1">
      <c r="A3236" t="s">
        <v>1814</v>
      </c>
      <c r="B3236" t="s">
        <v>1815</v>
      </c>
      <c r="C3236" t="s">
        <v>1816</v>
      </c>
      <c r="D3236" t="s">
        <v>1820</v>
      </c>
      <c r="E3236" t="s">
        <v>1822</v>
      </c>
      <c r="F3236" t="s">
        <v>722</v>
      </c>
      <c r="H3236" s="6">
        <v>57</v>
      </c>
      <c r="I3236" s="6">
        <v>50</v>
      </c>
      <c r="J3236" s="6">
        <v>0</v>
      </c>
      <c r="K3236" s="6">
        <v>0</v>
      </c>
      <c r="L3236" s="6">
        <v>0</v>
      </c>
      <c r="M3236" s="6">
        <v>107</v>
      </c>
      <c r="N3236" s="6">
        <f>Table1[[#This Row],[Sum of Inventory]]+Table1[[#This Row],[Sum of Shipped]]</f>
        <v>57</v>
      </c>
    </row>
    <row r="3237" spans="1:14" ht="14.9" customHeight="1">
      <c r="A3237" t="s">
        <v>1814</v>
      </c>
      <c r="B3237" t="s">
        <v>1815</v>
      </c>
      <c r="C3237" t="s">
        <v>1816</v>
      </c>
      <c r="D3237" t="s">
        <v>1820</v>
      </c>
      <c r="E3237" t="s">
        <v>1823</v>
      </c>
      <c r="F3237" t="s">
        <v>843</v>
      </c>
      <c r="G3237">
        <v>30.225988700565001</v>
      </c>
      <c r="H3237" s="6">
        <v>107</v>
      </c>
      <c r="I3237" s="6">
        <v>0</v>
      </c>
      <c r="J3237" s="6">
        <v>0</v>
      </c>
      <c r="K3237" s="6">
        <v>0</v>
      </c>
      <c r="L3237" s="6">
        <v>0</v>
      </c>
      <c r="M3237" s="6">
        <v>107</v>
      </c>
      <c r="N3237" s="6">
        <f>Table1[[#This Row],[Sum of Inventory]]+Table1[[#This Row],[Sum of Shipped]]</f>
        <v>107</v>
      </c>
    </row>
    <row r="3238" spans="1:14" ht="14.9" customHeight="1">
      <c r="A3238" t="s">
        <v>1814</v>
      </c>
      <c r="B3238" t="s">
        <v>1815</v>
      </c>
      <c r="C3238" t="s">
        <v>1816</v>
      </c>
      <c r="D3238" t="s">
        <v>1825</v>
      </c>
      <c r="E3238" t="s">
        <v>61</v>
      </c>
      <c r="F3238" t="s">
        <v>1136</v>
      </c>
      <c r="H3238" s="6">
        <v>107</v>
      </c>
      <c r="I3238" s="6">
        <v>0</v>
      </c>
      <c r="J3238" s="6">
        <v>0</v>
      </c>
      <c r="K3238" s="6">
        <v>0</v>
      </c>
      <c r="L3238" s="6">
        <v>0</v>
      </c>
      <c r="M3238" s="6">
        <v>107</v>
      </c>
      <c r="N3238" s="6">
        <f>Table1[[#This Row],[Sum of Inventory]]+Table1[[#This Row],[Sum of Shipped]]</f>
        <v>107</v>
      </c>
    </row>
    <row r="3239" spans="1:14" ht="14.9" customHeight="1">
      <c r="A3239" t="s">
        <v>1814</v>
      </c>
      <c r="B3239" t="s">
        <v>1815</v>
      </c>
      <c r="C3239" t="s">
        <v>1816</v>
      </c>
      <c r="D3239" t="s">
        <v>1827</v>
      </c>
      <c r="E3239" t="s">
        <v>1829</v>
      </c>
      <c r="F3239" t="s">
        <v>612</v>
      </c>
      <c r="G3239">
        <v>36.643835616438402</v>
      </c>
      <c r="H3239" s="6">
        <v>2</v>
      </c>
      <c r="I3239" s="6">
        <v>45</v>
      </c>
      <c r="J3239" s="6">
        <v>60</v>
      </c>
      <c r="K3239" s="6">
        <v>0</v>
      </c>
      <c r="L3239" s="6">
        <v>40</v>
      </c>
      <c r="M3239" s="6">
        <v>107</v>
      </c>
      <c r="N3239" s="6">
        <f>Table1[[#This Row],[Sum of Inventory]]+Table1[[#This Row],[Sum of Shipped]]</f>
        <v>62</v>
      </c>
    </row>
    <row r="3240" spans="1:14" ht="14.9" customHeight="1">
      <c r="A3240" t="s">
        <v>1814</v>
      </c>
      <c r="B3240" t="s">
        <v>1815</v>
      </c>
      <c r="C3240" t="s">
        <v>1816</v>
      </c>
      <c r="D3240" t="s">
        <v>1825</v>
      </c>
      <c r="E3240" t="s">
        <v>61</v>
      </c>
      <c r="F3240" t="s">
        <v>687</v>
      </c>
      <c r="G3240">
        <v>12.529002320185599</v>
      </c>
      <c r="H3240" s="6">
        <v>108</v>
      </c>
      <c r="I3240" s="6">
        <v>0</v>
      </c>
      <c r="J3240" s="6">
        <v>0</v>
      </c>
      <c r="K3240" s="6">
        <v>0</v>
      </c>
      <c r="L3240" s="6">
        <v>0</v>
      </c>
      <c r="M3240" s="6">
        <v>108</v>
      </c>
      <c r="N3240" s="6">
        <f>Table1[[#This Row],[Sum of Inventory]]+Table1[[#This Row],[Sum of Shipped]]</f>
        <v>108</v>
      </c>
    </row>
    <row r="3241" spans="1:14" ht="14.9" customHeight="1">
      <c r="A3241" t="s">
        <v>1814</v>
      </c>
      <c r="B3241" t="s">
        <v>1815</v>
      </c>
      <c r="C3241" t="s">
        <v>1816</v>
      </c>
      <c r="D3241" t="s">
        <v>1825</v>
      </c>
      <c r="E3241" t="s">
        <v>61</v>
      </c>
      <c r="F3241" t="s">
        <v>784</v>
      </c>
      <c r="G3241">
        <v>23.3766233766234</v>
      </c>
      <c r="H3241" s="6">
        <v>0</v>
      </c>
      <c r="I3241" s="6">
        <v>0</v>
      </c>
      <c r="J3241" s="6">
        <v>108</v>
      </c>
      <c r="K3241" s="6">
        <v>0</v>
      </c>
      <c r="L3241" s="6">
        <v>34</v>
      </c>
      <c r="M3241" s="6">
        <v>108</v>
      </c>
      <c r="N3241" s="6">
        <f>Table1[[#This Row],[Sum of Inventory]]+Table1[[#This Row],[Sum of Shipped]]</f>
        <v>108</v>
      </c>
    </row>
    <row r="3242" spans="1:14" ht="14.9" customHeight="1">
      <c r="A3242" t="s">
        <v>1814</v>
      </c>
      <c r="B3242" t="s">
        <v>1815</v>
      </c>
      <c r="C3242" t="s">
        <v>1816</v>
      </c>
      <c r="D3242" t="s">
        <v>1825</v>
      </c>
      <c r="E3242" t="s">
        <v>61</v>
      </c>
      <c r="F3242" t="s">
        <v>786</v>
      </c>
      <c r="G3242">
        <v>1350</v>
      </c>
      <c r="H3242" s="6">
        <v>0</v>
      </c>
      <c r="I3242" s="6">
        <v>0</v>
      </c>
      <c r="J3242" s="6">
        <v>108</v>
      </c>
      <c r="K3242" s="6">
        <v>0</v>
      </c>
      <c r="L3242" s="6">
        <v>0</v>
      </c>
      <c r="M3242" s="6">
        <v>108</v>
      </c>
      <c r="N3242" s="6">
        <f>Table1[[#This Row],[Sum of Inventory]]+Table1[[#This Row],[Sum of Shipped]]</f>
        <v>108</v>
      </c>
    </row>
    <row r="3243" spans="1:14" ht="14.9" customHeight="1">
      <c r="A3243" t="s">
        <v>1814</v>
      </c>
      <c r="B3243" t="s">
        <v>1815</v>
      </c>
      <c r="C3243" t="s">
        <v>1816</v>
      </c>
      <c r="D3243" t="s">
        <v>1820</v>
      </c>
      <c r="E3243" t="s">
        <v>1821</v>
      </c>
      <c r="F3243" t="s">
        <v>631</v>
      </c>
      <c r="G3243">
        <v>15.047879616963099</v>
      </c>
      <c r="H3243" s="6">
        <v>34</v>
      </c>
      <c r="I3243" s="6">
        <v>76</v>
      </c>
      <c r="J3243" s="6">
        <v>0</v>
      </c>
      <c r="K3243" s="6">
        <v>0</v>
      </c>
      <c r="L3243" s="6">
        <v>20</v>
      </c>
      <c r="M3243" s="6">
        <v>110</v>
      </c>
      <c r="N3243" s="6">
        <f>Table1[[#This Row],[Sum of Inventory]]+Table1[[#This Row],[Sum of Shipped]]</f>
        <v>34</v>
      </c>
    </row>
    <row r="3244" spans="1:14" ht="14.9" customHeight="1">
      <c r="A3244" t="s">
        <v>1814</v>
      </c>
      <c r="B3244" t="s">
        <v>1815</v>
      </c>
      <c r="C3244" t="s">
        <v>1816</v>
      </c>
      <c r="D3244" t="s">
        <v>1825</v>
      </c>
      <c r="E3244" t="s">
        <v>362</v>
      </c>
      <c r="F3244" t="s">
        <v>767</v>
      </c>
      <c r="H3244" s="6">
        <v>20</v>
      </c>
      <c r="I3244" s="6">
        <v>90</v>
      </c>
      <c r="J3244" s="6">
        <v>0</v>
      </c>
      <c r="K3244" s="6">
        <v>0</v>
      </c>
      <c r="L3244" s="6">
        <v>0</v>
      </c>
      <c r="M3244" s="6">
        <v>110</v>
      </c>
      <c r="N3244" s="6">
        <f>Table1[[#This Row],[Sum of Inventory]]+Table1[[#This Row],[Sum of Shipped]]</f>
        <v>20</v>
      </c>
    </row>
    <row r="3245" spans="1:14" ht="14.9" customHeight="1">
      <c r="A3245" t="s">
        <v>1814</v>
      </c>
      <c r="B3245" t="s">
        <v>1815</v>
      </c>
      <c r="C3245" t="s">
        <v>1816</v>
      </c>
      <c r="D3245" t="s">
        <v>1825</v>
      </c>
      <c r="E3245" t="s">
        <v>362</v>
      </c>
      <c r="F3245" t="s">
        <v>1134</v>
      </c>
      <c r="H3245" s="6">
        <v>0</v>
      </c>
      <c r="I3245" s="6">
        <v>110</v>
      </c>
      <c r="J3245" s="6">
        <v>0</v>
      </c>
      <c r="K3245" s="6">
        <v>0</v>
      </c>
      <c r="L3245" s="6">
        <v>10</v>
      </c>
      <c r="M3245" s="6">
        <v>110</v>
      </c>
      <c r="N3245" s="6">
        <f>Table1[[#This Row],[Sum of Inventory]]+Table1[[#This Row],[Sum of Shipped]]</f>
        <v>0</v>
      </c>
    </row>
    <row r="3246" spans="1:14" ht="14.9" customHeight="1">
      <c r="A3246" t="s">
        <v>1814</v>
      </c>
      <c r="B3246" t="s">
        <v>1815</v>
      </c>
      <c r="C3246" t="s">
        <v>1816</v>
      </c>
      <c r="D3246" t="s">
        <v>1827</v>
      </c>
      <c r="E3246" t="s">
        <v>1828</v>
      </c>
      <c r="F3246" t="s">
        <v>991</v>
      </c>
      <c r="H3246" s="6">
        <v>0</v>
      </c>
      <c r="I3246" s="6">
        <v>110</v>
      </c>
      <c r="J3246" s="6">
        <v>0</v>
      </c>
      <c r="K3246" s="6">
        <v>0</v>
      </c>
      <c r="L3246" s="6">
        <v>140</v>
      </c>
      <c r="M3246" s="6">
        <v>110</v>
      </c>
      <c r="N3246" s="6">
        <f>Table1[[#This Row],[Sum of Inventory]]+Table1[[#This Row],[Sum of Shipped]]</f>
        <v>0</v>
      </c>
    </row>
    <row r="3247" spans="1:14" ht="14.9" customHeight="1">
      <c r="A3247" t="s">
        <v>1814</v>
      </c>
      <c r="B3247" t="s">
        <v>1815</v>
      </c>
      <c r="C3247" t="s">
        <v>1816</v>
      </c>
      <c r="D3247" t="s">
        <v>1827</v>
      </c>
      <c r="E3247" t="s">
        <v>1828</v>
      </c>
      <c r="F3247" t="s">
        <v>904</v>
      </c>
      <c r="H3247" s="6">
        <v>0</v>
      </c>
      <c r="I3247" s="6">
        <v>110</v>
      </c>
      <c r="J3247" s="6">
        <v>0</v>
      </c>
      <c r="K3247" s="6">
        <v>0</v>
      </c>
      <c r="L3247" s="6">
        <v>0</v>
      </c>
      <c r="M3247" s="6">
        <v>110</v>
      </c>
      <c r="N3247" s="6">
        <f>Table1[[#This Row],[Sum of Inventory]]+Table1[[#This Row],[Sum of Shipped]]</f>
        <v>0</v>
      </c>
    </row>
    <row r="3248" spans="1:14" ht="14.9" customHeight="1">
      <c r="A3248" t="s">
        <v>1814</v>
      </c>
      <c r="B3248" t="s">
        <v>1815</v>
      </c>
      <c r="C3248" t="s">
        <v>1816</v>
      </c>
      <c r="D3248" t="s">
        <v>1827</v>
      </c>
      <c r="E3248" t="s">
        <v>1829</v>
      </c>
      <c r="F3248" t="s">
        <v>999</v>
      </c>
      <c r="H3248" s="6">
        <v>0</v>
      </c>
      <c r="I3248" s="6">
        <v>110</v>
      </c>
      <c r="J3248" s="6">
        <v>0</v>
      </c>
      <c r="K3248" s="6">
        <v>0</v>
      </c>
      <c r="L3248" s="6">
        <v>100</v>
      </c>
      <c r="M3248" s="6">
        <v>110</v>
      </c>
      <c r="N3248" s="6">
        <f>Table1[[#This Row],[Sum of Inventory]]+Table1[[#This Row],[Sum of Shipped]]</f>
        <v>0</v>
      </c>
    </row>
    <row r="3249" spans="1:14" ht="14.9" customHeight="1">
      <c r="A3249" t="s">
        <v>1814</v>
      </c>
      <c r="B3249" t="s">
        <v>1815</v>
      </c>
      <c r="C3249" t="s">
        <v>1816</v>
      </c>
      <c r="D3249" t="s">
        <v>1820</v>
      </c>
      <c r="E3249" t="s">
        <v>1821</v>
      </c>
      <c r="F3249" t="s">
        <v>1516</v>
      </c>
      <c r="G3249">
        <v>1.9552580588338899</v>
      </c>
      <c r="H3249" s="6">
        <v>111</v>
      </c>
      <c r="I3249" s="6">
        <v>0</v>
      </c>
      <c r="J3249" s="6">
        <v>0</v>
      </c>
      <c r="K3249" s="6">
        <v>0</v>
      </c>
      <c r="L3249" s="6">
        <v>0</v>
      </c>
      <c r="M3249" s="6">
        <v>111</v>
      </c>
      <c r="N3249" s="6">
        <f>Table1[[#This Row],[Sum of Inventory]]+Table1[[#This Row],[Sum of Shipped]]</f>
        <v>111</v>
      </c>
    </row>
    <row r="3250" spans="1:14" ht="14.9" customHeight="1">
      <c r="A3250" t="s">
        <v>1814</v>
      </c>
      <c r="B3250" t="s">
        <v>1815</v>
      </c>
      <c r="C3250" t="s">
        <v>1816</v>
      </c>
      <c r="D3250" t="s">
        <v>1820</v>
      </c>
      <c r="E3250" t="s">
        <v>1823</v>
      </c>
      <c r="F3250" t="s">
        <v>873</v>
      </c>
      <c r="G3250">
        <v>4.8429319371727697</v>
      </c>
      <c r="H3250" s="6">
        <v>81</v>
      </c>
      <c r="I3250" s="6">
        <v>0</v>
      </c>
      <c r="J3250" s="6">
        <v>30</v>
      </c>
      <c r="K3250" s="6">
        <v>0</v>
      </c>
      <c r="L3250" s="6">
        <v>0</v>
      </c>
      <c r="M3250" s="6">
        <v>111</v>
      </c>
      <c r="N3250" s="6">
        <f>Table1[[#This Row],[Sum of Inventory]]+Table1[[#This Row],[Sum of Shipped]]</f>
        <v>111</v>
      </c>
    </row>
    <row r="3251" spans="1:14" ht="14.9" customHeight="1">
      <c r="A3251" t="s">
        <v>1814</v>
      </c>
      <c r="B3251" t="s">
        <v>1815</v>
      </c>
      <c r="C3251" t="s">
        <v>1816</v>
      </c>
      <c r="D3251" t="s">
        <v>1827</v>
      </c>
      <c r="E3251" t="s">
        <v>1829</v>
      </c>
      <c r="F3251" t="s">
        <v>604</v>
      </c>
      <c r="G3251">
        <v>57.8125</v>
      </c>
      <c r="H3251" s="6">
        <v>1</v>
      </c>
      <c r="I3251" s="6">
        <v>110</v>
      </c>
      <c r="J3251" s="6">
        <v>0</v>
      </c>
      <c r="K3251" s="6">
        <v>0</v>
      </c>
      <c r="L3251" s="6">
        <v>60</v>
      </c>
      <c r="M3251" s="6">
        <v>111</v>
      </c>
      <c r="N3251" s="6">
        <f>Table1[[#This Row],[Sum of Inventory]]+Table1[[#This Row],[Sum of Shipped]]</f>
        <v>1</v>
      </c>
    </row>
    <row r="3252" spans="1:14" ht="14.9" customHeight="1">
      <c r="A3252" t="s">
        <v>1814</v>
      </c>
      <c r="B3252" t="s">
        <v>1815</v>
      </c>
      <c r="C3252" t="s">
        <v>1834</v>
      </c>
      <c r="D3252" t="s">
        <v>1835</v>
      </c>
      <c r="E3252" t="s">
        <v>1836</v>
      </c>
      <c r="F3252" t="s">
        <v>740</v>
      </c>
      <c r="G3252">
        <v>0.67621078282059099</v>
      </c>
      <c r="H3252" s="6">
        <v>111</v>
      </c>
      <c r="I3252" s="6">
        <v>0</v>
      </c>
      <c r="J3252" s="6">
        <v>0</v>
      </c>
      <c r="K3252" s="6">
        <v>0</v>
      </c>
      <c r="L3252" s="6">
        <v>0</v>
      </c>
      <c r="M3252" s="6">
        <v>111</v>
      </c>
      <c r="N3252" s="6">
        <f>Table1[[#This Row],[Sum of Inventory]]+Table1[[#This Row],[Sum of Shipped]]</f>
        <v>111</v>
      </c>
    </row>
    <row r="3253" spans="1:14" ht="14.9" customHeight="1">
      <c r="A3253" t="s">
        <v>1814</v>
      </c>
      <c r="B3253" t="s">
        <v>1815</v>
      </c>
      <c r="C3253" t="s">
        <v>1834</v>
      </c>
      <c r="D3253" t="s">
        <v>1835</v>
      </c>
      <c r="E3253" t="s">
        <v>1837</v>
      </c>
      <c r="F3253" t="s">
        <v>709</v>
      </c>
      <c r="G3253">
        <v>1387.5</v>
      </c>
      <c r="H3253" s="6">
        <v>58</v>
      </c>
      <c r="I3253" s="6">
        <v>53</v>
      </c>
      <c r="J3253" s="6">
        <v>0</v>
      </c>
      <c r="K3253" s="6">
        <v>0</v>
      </c>
      <c r="L3253" s="6">
        <v>0</v>
      </c>
      <c r="M3253" s="6">
        <v>111</v>
      </c>
      <c r="N3253" s="6">
        <f>Table1[[#This Row],[Sum of Inventory]]+Table1[[#This Row],[Sum of Shipped]]</f>
        <v>58</v>
      </c>
    </row>
    <row r="3254" spans="1:14" ht="14.9" customHeight="1">
      <c r="A3254" t="s">
        <v>1814</v>
      </c>
      <c r="B3254" t="s">
        <v>1815</v>
      </c>
      <c r="C3254" t="s">
        <v>1816</v>
      </c>
      <c r="D3254" t="s">
        <v>1817</v>
      </c>
      <c r="E3254" t="s">
        <v>1818</v>
      </c>
      <c r="F3254" t="s">
        <v>1422</v>
      </c>
      <c r="H3254" s="6">
        <v>3</v>
      </c>
      <c r="I3254" s="6">
        <v>0</v>
      </c>
      <c r="J3254" s="6">
        <v>109</v>
      </c>
      <c r="K3254" s="6">
        <v>0</v>
      </c>
      <c r="L3254" s="6">
        <v>0</v>
      </c>
      <c r="M3254" s="6">
        <v>112</v>
      </c>
      <c r="N3254" s="6">
        <f>Table1[[#This Row],[Sum of Inventory]]+Table1[[#This Row],[Sum of Shipped]]</f>
        <v>112</v>
      </c>
    </row>
    <row r="3255" spans="1:14" ht="14.9" customHeight="1">
      <c r="A3255" t="s">
        <v>1814</v>
      </c>
      <c r="B3255" t="s">
        <v>1815</v>
      </c>
      <c r="C3255" t="s">
        <v>1816</v>
      </c>
      <c r="D3255" t="s">
        <v>1820</v>
      </c>
      <c r="E3255" t="s">
        <v>1821</v>
      </c>
      <c r="F3255" t="s">
        <v>1512</v>
      </c>
      <c r="G3255">
        <v>4.0786598689002203</v>
      </c>
      <c r="H3255" s="6">
        <v>112</v>
      </c>
      <c r="I3255" s="6">
        <v>0</v>
      </c>
      <c r="J3255" s="6">
        <v>0</v>
      </c>
      <c r="K3255" s="6">
        <v>0</v>
      </c>
      <c r="L3255" s="6">
        <v>0</v>
      </c>
      <c r="M3255" s="6">
        <v>112</v>
      </c>
      <c r="N3255" s="6">
        <f>Table1[[#This Row],[Sum of Inventory]]+Table1[[#This Row],[Sum of Shipped]]</f>
        <v>112</v>
      </c>
    </row>
    <row r="3256" spans="1:14" ht="14.9" customHeight="1">
      <c r="A3256" t="s">
        <v>1814</v>
      </c>
      <c r="B3256" t="s">
        <v>1815</v>
      </c>
      <c r="C3256" t="s">
        <v>1816</v>
      </c>
      <c r="D3256" t="s">
        <v>1830</v>
      </c>
      <c r="E3256" t="s">
        <v>1833</v>
      </c>
      <c r="F3256" t="s">
        <v>1051</v>
      </c>
      <c r="H3256" s="6">
        <v>112</v>
      </c>
      <c r="I3256" s="6">
        <v>0</v>
      </c>
      <c r="J3256" s="6">
        <v>0</v>
      </c>
      <c r="K3256" s="6">
        <v>0</v>
      </c>
      <c r="L3256" s="6">
        <v>0</v>
      </c>
      <c r="M3256" s="6">
        <v>112</v>
      </c>
      <c r="N3256" s="6">
        <f>Table1[[#This Row],[Sum of Inventory]]+Table1[[#This Row],[Sum of Shipped]]</f>
        <v>112</v>
      </c>
    </row>
    <row r="3257" spans="1:14" ht="14.9" customHeight="1">
      <c r="A3257" t="s">
        <v>1814</v>
      </c>
      <c r="B3257" t="s">
        <v>1815</v>
      </c>
      <c r="C3257" t="s">
        <v>1816</v>
      </c>
      <c r="D3257" t="s">
        <v>1825</v>
      </c>
      <c r="E3257" t="s">
        <v>61</v>
      </c>
      <c r="F3257" t="s">
        <v>782</v>
      </c>
      <c r="G3257">
        <v>7.0979899497487402</v>
      </c>
      <c r="H3257" s="6">
        <v>5</v>
      </c>
      <c r="I3257" s="6">
        <v>0</v>
      </c>
      <c r="J3257" s="6">
        <v>108</v>
      </c>
      <c r="K3257" s="6">
        <v>0</v>
      </c>
      <c r="L3257" s="6">
        <v>0</v>
      </c>
      <c r="M3257" s="6">
        <v>113</v>
      </c>
      <c r="N3257" s="6">
        <f>Table1[[#This Row],[Sum of Inventory]]+Table1[[#This Row],[Sum of Shipped]]</f>
        <v>113</v>
      </c>
    </row>
    <row r="3258" spans="1:14" ht="14.9" customHeight="1">
      <c r="A3258" t="s">
        <v>1814</v>
      </c>
      <c r="B3258" t="s">
        <v>1815</v>
      </c>
      <c r="C3258" t="s">
        <v>1816</v>
      </c>
      <c r="D3258" t="s">
        <v>1830</v>
      </c>
      <c r="E3258" t="s">
        <v>1833</v>
      </c>
      <c r="F3258" t="s">
        <v>939</v>
      </c>
      <c r="G3258">
        <v>20.106761565836301</v>
      </c>
      <c r="H3258" s="6">
        <v>113</v>
      </c>
      <c r="I3258" s="6">
        <v>0</v>
      </c>
      <c r="J3258" s="6">
        <v>0</v>
      </c>
      <c r="K3258" s="6">
        <v>0</v>
      </c>
      <c r="L3258" s="6">
        <v>0</v>
      </c>
      <c r="M3258" s="6">
        <v>113</v>
      </c>
      <c r="N3258" s="6">
        <f>Table1[[#This Row],[Sum of Inventory]]+Table1[[#This Row],[Sum of Shipped]]</f>
        <v>113</v>
      </c>
    </row>
    <row r="3259" spans="1:14" ht="14.9" customHeight="1">
      <c r="A3259" t="s">
        <v>1814</v>
      </c>
      <c r="B3259" t="s">
        <v>1815</v>
      </c>
      <c r="C3259" t="s">
        <v>1816</v>
      </c>
      <c r="D3259" t="s">
        <v>1817</v>
      </c>
      <c r="E3259" t="s">
        <v>1818</v>
      </c>
      <c r="F3259" t="s">
        <v>820</v>
      </c>
      <c r="G3259">
        <v>302.63157894736798</v>
      </c>
      <c r="H3259" s="6">
        <v>115</v>
      </c>
      <c r="I3259" s="6">
        <v>0</v>
      </c>
      <c r="J3259" s="6">
        <v>0</v>
      </c>
      <c r="K3259" s="6">
        <v>0</v>
      </c>
      <c r="L3259" s="6">
        <v>0</v>
      </c>
      <c r="M3259" s="6">
        <v>115</v>
      </c>
      <c r="N3259" s="6">
        <f>Table1[[#This Row],[Sum of Inventory]]+Table1[[#This Row],[Sum of Shipped]]</f>
        <v>115</v>
      </c>
    </row>
    <row r="3260" spans="1:14" ht="14.9" customHeight="1">
      <c r="A3260" t="s">
        <v>1814</v>
      </c>
      <c r="B3260" t="s">
        <v>1815</v>
      </c>
      <c r="C3260" t="s">
        <v>1816</v>
      </c>
      <c r="D3260" t="s">
        <v>1827</v>
      </c>
      <c r="E3260" t="s">
        <v>1829</v>
      </c>
      <c r="F3260" t="s">
        <v>621</v>
      </c>
      <c r="G3260">
        <v>370.96774193548401</v>
      </c>
      <c r="H3260" s="6">
        <v>25</v>
      </c>
      <c r="I3260" s="6">
        <v>90</v>
      </c>
      <c r="J3260" s="6">
        <v>0</v>
      </c>
      <c r="K3260" s="6">
        <v>0</v>
      </c>
      <c r="L3260" s="6">
        <v>0</v>
      </c>
      <c r="M3260" s="6">
        <v>115</v>
      </c>
      <c r="N3260" s="6">
        <f>Table1[[#This Row],[Sum of Inventory]]+Table1[[#This Row],[Sum of Shipped]]</f>
        <v>25</v>
      </c>
    </row>
    <row r="3261" spans="1:14" ht="14.9" customHeight="1">
      <c r="A3261" t="s">
        <v>1814</v>
      </c>
      <c r="B3261" t="s">
        <v>1815</v>
      </c>
      <c r="C3261" t="s">
        <v>1816</v>
      </c>
      <c r="D3261" t="s">
        <v>1827</v>
      </c>
      <c r="E3261" t="s">
        <v>1829</v>
      </c>
      <c r="F3261" t="s">
        <v>620</v>
      </c>
      <c r="G3261">
        <v>25.550660792951501</v>
      </c>
      <c r="H3261" s="6">
        <v>1</v>
      </c>
      <c r="I3261" s="6">
        <v>115</v>
      </c>
      <c r="J3261" s="6">
        <v>0</v>
      </c>
      <c r="K3261" s="6">
        <v>0</v>
      </c>
      <c r="L3261" s="6">
        <v>60</v>
      </c>
      <c r="M3261" s="6">
        <v>116</v>
      </c>
      <c r="N3261" s="6">
        <f>Table1[[#This Row],[Sum of Inventory]]+Table1[[#This Row],[Sum of Shipped]]</f>
        <v>1</v>
      </c>
    </row>
    <row r="3262" spans="1:14" ht="14.9" customHeight="1">
      <c r="A3262" t="s">
        <v>1814</v>
      </c>
      <c r="B3262" t="s">
        <v>1815</v>
      </c>
      <c r="C3262" t="s">
        <v>1834</v>
      </c>
      <c r="D3262" t="s">
        <v>1835</v>
      </c>
      <c r="E3262" t="s">
        <v>1837</v>
      </c>
      <c r="F3262" t="s">
        <v>694</v>
      </c>
      <c r="H3262" s="6">
        <v>36</v>
      </c>
      <c r="I3262" s="6">
        <v>80</v>
      </c>
      <c r="J3262" s="6">
        <v>0</v>
      </c>
      <c r="K3262" s="6">
        <v>0</v>
      </c>
      <c r="L3262" s="6">
        <v>0</v>
      </c>
      <c r="M3262" s="6">
        <v>116</v>
      </c>
      <c r="N3262" s="6">
        <f>Table1[[#This Row],[Sum of Inventory]]+Table1[[#This Row],[Sum of Shipped]]</f>
        <v>36</v>
      </c>
    </row>
    <row r="3263" spans="1:14" ht="14.9" customHeight="1">
      <c r="A3263" t="s">
        <v>1814</v>
      </c>
      <c r="B3263" t="s">
        <v>1815</v>
      </c>
      <c r="C3263" t="s">
        <v>1816</v>
      </c>
      <c r="D3263" t="s">
        <v>1820</v>
      </c>
      <c r="E3263" t="s">
        <v>1824</v>
      </c>
      <c r="F3263" t="s">
        <v>847</v>
      </c>
      <c r="H3263" s="6">
        <v>67</v>
      </c>
      <c r="I3263" s="6">
        <v>0</v>
      </c>
      <c r="J3263" s="6">
        <v>50</v>
      </c>
      <c r="K3263" s="6">
        <v>0</v>
      </c>
      <c r="L3263" s="6">
        <v>0</v>
      </c>
      <c r="M3263" s="6">
        <v>117</v>
      </c>
      <c r="N3263" s="6">
        <f>Table1[[#This Row],[Sum of Inventory]]+Table1[[#This Row],[Sum of Shipped]]</f>
        <v>117</v>
      </c>
    </row>
    <row r="3264" spans="1:14" ht="14.9" customHeight="1">
      <c r="A3264" t="s">
        <v>1814</v>
      </c>
      <c r="B3264" t="s">
        <v>1815</v>
      </c>
      <c r="C3264" t="s">
        <v>1816</v>
      </c>
      <c r="D3264" t="s">
        <v>1827</v>
      </c>
      <c r="E3264" t="s">
        <v>1829</v>
      </c>
      <c r="F3264" t="s">
        <v>613</v>
      </c>
      <c r="G3264">
        <v>35.347432024169201</v>
      </c>
      <c r="H3264" s="6">
        <v>109</v>
      </c>
      <c r="I3264" s="6">
        <v>8</v>
      </c>
      <c r="J3264" s="6">
        <v>0</v>
      </c>
      <c r="K3264" s="6">
        <v>0</v>
      </c>
      <c r="L3264" s="6">
        <v>0</v>
      </c>
      <c r="M3264" s="6">
        <v>117</v>
      </c>
      <c r="N3264" s="6">
        <f>Table1[[#This Row],[Sum of Inventory]]+Table1[[#This Row],[Sum of Shipped]]</f>
        <v>109</v>
      </c>
    </row>
    <row r="3265" spans="1:14" ht="14.9" customHeight="1">
      <c r="A3265" t="s">
        <v>1814</v>
      </c>
      <c r="B3265" t="s">
        <v>1815</v>
      </c>
      <c r="C3265" t="s">
        <v>1816</v>
      </c>
      <c r="D3265" t="s">
        <v>1825</v>
      </c>
      <c r="E3265" t="s">
        <v>61</v>
      </c>
      <c r="F3265" t="s">
        <v>1096</v>
      </c>
      <c r="G3265">
        <v>154.54545454545499</v>
      </c>
      <c r="H3265" s="6">
        <v>0</v>
      </c>
      <c r="I3265" s="6">
        <v>119</v>
      </c>
      <c r="J3265" s="6">
        <v>0</v>
      </c>
      <c r="K3265" s="6">
        <v>0</v>
      </c>
      <c r="L3265" s="6">
        <v>952</v>
      </c>
      <c r="M3265" s="6">
        <v>119</v>
      </c>
      <c r="N3265" s="6">
        <f>Table1[[#This Row],[Sum of Inventory]]+Table1[[#This Row],[Sum of Shipped]]</f>
        <v>0</v>
      </c>
    </row>
    <row r="3266" spans="1:14" ht="14.9" customHeight="1">
      <c r="A3266" t="s">
        <v>1814</v>
      </c>
      <c r="B3266" t="s">
        <v>1815</v>
      </c>
      <c r="C3266" t="s">
        <v>1816</v>
      </c>
      <c r="D3266" t="s">
        <v>1825</v>
      </c>
      <c r="E3266" t="s">
        <v>61</v>
      </c>
      <c r="F3266" t="s">
        <v>958</v>
      </c>
      <c r="H3266" s="6">
        <v>0</v>
      </c>
      <c r="I3266" s="6">
        <v>119</v>
      </c>
      <c r="J3266" s="6">
        <v>0</v>
      </c>
      <c r="K3266" s="6">
        <v>0</v>
      </c>
      <c r="L3266" s="6">
        <v>833</v>
      </c>
      <c r="M3266" s="6">
        <v>119</v>
      </c>
      <c r="N3266" s="6">
        <f>Table1[[#This Row],[Sum of Inventory]]+Table1[[#This Row],[Sum of Shipped]]</f>
        <v>0</v>
      </c>
    </row>
    <row r="3267" spans="1:14" ht="14.9" customHeight="1">
      <c r="A3267" t="s">
        <v>1814</v>
      </c>
      <c r="B3267" t="s">
        <v>1815</v>
      </c>
      <c r="C3267" t="s">
        <v>1816</v>
      </c>
      <c r="D3267" t="s">
        <v>1825</v>
      </c>
      <c r="E3267" t="s">
        <v>61</v>
      </c>
      <c r="F3267" t="s">
        <v>1019</v>
      </c>
      <c r="G3267">
        <v>172.463768115942</v>
      </c>
      <c r="H3267" s="6">
        <v>0</v>
      </c>
      <c r="I3267" s="6">
        <v>119</v>
      </c>
      <c r="J3267" s="6">
        <v>0</v>
      </c>
      <c r="K3267" s="6">
        <v>0</v>
      </c>
      <c r="L3267" s="6">
        <v>374</v>
      </c>
      <c r="M3267" s="6">
        <v>119</v>
      </c>
      <c r="N3267" s="6">
        <f>Table1[[#This Row],[Sum of Inventory]]+Table1[[#This Row],[Sum of Shipped]]</f>
        <v>0</v>
      </c>
    </row>
    <row r="3268" spans="1:14" ht="14.9" customHeight="1">
      <c r="A3268" t="s">
        <v>1814</v>
      </c>
      <c r="B3268" t="s">
        <v>1815</v>
      </c>
      <c r="C3268" t="s">
        <v>1816</v>
      </c>
      <c r="D3268" t="s">
        <v>1825</v>
      </c>
      <c r="E3268" t="s">
        <v>61</v>
      </c>
      <c r="F3268" t="s">
        <v>1020</v>
      </c>
      <c r="G3268">
        <v>154.54545454545499</v>
      </c>
      <c r="H3268" s="6">
        <v>0</v>
      </c>
      <c r="I3268" s="6">
        <v>119</v>
      </c>
      <c r="J3268" s="6">
        <v>0</v>
      </c>
      <c r="K3268" s="6">
        <v>0</v>
      </c>
      <c r="L3268" s="6">
        <v>374</v>
      </c>
      <c r="M3268" s="6">
        <v>119</v>
      </c>
      <c r="N3268" s="6">
        <f>Table1[[#This Row],[Sum of Inventory]]+Table1[[#This Row],[Sum of Shipped]]</f>
        <v>0</v>
      </c>
    </row>
    <row r="3269" spans="1:14" ht="14.9" customHeight="1">
      <c r="A3269" t="s">
        <v>1814</v>
      </c>
      <c r="B3269" t="s">
        <v>1815</v>
      </c>
      <c r="C3269" t="s">
        <v>1816</v>
      </c>
      <c r="D3269" t="s">
        <v>1825</v>
      </c>
      <c r="E3269" t="s">
        <v>61</v>
      </c>
      <c r="F3269" t="s">
        <v>1020</v>
      </c>
      <c r="H3269" s="6">
        <v>0</v>
      </c>
      <c r="I3269" s="6">
        <v>119</v>
      </c>
      <c r="J3269" s="6">
        <v>0</v>
      </c>
      <c r="K3269" s="6">
        <v>0</v>
      </c>
      <c r="L3269" s="6">
        <v>60</v>
      </c>
      <c r="M3269" s="6">
        <v>119</v>
      </c>
      <c r="N3269" s="6">
        <f>Table1[[#This Row],[Sum of Inventory]]+Table1[[#This Row],[Sum of Shipped]]</f>
        <v>0</v>
      </c>
    </row>
    <row r="3270" spans="1:14" ht="14.9" customHeight="1">
      <c r="A3270" t="s">
        <v>1814</v>
      </c>
      <c r="B3270" t="s">
        <v>1815</v>
      </c>
      <c r="C3270" t="s">
        <v>1816</v>
      </c>
      <c r="D3270" t="s">
        <v>1825</v>
      </c>
      <c r="E3270" t="s">
        <v>61</v>
      </c>
      <c r="F3270" t="s">
        <v>1113</v>
      </c>
      <c r="H3270" s="6">
        <v>0</v>
      </c>
      <c r="I3270" s="6">
        <v>119</v>
      </c>
      <c r="J3270" s="6">
        <v>0</v>
      </c>
      <c r="K3270" s="6">
        <v>0</v>
      </c>
      <c r="L3270" s="6">
        <v>119</v>
      </c>
      <c r="M3270" s="6">
        <v>119</v>
      </c>
      <c r="N3270" s="6">
        <f>Table1[[#This Row],[Sum of Inventory]]+Table1[[#This Row],[Sum of Shipped]]</f>
        <v>0</v>
      </c>
    </row>
    <row r="3271" spans="1:14" ht="14.9" customHeight="1">
      <c r="A3271" t="s">
        <v>1814</v>
      </c>
      <c r="B3271" t="s">
        <v>1815</v>
      </c>
      <c r="C3271" t="s">
        <v>1816</v>
      </c>
      <c r="D3271" t="s">
        <v>1825</v>
      </c>
      <c r="E3271" t="s">
        <v>61</v>
      </c>
      <c r="F3271" t="s">
        <v>1168</v>
      </c>
      <c r="H3271" s="6">
        <v>0</v>
      </c>
      <c r="I3271" s="6">
        <v>120</v>
      </c>
      <c r="J3271" s="6">
        <v>0</v>
      </c>
      <c r="K3271" s="6">
        <v>0</v>
      </c>
      <c r="L3271" s="6">
        <v>0</v>
      </c>
      <c r="M3271" s="6">
        <v>120</v>
      </c>
      <c r="N3271" s="6">
        <f>Table1[[#This Row],[Sum of Inventory]]+Table1[[#This Row],[Sum of Shipped]]</f>
        <v>0</v>
      </c>
    </row>
    <row r="3272" spans="1:14" ht="14.9" customHeight="1">
      <c r="A3272" t="s">
        <v>1814</v>
      </c>
      <c r="B3272" t="s">
        <v>1815</v>
      </c>
      <c r="C3272" t="s">
        <v>1816</v>
      </c>
      <c r="D3272" t="s">
        <v>1825</v>
      </c>
      <c r="E3272" t="s">
        <v>61</v>
      </c>
      <c r="F3272" t="s">
        <v>1107</v>
      </c>
      <c r="G3272">
        <v>18.575851393188898</v>
      </c>
      <c r="H3272" s="6">
        <v>0</v>
      </c>
      <c r="I3272" s="6">
        <v>120</v>
      </c>
      <c r="J3272" s="6">
        <v>0</v>
      </c>
      <c r="K3272" s="6">
        <v>0</v>
      </c>
      <c r="L3272" s="6">
        <v>0</v>
      </c>
      <c r="M3272" s="6">
        <v>120</v>
      </c>
      <c r="N3272" s="6">
        <f>Table1[[#This Row],[Sum of Inventory]]+Table1[[#This Row],[Sum of Shipped]]</f>
        <v>0</v>
      </c>
    </row>
    <row r="3273" spans="1:14" ht="14.9" customHeight="1">
      <c r="A3273" t="s">
        <v>1814</v>
      </c>
      <c r="B3273" t="s">
        <v>1815</v>
      </c>
      <c r="C3273" t="s">
        <v>1816</v>
      </c>
      <c r="D3273" t="s">
        <v>1825</v>
      </c>
      <c r="E3273" t="s">
        <v>61</v>
      </c>
      <c r="F3273" t="s">
        <v>1689</v>
      </c>
      <c r="H3273" s="6">
        <v>0</v>
      </c>
      <c r="I3273" s="6">
        <v>0</v>
      </c>
      <c r="J3273" s="6">
        <v>120</v>
      </c>
      <c r="K3273" s="6">
        <v>0</v>
      </c>
      <c r="L3273" s="6">
        <v>0</v>
      </c>
      <c r="M3273" s="6">
        <v>120</v>
      </c>
      <c r="N3273" s="6">
        <f>Table1[[#This Row],[Sum of Inventory]]+Table1[[#This Row],[Sum of Shipped]]</f>
        <v>120</v>
      </c>
    </row>
    <row r="3274" spans="1:14" ht="14.9" customHeight="1">
      <c r="A3274" t="s">
        <v>1814</v>
      </c>
      <c r="B3274" t="s">
        <v>1815</v>
      </c>
      <c r="C3274" t="s">
        <v>1816</v>
      </c>
      <c r="D3274" t="s">
        <v>1825</v>
      </c>
      <c r="E3274" t="s">
        <v>61</v>
      </c>
      <c r="F3274" t="s">
        <v>1711</v>
      </c>
      <c r="H3274" s="6">
        <v>0</v>
      </c>
      <c r="I3274" s="6">
        <v>120</v>
      </c>
      <c r="J3274" s="6">
        <v>0</v>
      </c>
      <c r="K3274" s="6">
        <v>0</v>
      </c>
      <c r="L3274" s="6">
        <v>208</v>
      </c>
      <c r="M3274" s="6">
        <v>120</v>
      </c>
      <c r="N3274" s="6">
        <f>Table1[[#This Row],[Sum of Inventory]]+Table1[[#This Row],[Sum of Shipped]]</f>
        <v>0</v>
      </c>
    </row>
    <row r="3275" spans="1:14" ht="14.9" customHeight="1">
      <c r="A3275" t="s">
        <v>1814</v>
      </c>
      <c r="B3275" t="s">
        <v>1815</v>
      </c>
      <c r="C3275" t="s">
        <v>1816</v>
      </c>
      <c r="D3275" t="s">
        <v>1825</v>
      </c>
      <c r="E3275" t="s">
        <v>362</v>
      </c>
      <c r="F3275" t="s">
        <v>1257</v>
      </c>
      <c r="H3275" s="6">
        <v>0</v>
      </c>
      <c r="I3275" s="6">
        <v>120</v>
      </c>
      <c r="J3275" s="6">
        <v>0</v>
      </c>
      <c r="K3275" s="6">
        <v>0</v>
      </c>
      <c r="L3275" s="6">
        <v>0</v>
      </c>
      <c r="M3275" s="6">
        <v>120</v>
      </c>
      <c r="N3275" s="6">
        <f>Table1[[#This Row],[Sum of Inventory]]+Table1[[#This Row],[Sum of Shipped]]</f>
        <v>0</v>
      </c>
    </row>
    <row r="3276" spans="1:14" ht="14.9" customHeight="1">
      <c r="A3276" t="s">
        <v>1814</v>
      </c>
      <c r="B3276" t="s">
        <v>1815</v>
      </c>
      <c r="C3276" t="s">
        <v>1816</v>
      </c>
      <c r="D3276" t="s">
        <v>1825</v>
      </c>
      <c r="E3276" t="s">
        <v>362</v>
      </c>
      <c r="F3276" t="s">
        <v>888</v>
      </c>
      <c r="G3276">
        <v>41.095890410958901</v>
      </c>
      <c r="H3276" s="6">
        <v>0</v>
      </c>
      <c r="I3276" s="6">
        <v>120</v>
      </c>
      <c r="J3276" s="6">
        <v>0</v>
      </c>
      <c r="K3276" s="6">
        <v>0</v>
      </c>
      <c r="L3276" s="6">
        <v>0</v>
      </c>
      <c r="M3276" s="6">
        <v>120</v>
      </c>
      <c r="N3276" s="6">
        <f>Table1[[#This Row],[Sum of Inventory]]+Table1[[#This Row],[Sum of Shipped]]</f>
        <v>0</v>
      </c>
    </row>
    <row r="3277" spans="1:14" ht="14.9" customHeight="1">
      <c r="A3277" t="s">
        <v>1814</v>
      </c>
      <c r="B3277" t="s">
        <v>1815</v>
      </c>
      <c r="C3277" t="s">
        <v>1816</v>
      </c>
      <c r="D3277" t="s">
        <v>1827</v>
      </c>
      <c r="E3277" t="s">
        <v>1828</v>
      </c>
      <c r="F3277" t="s">
        <v>987</v>
      </c>
      <c r="H3277" s="6">
        <v>0</v>
      </c>
      <c r="I3277" s="6">
        <v>120</v>
      </c>
      <c r="J3277" s="6">
        <v>0</v>
      </c>
      <c r="K3277" s="6">
        <v>0</v>
      </c>
      <c r="L3277" s="6">
        <v>110</v>
      </c>
      <c r="M3277" s="6">
        <v>120</v>
      </c>
      <c r="N3277" s="6">
        <f>Table1[[#This Row],[Sum of Inventory]]+Table1[[#This Row],[Sum of Shipped]]</f>
        <v>0</v>
      </c>
    </row>
    <row r="3278" spans="1:14" ht="14.9" customHeight="1">
      <c r="A3278" t="s">
        <v>1814</v>
      </c>
      <c r="B3278" t="s">
        <v>1815</v>
      </c>
      <c r="C3278" t="s">
        <v>1816</v>
      </c>
      <c r="D3278" t="s">
        <v>1827</v>
      </c>
      <c r="E3278" t="s">
        <v>1829</v>
      </c>
      <c r="F3278" t="s">
        <v>997</v>
      </c>
      <c r="H3278" s="6">
        <v>0</v>
      </c>
      <c r="I3278" s="6">
        <v>120</v>
      </c>
      <c r="J3278" s="6">
        <v>0</v>
      </c>
      <c r="K3278" s="6">
        <v>0</v>
      </c>
      <c r="L3278" s="6">
        <v>120</v>
      </c>
      <c r="M3278" s="6">
        <v>120</v>
      </c>
      <c r="N3278" s="6">
        <f>Table1[[#This Row],[Sum of Inventory]]+Table1[[#This Row],[Sum of Shipped]]</f>
        <v>0</v>
      </c>
    </row>
    <row r="3279" spans="1:14" ht="14.9" customHeight="1">
      <c r="A3279" t="s">
        <v>1814</v>
      </c>
      <c r="B3279" t="s">
        <v>1815</v>
      </c>
      <c r="C3279" t="s">
        <v>1834</v>
      </c>
      <c r="D3279" t="s">
        <v>1835</v>
      </c>
      <c r="E3279" t="s">
        <v>1836</v>
      </c>
      <c r="F3279" t="s">
        <v>1767</v>
      </c>
      <c r="H3279" s="6">
        <v>0</v>
      </c>
      <c r="I3279" s="6">
        <v>120</v>
      </c>
      <c r="J3279" s="6">
        <v>0</v>
      </c>
      <c r="K3279" s="6">
        <v>0</v>
      </c>
      <c r="L3279" s="6">
        <v>258</v>
      </c>
      <c r="M3279" s="6">
        <v>120</v>
      </c>
      <c r="N3279" s="6">
        <f>Table1[[#This Row],[Sum of Inventory]]+Table1[[#This Row],[Sum of Shipped]]</f>
        <v>0</v>
      </c>
    </row>
    <row r="3280" spans="1:14" ht="14.9" customHeight="1">
      <c r="A3280" t="s">
        <v>1814</v>
      </c>
      <c r="B3280" t="s">
        <v>1815</v>
      </c>
      <c r="C3280" t="s">
        <v>1816</v>
      </c>
      <c r="D3280" t="s">
        <v>1820</v>
      </c>
      <c r="E3280" t="s">
        <v>1821</v>
      </c>
      <c r="F3280" t="s">
        <v>1518</v>
      </c>
      <c r="H3280" s="6">
        <v>121</v>
      </c>
      <c r="I3280" s="6">
        <v>0</v>
      </c>
      <c r="J3280" s="6">
        <v>0</v>
      </c>
      <c r="K3280" s="6">
        <v>0</v>
      </c>
      <c r="L3280" s="6">
        <v>0</v>
      </c>
      <c r="M3280" s="6">
        <v>121</v>
      </c>
      <c r="N3280" s="6">
        <f>Table1[[#This Row],[Sum of Inventory]]+Table1[[#This Row],[Sum of Shipped]]</f>
        <v>121</v>
      </c>
    </row>
    <row r="3281" spans="1:14" ht="14.9" customHeight="1">
      <c r="A3281" t="s">
        <v>1814</v>
      </c>
      <c r="B3281" t="s">
        <v>1815</v>
      </c>
      <c r="C3281" t="s">
        <v>1816</v>
      </c>
      <c r="D3281" t="s">
        <v>1825</v>
      </c>
      <c r="E3281" t="s">
        <v>362</v>
      </c>
      <c r="F3281" t="s">
        <v>1151</v>
      </c>
      <c r="H3281" s="6">
        <v>1</v>
      </c>
      <c r="I3281" s="6">
        <v>75</v>
      </c>
      <c r="J3281" s="6">
        <v>45</v>
      </c>
      <c r="K3281" s="6">
        <v>0</v>
      </c>
      <c r="L3281" s="6">
        <v>6</v>
      </c>
      <c r="M3281" s="6">
        <v>121</v>
      </c>
      <c r="N3281" s="6">
        <f>Table1[[#This Row],[Sum of Inventory]]+Table1[[#This Row],[Sum of Shipped]]</f>
        <v>46</v>
      </c>
    </row>
    <row r="3282" spans="1:14" ht="14.9" customHeight="1">
      <c r="A3282" t="s">
        <v>1814</v>
      </c>
      <c r="B3282" t="s">
        <v>1815</v>
      </c>
      <c r="C3282" t="s">
        <v>1834</v>
      </c>
      <c r="D3282" t="s">
        <v>1835</v>
      </c>
      <c r="E3282" t="s">
        <v>1837</v>
      </c>
      <c r="F3282" t="s">
        <v>694</v>
      </c>
      <c r="G3282">
        <v>25.154639175257699</v>
      </c>
      <c r="H3282" s="6">
        <v>22</v>
      </c>
      <c r="I3282" s="6">
        <v>100</v>
      </c>
      <c r="J3282" s="6">
        <v>0</v>
      </c>
      <c r="K3282" s="6">
        <v>0</v>
      </c>
      <c r="L3282" s="6">
        <v>25</v>
      </c>
      <c r="M3282" s="6">
        <v>122</v>
      </c>
      <c r="N3282" s="6">
        <f>Table1[[#This Row],[Sum of Inventory]]+Table1[[#This Row],[Sum of Shipped]]</f>
        <v>22</v>
      </c>
    </row>
    <row r="3283" spans="1:14" ht="14.9" customHeight="1">
      <c r="A3283" t="s">
        <v>1814</v>
      </c>
      <c r="B3283" t="s">
        <v>1815</v>
      </c>
      <c r="C3283" t="s">
        <v>1816</v>
      </c>
      <c r="D3283" t="s">
        <v>1820</v>
      </c>
      <c r="E3283" t="s">
        <v>1823</v>
      </c>
      <c r="F3283" t="s">
        <v>880</v>
      </c>
      <c r="G3283">
        <v>20</v>
      </c>
      <c r="H3283" s="6">
        <v>123</v>
      </c>
      <c r="I3283" s="6">
        <v>0</v>
      </c>
      <c r="J3283" s="6">
        <v>0</v>
      </c>
      <c r="K3283" s="6">
        <v>0</v>
      </c>
      <c r="L3283" s="6">
        <v>0</v>
      </c>
      <c r="M3283" s="6">
        <v>123</v>
      </c>
      <c r="N3283" s="6">
        <f>Table1[[#This Row],[Sum of Inventory]]+Table1[[#This Row],[Sum of Shipped]]</f>
        <v>123</v>
      </c>
    </row>
    <row r="3284" spans="1:14" ht="14.9" customHeight="1">
      <c r="A3284" t="s">
        <v>1814</v>
      </c>
      <c r="B3284" t="s">
        <v>1815</v>
      </c>
      <c r="C3284" t="s">
        <v>1816</v>
      </c>
      <c r="D3284" t="s">
        <v>1820</v>
      </c>
      <c r="E3284" t="s">
        <v>1821</v>
      </c>
      <c r="F3284" t="s">
        <v>723</v>
      </c>
      <c r="G3284">
        <v>125</v>
      </c>
      <c r="H3284" s="6">
        <v>125</v>
      </c>
      <c r="I3284" s="6">
        <v>0</v>
      </c>
      <c r="J3284" s="6">
        <v>0</v>
      </c>
      <c r="K3284" s="6">
        <v>0</v>
      </c>
      <c r="L3284" s="6">
        <v>0</v>
      </c>
      <c r="M3284" s="6">
        <v>125</v>
      </c>
      <c r="N3284" s="6">
        <f>Table1[[#This Row],[Sum of Inventory]]+Table1[[#This Row],[Sum of Shipped]]</f>
        <v>125</v>
      </c>
    </row>
    <row r="3285" spans="1:14" ht="14.9" customHeight="1">
      <c r="A3285" t="s">
        <v>1814</v>
      </c>
      <c r="B3285" t="s">
        <v>1815</v>
      </c>
      <c r="C3285" t="s">
        <v>1816</v>
      </c>
      <c r="D3285" t="s">
        <v>1825</v>
      </c>
      <c r="E3285" t="s">
        <v>362</v>
      </c>
      <c r="F3285" t="s">
        <v>1260</v>
      </c>
      <c r="H3285" s="6">
        <v>0</v>
      </c>
      <c r="I3285" s="6">
        <v>125</v>
      </c>
      <c r="J3285" s="6">
        <v>0</v>
      </c>
      <c r="K3285" s="6">
        <v>0</v>
      </c>
      <c r="L3285" s="6">
        <v>0</v>
      </c>
      <c r="M3285" s="6">
        <v>125</v>
      </c>
      <c r="N3285" s="6">
        <f>Table1[[#This Row],[Sum of Inventory]]+Table1[[#This Row],[Sum of Shipped]]</f>
        <v>0</v>
      </c>
    </row>
    <row r="3286" spans="1:14" ht="14.9" customHeight="1">
      <c r="A3286" t="s">
        <v>1814</v>
      </c>
      <c r="B3286" t="s">
        <v>1815</v>
      </c>
      <c r="C3286" t="s">
        <v>1816</v>
      </c>
      <c r="D3286" t="s">
        <v>1825</v>
      </c>
      <c r="E3286" t="s">
        <v>362</v>
      </c>
      <c r="F3286" t="s">
        <v>906</v>
      </c>
      <c r="H3286" s="6">
        <v>0</v>
      </c>
      <c r="I3286" s="6">
        <v>125</v>
      </c>
      <c r="J3286" s="6">
        <v>0</v>
      </c>
      <c r="K3286" s="6">
        <v>0</v>
      </c>
      <c r="L3286" s="6">
        <v>0</v>
      </c>
      <c r="M3286" s="6">
        <v>125</v>
      </c>
      <c r="N3286" s="6">
        <f>Table1[[#This Row],[Sum of Inventory]]+Table1[[#This Row],[Sum of Shipped]]</f>
        <v>0</v>
      </c>
    </row>
    <row r="3287" spans="1:14" ht="14.9" customHeight="1">
      <c r="A3287" t="s">
        <v>1814</v>
      </c>
      <c r="B3287" t="s">
        <v>1815</v>
      </c>
      <c r="C3287" t="s">
        <v>1816</v>
      </c>
      <c r="D3287" t="s">
        <v>1817</v>
      </c>
      <c r="E3287" t="s">
        <v>1818</v>
      </c>
      <c r="F3287" t="s">
        <v>1421</v>
      </c>
      <c r="G3287">
        <v>3.8009049773755699</v>
      </c>
      <c r="H3287" s="6">
        <v>126</v>
      </c>
      <c r="I3287" s="6">
        <v>0</v>
      </c>
      <c r="J3287" s="6">
        <v>0</v>
      </c>
      <c r="K3287" s="6">
        <v>0</v>
      </c>
      <c r="L3287" s="6">
        <v>150</v>
      </c>
      <c r="M3287" s="6">
        <v>126</v>
      </c>
      <c r="N3287" s="6">
        <f>Table1[[#This Row],[Sum of Inventory]]+Table1[[#This Row],[Sum of Shipped]]</f>
        <v>126</v>
      </c>
    </row>
    <row r="3288" spans="1:14" ht="14.9" customHeight="1">
      <c r="A3288" t="s">
        <v>1814</v>
      </c>
      <c r="B3288" t="s">
        <v>1815</v>
      </c>
      <c r="C3288" t="s">
        <v>1816</v>
      </c>
      <c r="D3288" t="s">
        <v>1817</v>
      </c>
      <c r="E3288" t="s">
        <v>1819</v>
      </c>
      <c r="F3288" t="s">
        <v>1760</v>
      </c>
      <c r="H3288" s="6">
        <v>0</v>
      </c>
      <c r="I3288" s="6">
        <v>117</v>
      </c>
      <c r="J3288" s="6">
        <v>9</v>
      </c>
      <c r="K3288" s="6">
        <v>0</v>
      </c>
      <c r="L3288" s="6">
        <v>170</v>
      </c>
      <c r="M3288" s="6">
        <v>126</v>
      </c>
      <c r="N3288" s="6">
        <f>Table1[[#This Row],[Sum of Inventory]]+Table1[[#This Row],[Sum of Shipped]]</f>
        <v>9</v>
      </c>
    </row>
    <row r="3289" spans="1:14" ht="14.9" customHeight="1">
      <c r="A3289" t="s">
        <v>1814</v>
      </c>
      <c r="B3289" t="s">
        <v>1815</v>
      </c>
      <c r="C3289" t="s">
        <v>1816</v>
      </c>
      <c r="D3289" t="s">
        <v>1827</v>
      </c>
      <c r="E3289" t="s">
        <v>1828</v>
      </c>
      <c r="F3289" t="s">
        <v>759</v>
      </c>
      <c r="G3289">
        <v>10.570469798657699</v>
      </c>
      <c r="H3289" s="6">
        <v>3</v>
      </c>
      <c r="I3289" s="6">
        <v>123</v>
      </c>
      <c r="J3289" s="6">
        <v>0</v>
      </c>
      <c r="K3289" s="6">
        <v>0</v>
      </c>
      <c r="L3289" s="6">
        <v>200</v>
      </c>
      <c r="M3289" s="6">
        <v>126</v>
      </c>
      <c r="N3289" s="6">
        <f>Table1[[#This Row],[Sum of Inventory]]+Table1[[#This Row],[Sum of Shipped]]</f>
        <v>3</v>
      </c>
    </row>
    <row r="3290" spans="1:14" ht="14.9" customHeight="1">
      <c r="A3290" t="s">
        <v>1814</v>
      </c>
      <c r="B3290" t="s">
        <v>1815</v>
      </c>
      <c r="C3290" t="s">
        <v>1816</v>
      </c>
      <c r="D3290" t="s">
        <v>1825</v>
      </c>
      <c r="E3290" t="s">
        <v>61</v>
      </c>
      <c r="F3290" t="s">
        <v>1097</v>
      </c>
      <c r="G3290">
        <v>846.66666666666697</v>
      </c>
      <c r="H3290" s="6">
        <v>8</v>
      </c>
      <c r="I3290" s="6">
        <v>119</v>
      </c>
      <c r="J3290" s="6">
        <v>0</v>
      </c>
      <c r="K3290" s="6">
        <v>0</v>
      </c>
      <c r="L3290" s="6">
        <v>476</v>
      </c>
      <c r="M3290" s="6">
        <v>127</v>
      </c>
      <c r="N3290" s="6">
        <f>Table1[[#This Row],[Sum of Inventory]]+Table1[[#This Row],[Sum of Shipped]]</f>
        <v>8</v>
      </c>
    </row>
    <row r="3291" spans="1:14" ht="14.9" customHeight="1">
      <c r="A3291" t="s">
        <v>1814</v>
      </c>
      <c r="B3291" t="s">
        <v>1815</v>
      </c>
      <c r="C3291" t="s">
        <v>1816</v>
      </c>
      <c r="D3291" t="s">
        <v>1820</v>
      </c>
      <c r="E3291" t="s">
        <v>1821</v>
      </c>
      <c r="F3291" t="s">
        <v>627</v>
      </c>
      <c r="G3291">
        <v>128</v>
      </c>
      <c r="H3291" s="6">
        <v>128</v>
      </c>
      <c r="I3291" s="6">
        <v>0</v>
      </c>
      <c r="J3291" s="6">
        <v>0</v>
      </c>
      <c r="K3291" s="6">
        <v>0</v>
      </c>
      <c r="L3291" s="6">
        <v>0</v>
      </c>
      <c r="M3291" s="6">
        <v>128</v>
      </c>
      <c r="N3291" s="6">
        <f>Table1[[#This Row],[Sum of Inventory]]+Table1[[#This Row],[Sum of Shipped]]</f>
        <v>128</v>
      </c>
    </row>
    <row r="3292" spans="1:14" ht="14.9" customHeight="1">
      <c r="A3292" t="s">
        <v>1814</v>
      </c>
      <c r="B3292" t="s">
        <v>1815</v>
      </c>
      <c r="C3292" t="s">
        <v>1816</v>
      </c>
      <c r="D3292" t="s">
        <v>1825</v>
      </c>
      <c r="E3292" t="s">
        <v>362</v>
      </c>
      <c r="F3292" t="s">
        <v>1641</v>
      </c>
      <c r="H3292" s="6">
        <v>64</v>
      </c>
      <c r="I3292" s="6">
        <v>0</v>
      </c>
      <c r="J3292" s="6">
        <v>64</v>
      </c>
      <c r="K3292" s="6">
        <v>0</v>
      </c>
      <c r="L3292" s="6">
        <v>180</v>
      </c>
      <c r="M3292" s="6">
        <v>128</v>
      </c>
      <c r="N3292" s="6">
        <f>Table1[[#This Row],[Sum of Inventory]]+Table1[[#This Row],[Sum of Shipped]]</f>
        <v>128</v>
      </c>
    </row>
    <row r="3293" spans="1:14" ht="14.9" customHeight="1">
      <c r="A3293" t="s">
        <v>1814</v>
      </c>
      <c r="B3293" t="s">
        <v>1815</v>
      </c>
      <c r="C3293" t="s">
        <v>1816</v>
      </c>
      <c r="D3293" t="s">
        <v>1830</v>
      </c>
      <c r="E3293" t="s">
        <v>1833</v>
      </c>
      <c r="F3293" t="s">
        <v>945</v>
      </c>
      <c r="G3293">
        <v>83.116883116883102</v>
      </c>
      <c r="H3293" s="6">
        <v>128</v>
      </c>
      <c r="I3293" s="6">
        <v>0</v>
      </c>
      <c r="J3293" s="6">
        <v>0</v>
      </c>
      <c r="K3293" s="6">
        <v>0</v>
      </c>
      <c r="L3293" s="6">
        <v>0</v>
      </c>
      <c r="M3293" s="6">
        <v>128</v>
      </c>
      <c r="N3293" s="6">
        <f>Table1[[#This Row],[Sum of Inventory]]+Table1[[#This Row],[Sum of Shipped]]</f>
        <v>128</v>
      </c>
    </row>
    <row r="3294" spans="1:14" ht="14.9" customHeight="1">
      <c r="A3294" t="s">
        <v>1814</v>
      </c>
      <c r="B3294" t="s">
        <v>1815</v>
      </c>
      <c r="C3294" t="s">
        <v>1816</v>
      </c>
      <c r="D3294" t="s">
        <v>1825</v>
      </c>
      <c r="E3294" t="s">
        <v>61</v>
      </c>
      <c r="F3294" t="s">
        <v>957</v>
      </c>
      <c r="H3294" s="6">
        <v>0</v>
      </c>
      <c r="I3294" s="6">
        <v>129</v>
      </c>
      <c r="J3294" s="6">
        <v>0</v>
      </c>
      <c r="K3294" s="6">
        <v>0</v>
      </c>
      <c r="L3294" s="6">
        <v>374</v>
      </c>
      <c r="M3294" s="6">
        <v>129</v>
      </c>
      <c r="N3294" s="6">
        <f>Table1[[#This Row],[Sum of Inventory]]+Table1[[#This Row],[Sum of Shipped]]</f>
        <v>0</v>
      </c>
    </row>
    <row r="3295" spans="1:14" ht="14.9" customHeight="1">
      <c r="A3295" t="s">
        <v>1814</v>
      </c>
      <c r="B3295" t="s">
        <v>1815</v>
      </c>
      <c r="C3295" t="s">
        <v>1816</v>
      </c>
      <c r="D3295" t="s">
        <v>1825</v>
      </c>
      <c r="E3295" t="s">
        <v>1826</v>
      </c>
      <c r="F3295" t="s">
        <v>1537</v>
      </c>
      <c r="G3295">
        <v>25.8</v>
      </c>
      <c r="H3295" s="6">
        <v>39</v>
      </c>
      <c r="I3295" s="6">
        <v>90</v>
      </c>
      <c r="J3295" s="6">
        <v>0</v>
      </c>
      <c r="K3295" s="6">
        <v>0</v>
      </c>
      <c r="L3295" s="6">
        <v>0</v>
      </c>
      <c r="M3295" s="6">
        <v>129</v>
      </c>
      <c r="N3295" s="6">
        <f>Table1[[#This Row],[Sum of Inventory]]+Table1[[#This Row],[Sum of Shipped]]</f>
        <v>39</v>
      </c>
    </row>
    <row r="3296" spans="1:14" ht="14.9" customHeight="1">
      <c r="A3296" t="s">
        <v>1814</v>
      </c>
      <c r="B3296" t="s">
        <v>1815</v>
      </c>
      <c r="C3296" t="s">
        <v>1816</v>
      </c>
      <c r="D3296" t="s">
        <v>1817</v>
      </c>
      <c r="E3296" t="s">
        <v>1818</v>
      </c>
      <c r="F3296" t="s">
        <v>1446</v>
      </c>
      <c r="G3296">
        <v>29.6803652968037</v>
      </c>
      <c r="H3296" s="6">
        <v>3</v>
      </c>
      <c r="I3296" s="6">
        <v>0</v>
      </c>
      <c r="J3296" s="6">
        <v>127</v>
      </c>
      <c r="K3296" s="6">
        <v>0</v>
      </c>
      <c r="L3296" s="6">
        <v>50</v>
      </c>
      <c r="M3296" s="6">
        <v>130</v>
      </c>
      <c r="N3296" s="6">
        <f>Table1[[#This Row],[Sum of Inventory]]+Table1[[#This Row],[Sum of Shipped]]</f>
        <v>130</v>
      </c>
    </row>
    <row r="3297" spans="1:14" ht="14.9" customHeight="1">
      <c r="A3297" t="s">
        <v>1814</v>
      </c>
      <c r="B3297" t="s">
        <v>1815</v>
      </c>
      <c r="C3297" t="s">
        <v>1816</v>
      </c>
      <c r="D3297" t="s">
        <v>1825</v>
      </c>
      <c r="E3297" t="s">
        <v>61</v>
      </c>
      <c r="F3297" t="s">
        <v>1670</v>
      </c>
      <c r="H3297" s="6">
        <v>0</v>
      </c>
      <c r="I3297" s="6">
        <v>0</v>
      </c>
      <c r="J3297" s="6">
        <v>130</v>
      </c>
      <c r="K3297" s="6">
        <v>0</v>
      </c>
      <c r="L3297" s="6">
        <v>0</v>
      </c>
      <c r="M3297" s="6">
        <v>130</v>
      </c>
      <c r="N3297" s="6">
        <f>Table1[[#This Row],[Sum of Inventory]]+Table1[[#This Row],[Sum of Shipped]]</f>
        <v>130</v>
      </c>
    </row>
    <row r="3298" spans="1:14" ht="14.9" customHeight="1">
      <c r="A3298" t="s">
        <v>1814</v>
      </c>
      <c r="B3298" t="s">
        <v>1815</v>
      </c>
      <c r="C3298" t="s">
        <v>1816</v>
      </c>
      <c r="D3298" t="s">
        <v>1825</v>
      </c>
      <c r="E3298" t="s">
        <v>362</v>
      </c>
      <c r="F3298" t="s">
        <v>1133</v>
      </c>
      <c r="H3298" s="6">
        <v>0</v>
      </c>
      <c r="I3298" s="6">
        <v>130</v>
      </c>
      <c r="J3298" s="6">
        <v>0</v>
      </c>
      <c r="K3298" s="6">
        <v>0</v>
      </c>
      <c r="L3298" s="6">
        <v>0</v>
      </c>
      <c r="M3298" s="6">
        <v>130</v>
      </c>
      <c r="N3298" s="6">
        <f>Table1[[#This Row],[Sum of Inventory]]+Table1[[#This Row],[Sum of Shipped]]</f>
        <v>0</v>
      </c>
    </row>
    <row r="3299" spans="1:14" ht="14.9" customHeight="1">
      <c r="A3299" t="s">
        <v>1814</v>
      </c>
      <c r="B3299" t="s">
        <v>1815</v>
      </c>
      <c r="C3299" t="s">
        <v>1816</v>
      </c>
      <c r="D3299" t="s">
        <v>1825</v>
      </c>
      <c r="E3299" t="s">
        <v>362</v>
      </c>
      <c r="F3299" t="s">
        <v>886</v>
      </c>
      <c r="H3299" s="6">
        <v>9</v>
      </c>
      <c r="I3299" s="6">
        <v>106</v>
      </c>
      <c r="J3299" s="6">
        <v>15</v>
      </c>
      <c r="K3299" s="6">
        <v>0</v>
      </c>
      <c r="L3299" s="6">
        <v>24</v>
      </c>
      <c r="M3299" s="6">
        <v>130</v>
      </c>
      <c r="N3299" s="6">
        <f>Table1[[#This Row],[Sum of Inventory]]+Table1[[#This Row],[Sum of Shipped]]</f>
        <v>24</v>
      </c>
    </row>
    <row r="3300" spans="1:14" ht="14.9" customHeight="1">
      <c r="A3300" t="s">
        <v>1814</v>
      </c>
      <c r="B3300" t="s">
        <v>1815</v>
      </c>
      <c r="C3300" t="s">
        <v>1816</v>
      </c>
      <c r="D3300" t="s">
        <v>1820</v>
      </c>
      <c r="E3300" t="s">
        <v>1821</v>
      </c>
      <c r="F3300" t="s">
        <v>725</v>
      </c>
      <c r="G3300">
        <v>212.90322580645201</v>
      </c>
      <c r="H3300" s="6">
        <v>132</v>
      </c>
      <c r="I3300" s="6">
        <v>0</v>
      </c>
      <c r="J3300" s="6">
        <v>0</v>
      </c>
      <c r="K3300" s="6">
        <v>0</v>
      </c>
      <c r="L3300" s="6">
        <v>0</v>
      </c>
      <c r="M3300" s="6">
        <v>132</v>
      </c>
      <c r="N3300" s="6">
        <f>Table1[[#This Row],[Sum of Inventory]]+Table1[[#This Row],[Sum of Shipped]]</f>
        <v>132</v>
      </c>
    </row>
    <row r="3301" spans="1:14" ht="14.9" customHeight="1">
      <c r="A3301" t="s">
        <v>1814</v>
      </c>
      <c r="B3301" t="s">
        <v>1815</v>
      </c>
      <c r="C3301" t="s">
        <v>1816</v>
      </c>
      <c r="D3301" t="s">
        <v>1817</v>
      </c>
      <c r="E3301" t="s">
        <v>1818</v>
      </c>
      <c r="F3301" t="s">
        <v>1445</v>
      </c>
      <c r="G3301">
        <v>7.5826681870011399</v>
      </c>
      <c r="H3301" s="6">
        <v>85</v>
      </c>
      <c r="I3301" s="6">
        <v>0</v>
      </c>
      <c r="J3301" s="6">
        <v>48</v>
      </c>
      <c r="K3301" s="6">
        <v>0</v>
      </c>
      <c r="L3301" s="6">
        <v>150</v>
      </c>
      <c r="M3301" s="6">
        <v>133</v>
      </c>
      <c r="N3301" s="6">
        <f>Table1[[#This Row],[Sum of Inventory]]+Table1[[#This Row],[Sum of Shipped]]</f>
        <v>133</v>
      </c>
    </row>
    <row r="3302" spans="1:14" ht="14.9" customHeight="1">
      <c r="A3302" t="s">
        <v>1814</v>
      </c>
      <c r="B3302" t="s">
        <v>1815</v>
      </c>
      <c r="C3302" t="s">
        <v>1816</v>
      </c>
      <c r="D3302" t="s">
        <v>1825</v>
      </c>
      <c r="E3302" t="s">
        <v>61</v>
      </c>
      <c r="F3302" t="s">
        <v>786</v>
      </c>
      <c r="H3302" s="6">
        <v>2</v>
      </c>
      <c r="I3302" s="6">
        <v>21</v>
      </c>
      <c r="J3302" s="6">
        <v>110</v>
      </c>
      <c r="K3302" s="6">
        <v>0</v>
      </c>
      <c r="L3302" s="6">
        <v>0</v>
      </c>
      <c r="M3302" s="6">
        <v>133</v>
      </c>
      <c r="N3302" s="6">
        <f>Table1[[#This Row],[Sum of Inventory]]+Table1[[#This Row],[Sum of Shipped]]</f>
        <v>112</v>
      </c>
    </row>
    <row r="3303" spans="1:14" ht="14.9" customHeight="1">
      <c r="A3303" t="s">
        <v>1814</v>
      </c>
      <c r="B3303" t="s">
        <v>1815</v>
      </c>
      <c r="C3303" t="s">
        <v>1816</v>
      </c>
      <c r="D3303" t="s">
        <v>1825</v>
      </c>
      <c r="E3303" t="s">
        <v>362</v>
      </c>
      <c r="F3303" t="s">
        <v>766</v>
      </c>
      <c r="G3303">
        <v>42.857142857142897</v>
      </c>
      <c r="H3303" s="6">
        <v>5</v>
      </c>
      <c r="I3303" s="6">
        <v>60</v>
      </c>
      <c r="J3303" s="6">
        <v>70</v>
      </c>
      <c r="K3303" s="6">
        <v>0</v>
      </c>
      <c r="L3303" s="6">
        <v>0</v>
      </c>
      <c r="M3303" s="6">
        <v>135</v>
      </c>
      <c r="N3303" s="6">
        <f>Table1[[#This Row],[Sum of Inventory]]+Table1[[#This Row],[Sum of Shipped]]</f>
        <v>75</v>
      </c>
    </row>
    <row r="3304" spans="1:14" ht="14.9" customHeight="1">
      <c r="A3304" t="s">
        <v>1814</v>
      </c>
      <c r="B3304" t="s">
        <v>1815</v>
      </c>
      <c r="C3304" t="s">
        <v>1816</v>
      </c>
      <c r="D3304" t="s">
        <v>1830</v>
      </c>
      <c r="E3304" t="s">
        <v>1831</v>
      </c>
      <c r="F3304" t="s">
        <v>1737</v>
      </c>
      <c r="G3304">
        <v>42.857142857142897</v>
      </c>
      <c r="H3304" s="6">
        <v>27</v>
      </c>
      <c r="I3304" s="6">
        <v>108</v>
      </c>
      <c r="J3304" s="6">
        <v>0</v>
      </c>
      <c r="K3304" s="6">
        <v>0</v>
      </c>
      <c r="L3304" s="6">
        <v>0</v>
      </c>
      <c r="M3304" s="6">
        <v>135</v>
      </c>
      <c r="N3304" s="6">
        <f>Table1[[#This Row],[Sum of Inventory]]+Table1[[#This Row],[Sum of Shipped]]</f>
        <v>27</v>
      </c>
    </row>
    <row r="3305" spans="1:14" ht="14.9" customHeight="1">
      <c r="A3305" t="s">
        <v>1814</v>
      </c>
      <c r="B3305" t="s">
        <v>1815</v>
      </c>
      <c r="C3305" t="s">
        <v>1816</v>
      </c>
      <c r="D3305" t="s">
        <v>1817</v>
      </c>
      <c r="E3305" t="s">
        <v>1818</v>
      </c>
      <c r="F3305" t="s">
        <v>820</v>
      </c>
      <c r="G3305">
        <v>28.041237113402101</v>
      </c>
      <c r="H3305" s="6">
        <v>136</v>
      </c>
      <c r="I3305" s="6">
        <v>0</v>
      </c>
      <c r="J3305" s="6">
        <v>0</v>
      </c>
      <c r="K3305" s="6">
        <v>0</v>
      </c>
      <c r="L3305" s="6">
        <v>0</v>
      </c>
      <c r="M3305" s="6">
        <v>136</v>
      </c>
      <c r="N3305" s="6">
        <f>Table1[[#This Row],[Sum of Inventory]]+Table1[[#This Row],[Sum of Shipped]]</f>
        <v>136</v>
      </c>
    </row>
    <row r="3306" spans="1:14" ht="14.9" customHeight="1">
      <c r="A3306" t="s">
        <v>1814</v>
      </c>
      <c r="B3306" t="s">
        <v>1815</v>
      </c>
      <c r="C3306" t="s">
        <v>1816</v>
      </c>
      <c r="D3306" t="s">
        <v>1825</v>
      </c>
      <c r="E3306" t="s">
        <v>61</v>
      </c>
      <c r="F3306" t="s">
        <v>666</v>
      </c>
      <c r="G3306">
        <v>18.037135278514601</v>
      </c>
      <c r="H3306" s="6">
        <v>1</v>
      </c>
      <c r="I3306" s="6">
        <v>135</v>
      </c>
      <c r="J3306" s="6">
        <v>0</v>
      </c>
      <c r="K3306" s="6">
        <v>0</v>
      </c>
      <c r="L3306" s="6">
        <v>119</v>
      </c>
      <c r="M3306" s="6">
        <v>136</v>
      </c>
      <c r="N3306" s="6">
        <f>Table1[[#This Row],[Sum of Inventory]]+Table1[[#This Row],[Sum of Shipped]]</f>
        <v>1</v>
      </c>
    </row>
    <row r="3307" spans="1:14" ht="14.9" customHeight="1">
      <c r="A3307" t="s">
        <v>1814</v>
      </c>
      <c r="B3307" t="s">
        <v>1815</v>
      </c>
      <c r="C3307" t="s">
        <v>1816</v>
      </c>
      <c r="D3307" t="s">
        <v>1825</v>
      </c>
      <c r="E3307" t="s">
        <v>61</v>
      </c>
      <c r="F3307" t="s">
        <v>780</v>
      </c>
      <c r="H3307" s="6">
        <v>0</v>
      </c>
      <c r="I3307" s="6">
        <v>136</v>
      </c>
      <c r="J3307" s="6">
        <v>0</v>
      </c>
      <c r="K3307" s="6">
        <v>0</v>
      </c>
      <c r="L3307" s="6">
        <v>0</v>
      </c>
      <c r="M3307" s="6">
        <v>136</v>
      </c>
      <c r="N3307" s="6">
        <f>Table1[[#This Row],[Sum of Inventory]]+Table1[[#This Row],[Sum of Shipped]]</f>
        <v>0</v>
      </c>
    </row>
    <row r="3308" spans="1:14" ht="14.9" customHeight="1">
      <c r="A3308" t="s">
        <v>1814</v>
      </c>
      <c r="B3308" t="s">
        <v>1815</v>
      </c>
      <c r="C3308" t="s">
        <v>1816</v>
      </c>
      <c r="D3308" t="s">
        <v>1827</v>
      </c>
      <c r="E3308" t="s">
        <v>1828</v>
      </c>
      <c r="F3308" t="s">
        <v>746</v>
      </c>
      <c r="G3308">
        <v>9.7526501766784506</v>
      </c>
      <c r="H3308" s="6">
        <v>63</v>
      </c>
      <c r="I3308" s="6">
        <v>75</v>
      </c>
      <c r="J3308" s="6">
        <v>0</v>
      </c>
      <c r="K3308" s="6">
        <v>0</v>
      </c>
      <c r="L3308" s="6">
        <v>0</v>
      </c>
      <c r="M3308" s="6">
        <v>138</v>
      </c>
      <c r="N3308" s="6">
        <f>Table1[[#This Row],[Sum of Inventory]]+Table1[[#This Row],[Sum of Shipped]]</f>
        <v>63</v>
      </c>
    </row>
    <row r="3309" spans="1:14" ht="14.9" customHeight="1">
      <c r="A3309" t="s">
        <v>1814</v>
      </c>
      <c r="B3309" t="s">
        <v>1815</v>
      </c>
      <c r="C3309" t="s">
        <v>1816</v>
      </c>
      <c r="D3309" t="s">
        <v>1830</v>
      </c>
      <c r="E3309" t="s">
        <v>1833</v>
      </c>
      <c r="F3309" t="s">
        <v>935</v>
      </c>
      <c r="G3309">
        <v>22.439024390243901</v>
      </c>
      <c r="H3309" s="6">
        <v>26</v>
      </c>
      <c r="I3309" s="6">
        <v>84</v>
      </c>
      <c r="J3309" s="6">
        <v>28</v>
      </c>
      <c r="K3309" s="6">
        <v>0</v>
      </c>
      <c r="L3309" s="6">
        <v>0</v>
      </c>
      <c r="M3309" s="6">
        <v>138</v>
      </c>
      <c r="N3309" s="6">
        <f>Table1[[#This Row],[Sum of Inventory]]+Table1[[#This Row],[Sum of Shipped]]</f>
        <v>54</v>
      </c>
    </row>
    <row r="3310" spans="1:14" ht="14.9" customHeight="1">
      <c r="A3310" t="s">
        <v>1814</v>
      </c>
      <c r="B3310" t="s">
        <v>1815</v>
      </c>
      <c r="C3310" t="s">
        <v>1816</v>
      </c>
      <c r="D3310" t="s">
        <v>1825</v>
      </c>
      <c r="E3310" t="s">
        <v>1826</v>
      </c>
      <c r="F3310" t="s">
        <v>1539</v>
      </c>
      <c r="G3310">
        <v>21.517027863777098</v>
      </c>
      <c r="H3310" s="6">
        <v>58</v>
      </c>
      <c r="I3310" s="6">
        <v>81</v>
      </c>
      <c r="J3310" s="6">
        <v>0</v>
      </c>
      <c r="K3310" s="6">
        <v>0</v>
      </c>
      <c r="L3310" s="6">
        <v>0</v>
      </c>
      <c r="M3310" s="6">
        <v>139</v>
      </c>
      <c r="N3310" s="6">
        <f>Table1[[#This Row],[Sum of Inventory]]+Table1[[#This Row],[Sum of Shipped]]</f>
        <v>58</v>
      </c>
    </row>
    <row r="3311" spans="1:14" ht="14.9" customHeight="1">
      <c r="A3311" t="s">
        <v>1814</v>
      </c>
      <c r="B3311" t="s">
        <v>1815</v>
      </c>
      <c r="C3311" t="s">
        <v>1816</v>
      </c>
      <c r="D3311" t="s">
        <v>1830</v>
      </c>
      <c r="E3311" t="s">
        <v>1833</v>
      </c>
      <c r="F3311" t="s">
        <v>1050</v>
      </c>
      <c r="H3311" s="6">
        <v>83</v>
      </c>
      <c r="I3311" s="6">
        <v>56</v>
      </c>
      <c r="J3311" s="6">
        <v>0</v>
      </c>
      <c r="K3311" s="6">
        <v>0</v>
      </c>
      <c r="L3311" s="6">
        <v>0</v>
      </c>
      <c r="M3311" s="6">
        <v>139</v>
      </c>
      <c r="N3311" s="6">
        <f>Table1[[#This Row],[Sum of Inventory]]+Table1[[#This Row],[Sum of Shipped]]</f>
        <v>83</v>
      </c>
    </row>
    <row r="3312" spans="1:14" ht="14.9" customHeight="1">
      <c r="A3312" t="s">
        <v>1814</v>
      </c>
      <c r="B3312" t="s">
        <v>1815</v>
      </c>
      <c r="C3312" t="s">
        <v>1834</v>
      </c>
      <c r="D3312" t="s">
        <v>1835</v>
      </c>
      <c r="E3312" t="s">
        <v>1836</v>
      </c>
      <c r="F3312" t="s">
        <v>1790</v>
      </c>
      <c r="G3312">
        <v>5.1046639735585702</v>
      </c>
      <c r="H3312" s="6">
        <v>99</v>
      </c>
      <c r="I3312" s="6">
        <v>40</v>
      </c>
      <c r="J3312" s="6">
        <v>0</v>
      </c>
      <c r="K3312" s="6">
        <v>0</v>
      </c>
      <c r="L3312" s="6">
        <v>170</v>
      </c>
      <c r="M3312" s="6">
        <v>139</v>
      </c>
      <c r="N3312" s="6">
        <f>Table1[[#This Row],[Sum of Inventory]]+Table1[[#This Row],[Sum of Shipped]]</f>
        <v>99</v>
      </c>
    </row>
    <row r="3313" spans="1:14" ht="14.9" customHeight="1">
      <c r="A3313" t="s">
        <v>1814</v>
      </c>
      <c r="B3313" t="s">
        <v>1815</v>
      </c>
      <c r="C3313" t="s">
        <v>1834</v>
      </c>
      <c r="D3313" t="s">
        <v>1835</v>
      </c>
      <c r="E3313" t="s">
        <v>1836</v>
      </c>
      <c r="F3313" t="s">
        <v>1792</v>
      </c>
      <c r="G3313">
        <v>16.8471720818291</v>
      </c>
      <c r="H3313" s="6">
        <v>140</v>
      </c>
      <c r="I3313" s="6">
        <v>0</v>
      </c>
      <c r="J3313" s="6">
        <v>0</v>
      </c>
      <c r="K3313" s="6">
        <v>0</v>
      </c>
      <c r="L3313" s="6">
        <v>0</v>
      </c>
      <c r="M3313" s="6">
        <v>140</v>
      </c>
      <c r="N3313" s="6">
        <f>Table1[[#This Row],[Sum of Inventory]]+Table1[[#This Row],[Sum of Shipped]]</f>
        <v>140</v>
      </c>
    </row>
    <row r="3314" spans="1:14" ht="14.9" customHeight="1">
      <c r="A3314" t="s">
        <v>1814</v>
      </c>
      <c r="B3314" t="s">
        <v>1815</v>
      </c>
      <c r="C3314" t="s">
        <v>1816</v>
      </c>
      <c r="D3314" t="s">
        <v>1817</v>
      </c>
      <c r="E3314" t="s">
        <v>1818</v>
      </c>
      <c r="F3314" t="s">
        <v>1428</v>
      </c>
      <c r="H3314" s="6">
        <v>1</v>
      </c>
      <c r="I3314" s="6">
        <v>140</v>
      </c>
      <c r="J3314" s="6">
        <v>0</v>
      </c>
      <c r="K3314" s="6">
        <v>0</v>
      </c>
      <c r="L3314" s="6">
        <v>30</v>
      </c>
      <c r="M3314" s="6">
        <v>141</v>
      </c>
      <c r="N3314" s="6">
        <f>Table1[[#This Row],[Sum of Inventory]]+Table1[[#This Row],[Sum of Shipped]]</f>
        <v>1</v>
      </c>
    </row>
    <row r="3315" spans="1:14" ht="14.9" customHeight="1">
      <c r="A3315" t="s">
        <v>1814</v>
      </c>
      <c r="B3315" t="s">
        <v>1815</v>
      </c>
      <c r="C3315" t="s">
        <v>1816</v>
      </c>
      <c r="D3315" t="s">
        <v>1820</v>
      </c>
      <c r="E3315" t="s">
        <v>1823</v>
      </c>
      <c r="F3315" t="s">
        <v>844</v>
      </c>
      <c r="H3315" s="6">
        <v>141</v>
      </c>
      <c r="I3315" s="6">
        <v>0</v>
      </c>
      <c r="J3315" s="6">
        <v>0</v>
      </c>
      <c r="K3315" s="6">
        <v>0</v>
      </c>
      <c r="L3315" s="6">
        <v>0</v>
      </c>
      <c r="M3315" s="6">
        <v>141</v>
      </c>
      <c r="N3315" s="6">
        <f>Table1[[#This Row],[Sum of Inventory]]+Table1[[#This Row],[Sum of Shipped]]</f>
        <v>141</v>
      </c>
    </row>
    <row r="3316" spans="1:14" ht="14.9" customHeight="1">
      <c r="A3316" t="s">
        <v>1814</v>
      </c>
      <c r="B3316" t="s">
        <v>1815</v>
      </c>
      <c r="C3316" t="s">
        <v>1816</v>
      </c>
      <c r="D3316" t="s">
        <v>1825</v>
      </c>
      <c r="E3316" t="s">
        <v>61</v>
      </c>
      <c r="F3316" t="s">
        <v>1666</v>
      </c>
      <c r="H3316" s="6">
        <v>0</v>
      </c>
      <c r="I3316" s="6">
        <v>141</v>
      </c>
      <c r="J3316" s="6">
        <v>0</v>
      </c>
      <c r="K3316" s="6">
        <v>119</v>
      </c>
      <c r="L3316" s="6">
        <v>60</v>
      </c>
      <c r="M3316" s="6">
        <v>141</v>
      </c>
      <c r="N3316" s="6">
        <f>Table1[[#This Row],[Sum of Inventory]]+Table1[[#This Row],[Sum of Shipped]]</f>
        <v>0</v>
      </c>
    </row>
    <row r="3317" spans="1:14" ht="14.9" customHeight="1">
      <c r="A3317" t="s">
        <v>1814</v>
      </c>
      <c r="B3317" t="s">
        <v>1815</v>
      </c>
      <c r="C3317" t="s">
        <v>1816</v>
      </c>
      <c r="D3317" t="s">
        <v>1825</v>
      </c>
      <c r="E3317" t="s">
        <v>61</v>
      </c>
      <c r="F3317" t="s">
        <v>781</v>
      </c>
      <c r="G3317">
        <v>11.1198120595145</v>
      </c>
      <c r="H3317" s="6">
        <v>34</v>
      </c>
      <c r="I3317" s="6">
        <v>108</v>
      </c>
      <c r="J3317" s="6">
        <v>0</v>
      </c>
      <c r="K3317" s="6">
        <v>0</v>
      </c>
      <c r="L3317" s="6">
        <v>0</v>
      </c>
      <c r="M3317" s="6">
        <v>142</v>
      </c>
      <c r="N3317" s="6">
        <f>Table1[[#This Row],[Sum of Inventory]]+Table1[[#This Row],[Sum of Shipped]]</f>
        <v>34</v>
      </c>
    </row>
    <row r="3318" spans="1:14" ht="14.9" customHeight="1">
      <c r="A3318" t="s">
        <v>1814</v>
      </c>
      <c r="B3318" t="s">
        <v>1815</v>
      </c>
      <c r="C3318" t="s">
        <v>1816</v>
      </c>
      <c r="D3318" t="s">
        <v>1825</v>
      </c>
      <c r="E3318" t="s">
        <v>61</v>
      </c>
      <c r="F3318" t="s">
        <v>1098</v>
      </c>
      <c r="H3318" s="6">
        <v>0</v>
      </c>
      <c r="I3318" s="6">
        <v>142</v>
      </c>
      <c r="J3318" s="6">
        <v>0</v>
      </c>
      <c r="K3318" s="6">
        <v>0</v>
      </c>
      <c r="L3318" s="6">
        <v>0</v>
      </c>
      <c r="M3318" s="6">
        <v>142</v>
      </c>
      <c r="N3318" s="6">
        <f>Table1[[#This Row],[Sum of Inventory]]+Table1[[#This Row],[Sum of Shipped]]</f>
        <v>0</v>
      </c>
    </row>
    <row r="3319" spans="1:14" ht="14.9" customHeight="1">
      <c r="A3319" t="s">
        <v>1814</v>
      </c>
      <c r="B3319" t="s">
        <v>1815</v>
      </c>
      <c r="C3319" t="s">
        <v>1834</v>
      </c>
      <c r="D3319" t="s">
        <v>1835</v>
      </c>
      <c r="E3319" t="s">
        <v>1836</v>
      </c>
      <c r="F3319" t="s">
        <v>855</v>
      </c>
      <c r="H3319" s="6">
        <v>3</v>
      </c>
      <c r="I3319" s="6">
        <v>140</v>
      </c>
      <c r="J3319" s="6">
        <v>0</v>
      </c>
      <c r="K3319" s="6">
        <v>0</v>
      </c>
      <c r="L3319" s="6">
        <v>90</v>
      </c>
      <c r="M3319" s="6">
        <v>143</v>
      </c>
      <c r="N3319" s="6">
        <f>Table1[[#This Row],[Sum of Inventory]]+Table1[[#This Row],[Sum of Shipped]]</f>
        <v>3</v>
      </c>
    </row>
    <row r="3320" spans="1:14" ht="14.9" customHeight="1">
      <c r="A3320" t="s">
        <v>1814</v>
      </c>
      <c r="B3320" t="s">
        <v>1815</v>
      </c>
      <c r="C3320" t="s">
        <v>1816</v>
      </c>
      <c r="D3320" t="s">
        <v>1825</v>
      </c>
      <c r="E3320" t="s">
        <v>61</v>
      </c>
      <c r="F3320" t="s">
        <v>1110</v>
      </c>
      <c r="H3320" s="6">
        <v>0</v>
      </c>
      <c r="I3320" s="6">
        <v>144</v>
      </c>
      <c r="J3320" s="6">
        <v>0</v>
      </c>
      <c r="K3320" s="6">
        <v>0</v>
      </c>
      <c r="L3320" s="6">
        <v>0</v>
      </c>
      <c r="M3320" s="6">
        <v>144</v>
      </c>
      <c r="N3320" s="6">
        <f>Table1[[#This Row],[Sum of Inventory]]+Table1[[#This Row],[Sum of Shipped]]</f>
        <v>0</v>
      </c>
    </row>
    <row r="3321" spans="1:14" ht="14.9" customHeight="1">
      <c r="A3321" t="s">
        <v>1814</v>
      </c>
      <c r="B3321" t="s">
        <v>1815</v>
      </c>
      <c r="C3321" t="s">
        <v>1816</v>
      </c>
      <c r="D3321" t="s">
        <v>1825</v>
      </c>
      <c r="E3321" t="s">
        <v>61</v>
      </c>
      <c r="F3321" t="s">
        <v>803</v>
      </c>
      <c r="G3321">
        <v>47.077922077922103</v>
      </c>
      <c r="H3321" s="6">
        <v>5</v>
      </c>
      <c r="I3321" s="6">
        <v>40</v>
      </c>
      <c r="J3321" s="6">
        <v>100</v>
      </c>
      <c r="K3321" s="6">
        <v>0</v>
      </c>
      <c r="L3321" s="6">
        <v>36</v>
      </c>
      <c r="M3321" s="6">
        <v>145</v>
      </c>
      <c r="N3321" s="6">
        <f>Table1[[#This Row],[Sum of Inventory]]+Table1[[#This Row],[Sum of Shipped]]</f>
        <v>105</v>
      </c>
    </row>
    <row r="3322" spans="1:14" ht="14.9" customHeight="1">
      <c r="A3322" t="s">
        <v>1814</v>
      </c>
      <c r="B3322" t="s">
        <v>1815</v>
      </c>
      <c r="C3322" t="s">
        <v>1816</v>
      </c>
      <c r="D3322" t="s">
        <v>1825</v>
      </c>
      <c r="E3322" t="s">
        <v>61</v>
      </c>
      <c r="F3322" t="s">
        <v>1711</v>
      </c>
      <c r="H3322" s="6">
        <v>0</v>
      </c>
      <c r="I3322" s="6">
        <v>145</v>
      </c>
      <c r="J3322" s="6">
        <v>0</v>
      </c>
      <c r="K3322" s="6">
        <v>377</v>
      </c>
      <c r="L3322" s="6">
        <v>58</v>
      </c>
      <c r="M3322" s="6">
        <v>145</v>
      </c>
      <c r="N3322" s="6">
        <f>Table1[[#This Row],[Sum of Inventory]]+Table1[[#This Row],[Sum of Shipped]]</f>
        <v>0</v>
      </c>
    </row>
    <row r="3323" spans="1:14" ht="14.9" customHeight="1">
      <c r="A3323" t="s">
        <v>1814</v>
      </c>
      <c r="B3323" t="s">
        <v>1815</v>
      </c>
      <c r="C3323" t="s">
        <v>1816</v>
      </c>
      <c r="D3323" t="s">
        <v>1827</v>
      </c>
      <c r="E3323" t="s">
        <v>1829</v>
      </c>
      <c r="F3323" t="s">
        <v>994</v>
      </c>
      <c r="H3323" s="6">
        <v>0</v>
      </c>
      <c r="I3323" s="6">
        <v>45</v>
      </c>
      <c r="J3323" s="6">
        <v>100</v>
      </c>
      <c r="K3323" s="6">
        <v>0</v>
      </c>
      <c r="L3323" s="6">
        <v>0</v>
      </c>
      <c r="M3323" s="6">
        <v>145</v>
      </c>
      <c r="N3323" s="6">
        <f>Table1[[#This Row],[Sum of Inventory]]+Table1[[#This Row],[Sum of Shipped]]</f>
        <v>100</v>
      </c>
    </row>
    <row r="3324" spans="1:14" ht="14.9" customHeight="1">
      <c r="A3324" t="s">
        <v>1814</v>
      </c>
      <c r="B3324" t="s">
        <v>1815</v>
      </c>
      <c r="C3324" t="s">
        <v>1816</v>
      </c>
      <c r="D3324" t="s">
        <v>1820</v>
      </c>
      <c r="E3324" t="s">
        <v>1821</v>
      </c>
      <c r="F3324" t="s">
        <v>628</v>
      </c>
      <c r="H3324" s="6">
        <v>48</v>
      </c>
      <c r="I3324" s="6">
        <v>100</v>
      </c>
      <c r="J3324" s="6">
        <v>0</v>
      </c>
      <c r="K3324" s="6">
        <v>0</v>
      </c>
      <c r="L3324" s="6">
        <v>0</v>
      </c>
      <c r="M3324" s="6">
        <v>148</v>
      </c>
      <c r="N3324" s="6">
        <f>Table1[[#This Row],[Sum of Inventory]]+Table1[[#This Row],[Sum of Shipped]]</f>
        <v>48</v>
      </c>
    </row>
    <row r="3325" spans="1:14" ht="14.9" customHeight="1">
      <c r="A3325" t="s">
        <v>1814</v>
      </c>
      <c r="B3325" t="s">
        <v>1815</v>
      </c>
      <c r="C3325" t="s">
        <v>1816</v>
      </c>
      <c r="D3325" t="s">
        <v>1820</v>
      </c>
      <c r="E3325" t="s">
        <v>1821</v>
      </c>
      <c r="F3325" t="s">
        <v>631</v>
      </c>
      <c r="H3325" s="6">
        <v>48</v>
      </c>
      <c r="I3325" s="6">
        <v>100</v>
      </c>
      <c r="J3325" s="6">
        <v>0</v>
      </c>
      <c r="K3325" s="6">
        <v>0</v>
      </c>
      <c r="L3325" s="6">
        <v>0</v>
      </c>
      <c r="M3325" s="6">
        <v>148</v>
      </c>
      <c r="N3325" s="6">
        <f>Table1[[#This Row],[Sum of Inventory]]+Table1[[#This Row],[Sum of Shipped]]</f>
        <v>48</v>
      </c>
    </row>
    <row r="3326" spans="1:14" ht="14.9" customHeight="1">
      <c r="A3326" t="s">
        <v>1814</v>
      </c>
      <c r="B3326" t="s">
        <v>1815</v>
      </c>
      <c r="C3326" t="s">
        <v>1816</v>
      </c>
      <c r="D3326" t="s">
        <v>1830</v>
      </c>
      <c r="E3326" t="s">
        <v>1833</v>
      </c>
      <c r="F3326" t="s">
        <v>639</v>
      </c>
      <c r="G3326">
        <v>27.871939736346501</v>
      </c>
      <c r="H3326" s="6">
        <v>20</v>
      </c>
      <c r="I3326" s="6">
        <v>128</v>
      </c>
      <c r="J3326" s="6">
        <v>0</v>
      </c>
      <c r="K3326" s="6">
        <v>0</v>
      </c>
      <c r="L3326" s="6">
        <v>0</v>
      </c>
      <c r="M3326" s="6">
        <v>148</v>
      </c>
      <c r="N3326" s="6">
        <f>Table1[[#This Row],[Sum of Inventory]]+Table1[[#This Row],[Sum of Shipped]]</f>
        <v>20</v>
      </c>
    </row>
    <row r="3327" spans="1:14" ht="14.9" customHeight="1">
      <c r="A3327" t="s">
        <v>1814</v>
      </c>
      <c r="B3327" t="s">
        <v>1815</v>
      </c>
      <c r="C3327" t="s">
        <v>1834</v>
      </c>
      <c r="D3327" t="s">
        <v>1835</v>
      </c>
      <c r="E3327" t="s">
        <v>1837</v>
      </c>
      <c r="F3327" t="s">
        <v>778</v>
      </c>
      <c r="G3327">
        <v>3.3522083805209499</v>
      </c>
      <c r="H3327" s="6">
        <v>148</v>
      </c>
      <c r="I3327" s="6">
        <v>0</v>
      </c>
      <c r="J3327" s="6">
        <v>0</v>
      </c>
      <c r="K3327" s="6">
        <v>0</v>
      </c>
      <c r="L3327" s="6">
        <v>0</v>
      </c>
      <c r="M3327" s="6">
        <v>148</v>
      </c>
      <c r="N3327" s="6">
        <f>Table1[[#This Row],[Sum of Inventory]]+Table1[[#This Row],[Sum of Shipped]]</f>
        <v>148</v>
      </c>
    </row>
    <row r="3328" spans="1:14" ht="14.9" customHeight="1">
      <c r="A3328" t="s">
        <v>1814</v>
      </c>
      <c r="B3328" t="s">
        <v>1815</v>
      </c>
      <c r="C3328" t="s">
        <v>1816</v>
      </c>
      <c r="D3328" t="s">
        <v>1825</v>
      </c>
      <c r="E3328" t="s">
        <v>61</v>
      </c>
      <c r="F3328" t="s">
        <v>1019</v>
      </c>
      <c r="H3328" s="6">
        <v>0</v>
      </c>
      <c r="I3328" s="6">
        <v>149</v>
      </c>
      <c r="J3328" s="6">
        <v>0</v>
      </c>
      <c r="K3328" s="6">
        <v>0</v>
      </c>
      <c r="L3328" s="6">
        <v>119</v>
      </c>
      <c r="M3328" s="6">
        <v>149</v>
      </c>
      <c r="N3328" s="6">
        <f>Table1[[#This Row],[Sum of Inventory]]+Table1[[#This Row],[Sum of Shipped]]</f>
        <v>0</v>
      </c>
    </row>
    <row r="3329" spans="1:14" ht="14.9" customHeight="1">
      <c r="A3329" t="s">
        <v>1814</v>
      </c>
      <c r="B3329" t="s">
        <v>1815</v>
      </c>
      <c r="C3329" t="s">
        <v>1816</v>
      </c>
      <c r="D3329" t="s">
        <v>1825</v>
      </c>
      <c r="E3329" t="s">
        <v>61</v>
      </c>
      <c r="F3329" t="s">
        <v>1021</v>
      </c>
      <c r="H3329" s="6">
        <v>0</v>
      </c>
      <c r="I3329" s="6">
        <v>149</v>
      </c>
      <c r="J3329" s="6">
        <v>0</v>
      </c>
      <c r="K3329" s="6">
        <v>0</v>
      </c>
      <c r="L3329" s="6">
        <v>60</v>
      </c>
      <c r="M3329" s="6">
        <v>149</v>
      </c>
      <c r="N3329" s="6">
        <f>Table1[[#This Row],[Sum of Inventory]]+Table1[[#This Row],[Sum of Shipped]]</f>
        <v>0</v>
      </c>
    </row>
    <row r="3330" spans="1:14" ht="14.9" customHeight="1">
      <c r="A3330" t="s">
        <v>1814</v>
      </c>
      <c r="B3330" t="s">
        <v>1815</v>
      </c>
      <c r="C3330" t="s">
        <v>1816</v>
      </c>
      <c r="D3330" t="s">
        <v>1825</v>
      </c>
      <c r="E3330" t="s">
        <v>61</v>
      </c>
      <c r="F3330" t="s">
        <v>782</v>
      </c>
      <c r="H3330" s="6">
        <v>0</v>
      </c>
      <c r="I3330" s="6">
        <v>119</v>
      </c>
      <c r="J3330" s="6">
        <v>30</v>
      </c>
      <c r="K3330" s="6">
        <v>0</v>
      </c>
      <c r="L3330" s="6">
        <v>106</v>
      </c>
      <c r="M3330" s="6">
        <v>149</v>
      </c>
      <c r="N3330" s="6">
        <f>Table1[[#This Row],[Sum of Inventory]]+Table1[[#This Row],[Sum of Shipped]]</f>
        <v>30</v>
      </c>
    </row>
    <row r="3331" spans="1:14" ht="14.9" customHeight="1">
      <c r="A3331" t="s">
        <v>1814</v>
      </c>
      <c r="B3331" t="s">
        <v>1815</v>
      </c>
      <c r="C3331" t="s">
        <v>1816</v>
      </c>
      <c r="D3331" t="s">
        <v>1820</v>
      </c>
      <c r="E3331" t="s">
        <v>1821</v>
      </c>
      <c r="F3331" t="s">
        <v>965</v>
      </c>
      <c r="H3331" s="6">
        <v>100</v>
      </c>
      <c r="I3331" s="6">
        <v>50</v>
      </c>
      <c r="J3331" s="6">
        <v>0</v>
      </c>
      <c r="K3331" s="6">
        <v>0</v>
      </c>
      <c r="L3331" s="6">
        <v>0</v>
      </c>
      <c r="M3331" s="6">
        <v>150</v>
      </c>
      <c r="N3331" s="6">
        <f>Table1[[#This Row],[Sum of Inventory]]+Table1[[#This Row],[Sum of Shipped]]</f>
        <v>100</v>
      </c>
    </row>
    <row r="3332" spans="1:14" ht="14.9" customHeight="1">
      <c r="A3332" t="s">
        <v>1814</v>
      </c>
      <c r="B3332" t="s">
        <v>1815</v>
      </c>
      <c r="C3332" t="s">
        <v>1816</v>
      </c>
      <c r="D3332" t="s">
        <v>1820</v>
      </c>
      <c r="E3332" t="s">
        <v>1824</v>
      </c>
      <c r="F3332" t="s">
        <v>844</v>
      </c>
      <c r="H3332" s="6">
        <v>0</v>
      </c>
      <c r="I3332" s="6">
        <v>0</v>
      </c>
      <c r="J3332" s="6">
        <v>150</v>
      </c>
      <c r="K3332" s="6">
        <v>0</v>
      </c>
      <c r="L3332" s="6">
        <v>0</v>
      </c>
      <c r="M3332" s="6">
        <v>150</v>
      </c>
      <c r="N3332" s="6">
        <f>Table1[[#This Row],[Sum of Inventory]]+Table1[[#This Row],[Sum of Shipped]]</f>
        <v>150</v>
      </c>
    </row>
    <row r="3333" spans="1:14" ht="14.9" customHeight="1">
      <c r="A3333" t="s">
        <v>1814</v>
      </c>
      <c r="B3333" t="s">
        <v>1815</v>
      </c>
      <c r="C3333" t="s">
        <v>1816</v>
      </c>
      <c r="D3333" t="s">
        <v>1825</v>
      </c>
      <c r="E3333" t="s">
        <v>61</v>
      </c>
      <c r="F3333" t="s">
        <v>930</v>
      </c>
      <c r="G3333">
        <v>3.9001560062402501</v>
      </c>
      <c r="H3333" s="6">
        <v>0</v>
      </c>
      <c r="I3333" s="6">
        <v>150</v>
      </c>
      <c r="J3333" s="6">
        <v>0</v>
      </c>
      <c r="K3333" s="6">
        <v>0</v>
      </c>
      <c r="L3333" s="6">
        <v>0</v>
      </c>
      <c r="M3333" s="6">
        <v>150</v>
      </c>
      <c r="N3333" s="6">
        <f>Table1[[#This Row],[Sum of Inventory]]+Table1[[#This Row],[Sum of Shipped]]</f>
        <v>0</v>
      </c>
    </row>
    <row r="3334" spans="1:14" ht="14.9" customHeight="1">
      <c r="A3334" t="s">
        <v>1814</v>
      </c>
      <c r="B3334" t="s">
        <v>1815</v>
      </c>
      <c r="C3334" t="s">
        <v>1816</v>
      </c>
      <c r="D3334" t="s">
        <v>1825</v>
      </c>
      <c r="E3334" t="s">
        <v>61</v>
      </c>
      <c r="F3334" t="s">
        <v>1770</v>
      </c>
      <c r="G3334">
        <v>0.40582219576862699</v>
      </c>
      <c r="H3334" s="6">
        <v>150</v>
      </c>
      <c r="I3334" s="6">
        <v>0</v>
      </c>
      <c r="J3334" s="6">
        <v>0</v>
      </c>
      <c r="K3334" s="6">
        <v>0</v>
      </c>
      <c r="L3334" s="6">
        <v>0</v>
      </c>
      <c r="M3334" s="6">
        <v>150</v>
      </c>
      <c r="N3334" s="6">
        <f>Table1[[#This Row],[Sum of Inventory]]+Table1[[#This Row],[Sum of Shipped]]</f>
        <v>150</v>
      </c>
    </row>
    <row r="3335" spans="1:14" ht="14.9" customHeight="1">
      <c r="A3335" t="s">
        <v>1814</v>
      </c>
      <c r="B3335" t="s">
        <v>1815</v>
      </c>
      <c r="C3335" t="s">
        <v>1816</v>
      </c>
      <c r="D3335" t="s">
        <v>1825</v>
      </c>
      <c r="E3335" t="s">
        <v>61</v>
      </c>
      <c r="F3335" t="s">
        <v>1137</v>
      </c>
      <c r="H3335" s="6">
        <v>0</v>
      </c>
      <c r="I3335" s="6">
        <v>0</v>
      </c>
      <c r="J3335" s="6">
        <v>150</v>
      </c>
      <c r="K3335" s="6">
        <v>0</v>
      </c>
      <c r="L3335" s="6">
        <v>0</v>
      </c>
      <c r="M3335" s="6">
        <v>150</v>
      </c>
      <c r="N3335" s="6">
        <f>Table1[[#This Row],[Sum of Inventory]]+Table1[[#This Row],[Sum of Shipped]]</f>
        <v>150</v>
      </c>
    </row>
    <row r="3336" spans="1:14" ht="14.9" customHeight="1">
      <c r="A3336" t="s">
        <v>1814</v>
      </c>
      <c r="B3336" t="s">
        <v>1815</v>
      </c>
      <c r="C3336" t="s">
        <v>1816</v>
      </c>
      <c r="D3336" t="s">
        <v>1825</v>
      </c>
      <c r="E3336" t="s">
        <v>61</v>
      </c>
      <c r="F3336" t="s">
        <v>674</v>
      </c>
      <c r="H3336" s="6">
        <v>0</v>
      </c>
      <c r="I3336" s="6">
        <v>150</v>
      </c>
      <c r="J3336" s="6">
        <v>0</v>
      </c>
      <c r="K3336" s="6">
        <v>0</v>
      </c>
      <c r="L3336" s="6">
        <v>0</v>
      </c>
      <c r="M3336" s="6">
        <v>150</v>
      </c>
      <c r="N3336" s="6">
        <f>Table1[[#This Row],[Sum of Inventory]]+Table1[[#This Row],[Sum of Shipped]]</f>
        <v>0</v>
      </c>
    </row>
    <row r="3337" spans="1:14" ht="14.9" customHeight="1">
      <c r="A3337" t="s">
        <v>1814</v>
      </c>
      <c r="B3337" t="s">
        <v>1815</v>
      </c>
      <c r="C3337" t="s">
        <v>1816</v>
      </c>
      <c r="D3337" t="s">
        <v>1825</v>
      </c>
      <c r="E3337" t="s">
        <v>61</v>
      </c>
      <c r="F3337" t="s">
        <v>1085</v>
      </c>
      <c r="H3337" s="6">
        <v>0</v>
      </c>
      <c r="I3337" s="6">
        <v>150</v>
      </c>
      <c r="J3337" s="6">
        <v>0</v>
      </c>
      <c r="K3337" s="6">
        <v>0</v>
      </c>
      <c r="L3337" s="6">
        <v>0</v>
      </c>
      <c r="M3337" s="6">
        <v>150</v>
      </c>
      <c r="N3337" s="6">
        <f>Table1[[#This Row],[Sum of Inventory]]+Table1[[#This Row],[Sum of Shipped]]</f>
        <v>0</v>
      </c>
    </row>
    <row r="3338" spans="1:14" ht="14.9" customHeight="1">
      <c r="A3338" t="s">
        <v>1814</v>
      </c>
      <c r="B3338" t="s">
        <v>1815</v>
      </c>
      <c r="C3338" t="s">
        <v>1816</v>
      </c>
      <c r="D3338" t="s">
        <v>1825</v>
      </c>
      <c r="E3338" t="s">
        <v>61</v>
      </c>
      <c r="F3338" t="s">
        <v>785</v>
      </c>
      <c r="H3338" s="6">
        <v>0</v>
      </c>
      <c r="I3338" s="6">
        <v>0</v>
      </c>
      <c r="J3338" s="6">
        <v>150</v>
      </c>
      <c r="K3338" s="6">
        <v>0</v>
      </c>
      <c r="L3338" s="6">
        <v>0</v>
      </c>
      <c r="M3338" s="6">
        <v>150</v>
      </c>
      <c r="N3338" s="6">
        <f>Table1[[#This Row],[Sum of Inventory]]+Table1[[#This Row],[Sum of Shipped]]</f>
        <v>150</v>
      </c>
    </row>
    <row r="3339" spans="1:14" ht="14.9" customHeight="1">
      <c r="A3339" t="s">
        <v>1814</v>
      </c>
      <c r="B3339" t="s">
        <v>1815</v>
      </c>
      <c r="C3339" t="s">
        <v>1816</v>
      </c>
      <c r="D3339" t="s">
        <v>1825</v>
      </c>
      <c r="E3339" t="s">
        <v>61</v>
      </c>
      <c r="F3339" t="s">
        <v>1239</v>
      </c>
      <c r="H3339" s="6">
        <v>0</v>
      </c>
      <c r="I3339" s="6">
        <v>150</v>
      </c>
      <c r="J3339" s="6">
        <v>0</v>
      </c>
      <c r="K3339" s="6">
        <v>0</v>
      </c>
      <c r="L3339" s="6">
        <v>0</v>
      </c>
      <c r="M3339" s="6">
        <v>150</v>
      </c>
      <c r="N3339" s="6">
        <f>Table1[[#This Row],[Sum of Inventory]]+Table1[[#This Row],[Sum of Shipped]]</f>
        <v>0</v>
      </c>
    </row>
    <row r="3340" spans="1:14" ht="14.9" customHeight="1">
      <c r="A3340" t="s">
        <v>1814</v>
      </c>
      <c r="B3340" t="s">
        <v>1815</v>
      </c>
      <c r="C3340" t="s">
        <v>1816</v>
      </c>
      <c r="D3340" t="s">
        <v>1825</v>
      </c>
      <c r="E3340" t="s">
        <v>61</v>
      </c>
      <c r="F3340" t="s">
        <v>1234</v>
      </c>
      <c r="H3340" s="6">
        <v>0</v>
      </c>
      <c r="I3340" s="6">
        <v>150</v>
      </c>
      <c r="J3340" s="6">
        <v>0</v>
      </c>
      <c r="K3340" s="6">
        <v>0</v>
      </c>
      <c r="L3340" s="6">
        <v>0</v>
      </c>
      <c r="M3340" s="6">
        <v>150</v>
      </c>
      <c r="N3340" s="6">
        <f>Table1[[#This Row],[Sum of Inventory]]+Table1[[#This Row],[Sum of Shipped]]</f>
        <v>0</v>
      </c>
    </row>
    <row r="3341" spans="1:14" ht="14.9" customHeight="1">
      <c r="A3341" t="s">
        <v>1814</v>
      </c>
      <c r="B3341" t="s">
        <v>1815</v>
      </c>
      <c r="C3341" t="s">
        <v>1816</v>
      </c>
      <c r="D3341" t="s">
        <v>1825</v>
      </c>
      <c r="E3341" t="s">
        <v>61</v>
      </c>
      <c r="F3341" t="s">
        <v>1236</v>
      </c>
      <c r="H3341" s="6">
        <v>0</v>
      </c>
      <c r="I3341" s="6">
        <v>150</v>
      </c>
      <c r="J3341" s="6">
        <v>0</v>
      </c>
      <c r="K3341" s="6">
        <v>0</v>
      </c>
      <c r="L3341" s="6">
        <v>0</v>
      </c>
      <c r="M3341" s="6">
        <v>150</v>
      </c>
      <c r="N3341" s="6">
        <f>Table1[[#This Row],[Sum of Inventory]]+Table1[[#This Row],[Sum of Shipped]]</f>
        <v>0</v>
      </c>
    </row>
    <row r="3342" spans="1:14" ht="14.9" customHeight="1">
      <c r="A3342" t="s">
        <v>1814</v>
      </c>
      <c r="B3342" t="s">
        <v>1815</v>
      </c>
      <c r="C3342" t="s">
        <v>1816</v>
      </c>
      <c r="D3342" t="s">
        <v>1825</v>
      </c>
      <c r="E3342" t="s">
        <v>61</v>
      </c>
      <c r="F3342" t="s">
        <v>1236</v>
      </c>
      <c r="H3342" s="6">
        <v>0</v>
      </c>
      <c r="I3342" s="6">
        <v>150</v>
      </c>
      <c r="J3342" s="6">
        <v>0</v>
      </c>
      <c r="K3342" s="6">
        <v>0</v>
      </c>
      <c r="L3342" s="6">
        <v>0</v>
      </c>
      <c r="M3342" s="6">
        <v>150</v>
      </c>
      <c r="N3342" s="6">
        <f>Table1[[#This Row],[Sum of Inventory]]+Table1[[#This Row],[Sum of Shipped]]</f>
        <v>0</v>
      </c>
    </row>
    <row r="3343" spans="1:14" ht="14.9" customHeight="1">
      <c r="A3343" t="s">
        <v>1814</v>
      </c>
      <c r="B3343" t="s">
        <v>1815</v>
      </c>
      <c r="C3343" t="s">
        <v>1816</v>
      </c>
      <c r="D3343" t="s">
        <v>1825</v>
      </c>
      <c r="E3343" t="s">
        <v>61</v>
      </c>
      <c r="F3343" t="s">
        <v>1242</v>
      </c>
      <c r="H3343" s="6">
        <v>0</v>
      </c>
      <c r="I3343" s="6">
        <v>150</v>
      </c>
      <c r="J3343" s="6">
        <v>0</v>
      </c>
      <c r="K3343" s="6">
        <v>0</v>
      </c>
      <c r="L3343" s="6">
        <v>0</v>
      </c>
      <c r="M3343" s="6">
        <v>150</v>
      </c>
      <c r="N3343" s="6">
        <f>Table1[[#This Row],[Sum of Inventory]]+Table1[[#This Row],[Sum of Shipped]]</f>
        <v>0</v>
      </c>
    </row>
    <row r="3344" spans="1:14" ht="14.9" customHeight="1">
      <c r="A3344" t="s">
        <v>1814</v>
      </c>
      <c r="B3344" t="s">
        <v>1815</v>
      </c>
      <c r="C3344" t="s">
        <v>1816</v>
      </c>
      <c r="D3344" t="s">
        <v>1825</v>
      </c>
      <c r="E3344" t="s">
        <v>61</v>
      </c>
      <c r="F3344" t="s">
        <v>1244</v>
      </c>
      <c r="H3344" s="6">
        <v>0</v>
      </c>
      <c r="I3344" s="6">
        <v>150</v>
      </c>
      <c r="J3344" s="6">
        <v>0</v>
      </c>
      <c r="K3344" s="6">
        <v>0</v>
      </c>
      <c r="L3344" s="6">
        <v>0</v>
      </c>
      <c r="M3344" s="6">
        <v>150</v>
      </c>
      <c r="N3344" s="6">
        <f>Table1[[#This Row],[Sum of Inventory]]+Table1[[#This Row],[Sum of Shipped]]</f>
        <v>0</v>
      </c>
    </row>
    <row r="3345" spans="1:14" ht="14.9" customHeight="1">
      <c r="A3345" t="s">
        <v>1814</v>
      </c>
      <c r="B3345" t="s">
        <v>1815</v>
      </c>
      <c r="C3345" t="s">
        <v>1816</v>
      </c>
      <c r="D3345" t="s">
        <v>1825</v>
      </c>
      <c r="E3345" t="s">
        <v>362</v>
      </c>
      <c r="F3345" t="s">
        <v>1134</v>
      </c>
      <c r="H3345" s="6">
        <v>0</v>
      </c>
      <c r="I3345" s="6">
        <v>150</v>
      </c>
      <c r="J3345" s="6">
        <v>0</v>
      </c>
      <c r="K3345" s="6">
        <v>0</v>
      </c>
      <c r="L3345" s="6">
        <v>0</v>
      </c>
      <c r="M3345" s="6">
        <v>150</v>
      </c>
      <c r="N3345" s="6">
        <f>Table1[[#This Row],[Sum of Inventory]]+Table1[[#This Row],[Sum of Shipped]]</f>
        <v>0</v>
      </c>
    </row>
    <row r="3346" spans="1:14" ht="14.9" customHeight="1">
      <c r="A3346" t="s">
        <v>1814</v>
      </c>
      <c r="B3346" t="s">
        <v>1815</v>
      </c>
      <c r="C3346" t="s">
        <v>1816</v>
      </c>
      <c r="D3346" t="s">
        <v>1820</v>
      </c>
      <c r="E3346" t="s">
        <v>1824</v>
      </c>
      <c r="F3346" t="s">
        <v>850</v>
      </c>
      <c r="H3346" s="6">
        <v>2</v>
      </c>
      <c r="I3346" s="6">
        <v>150</v>
      </c>
      <c r="J3346" s="6">
        <v>0</v>
      </c>
      <c r="K3346" s="6">
        <v>0</v>
      </c>
      <c r="L3346" s="6">
        <v>0</v>
      </c>
      <c r="M3346" s="6">
        <v>152</v>
      </c>
      <c r="N3346" s="6">
        <f>Table1[[#This Row],[Sum of Inventory]]+Table1[[#This Row],[Sum of Shipped]]</f>
        <v>2</v>
      </c>
    </row>
    <row r="3347" spans="1:14" ht="14.9" customHeight="1">
      <c r="A3347" t="s">
        <v>1814</v>
      </c>
      <c r="B3347" t="s">
        <v>1815</v>
      </c>
      <c r="C3347" t="s">
        <v>1816</v>
      </c>
      <c r="D3347" t="s">
        <v>1825</v>
      </c>
      <c r="E3347" t="s">
        <v>61</v>
      </c>
      <c r="F3347" t="s">
        <v>1112</v>
      </c>
      <c r="H3347" s="6">
        <v>25</v>
      </c>
      <c r="I3347" s="6">
        <v>127</v>
      </c>
      <c r="J3347" s="6">
        <v>0</v>
      </c>
      <c r="K3347" s="6">
        <v>0</v>
      </c>
      <c r="L3347" s="6">
        <v>877</v>
      </c>
      <c r="M3347" s="6">
        <v>152</v>
      </c>
      <c r="N3347" s="6">
        <f>Table1[[#This Row],[Sum of Inventory]]+Table1[[#This Row],[Sum of Shipped]]</f>
        <v>25</v>
      </c>
    </row>
    <row r="3348" spans="1:14" ht="14.9" customHeight="1">
      <c r="A3348" t="s">
        <v>1814</v>
      </c>
      <c r="B3348" t="s">
        <v>1815</v>
      </c>
      <c r="C3348" t="s">
        <v>1816</v>
      </c>
      <c r="D3348" t="s">
        <v>1825</v>
      </c>
      <c r="E3348" t="s">
        <v>61</v>
      </c>
      <c r="F3348" t="s">
        <v>684</v>
      </c>
      <c r="H3348" s="6">
        <v>2</v>
      </c>
      <c r="I3348" s="6">
        <v>150</v>
      </c>
      <c r="J3348" s="6">
        <v>0</v>
      </c>
      <c r="K3348" s="6">
        <v>0</v>
      </c>
      <c r="L3348" s="6">
        <v>0</v>
      </c>
      <c r="M3348" s="6">
        <v>152</v>
      </c>
      <c r="N3348" s="6">
        <f>Table1[[#This Row],[Sum of Inventory]]+Table1[[#This Row],[Sum of Shipped]]</f>
        <v>2</v>
      </c>
    </row>
    <row r="3349" spans="1:14" ht="14.9" customHeight="1">
      <c r="A3349" t="s">
        <v>1814</v>
      </c>
      <c r="B3349" t="s">
        <v>1815</v>
      </c>
      <c r="C3349" t="s">
        <v>1816</v>
      </c>
      <c r="D3349" t="s">
        <v>1825</v>
      </c>
      <c r="E3349" t="s">
        <v>61</v>
      </c>
      <c r="F3349" t="s">
        <v>1132</v>
      </c>
      <c r="G3349">
        <v>6.9799270072992696</v>
      </c>
      <c r="H3349" s="6">
        <v>153</v>
      </c>
      <c r="I3349" s="6">
        <v>0</v>
      </c>
      <c r="J3349" s="6">
        <v>0</v>
      </c>
      <c r="K3349" s="6">
        <v>0</v>
      </c>
      <c r="L3349" s="6">
        <v>0</v>
      </c>
      <c r="M3349" s="6">
        <v>153</v>
      </c>
      <c r="N3349" s="6">
        <f>Table1[[#This Row],[Sum of Inventory]]+Table1[[#This Row],[Sum of Shipped]]</f>
        <v>153</v>
      </c>
    </row>
    <row r="3350" spans="1:14" ht="14.9" customHeight="1">
      <c r="A3350" t="s">
        <v>1814</v>
      </c>
      <c r="B3350" t="s">
        <v>1815</v>
      </c>
      <c r="C3350" t="s">
        <v>1816</v>
      </c>
      <c r="D3350" t="s">
        <v>1825</v>
      </c>
      <c r="E3350" t="s">
        <v>61</v>
      </c>
      <c r="F3350" t="s">
        <v>1687</v>
      </c>
      <c r="H3350" s="6">
        <v>0</v>
      </c>
      <c r="I3350" s="6">
        <v>119</v>
      </c>
      <c r="J3350" s="6">
        <v>34</v>
      </c>
      <c r="K3350" s="6">
        <v>0</v>
      </c>
      <c r="L3350" s="6">
        <v>0</v>
      </c>
      <c r="M3350" s="6">
        <v>153</v>
      </c>
      <c r="N3350" s="6">
        <f>Table1[[#This Row],[Sum of Inventory]]+Table1[[#This Row],[Sum of Shipped]]</f>
        <v>34</v>
      </c>
    </row>
    <row r="3351" spans="1:14" ht="14.9" customHeight="1">
      <c r="A3351" t="s">
        <v>1814</v>
      </c>
      <c r="B3351" t="s">
        <v>1815</v>
      </c>
      <c r="C3351" t="s">
        <v>1816</v>
      </c>
      <c r="D3351" t="s">
        <v>1830</v>
      </c>
      <c r="E3351" t="s">
        <v>1831</v>
      </c>
      <c r="F3351" t="s">
        <v>1734</v>
      </c>
      <c r="H3351" s="6">
        <v>63</v>
      </c>
      <c r="I3351" s="6">
        <v>90</v>
      </c>
      <c r="J3351" s="6">
        <v>0</v>
      </c>
      <c r="K3351" s="6">
        <v>0</v>
      </c>
      <c r="L3351" s="6">
        <v>0</v>
      </c>
      <c r="M3351" s="6">
        <v>153</v>
      </c>
      <c r="N3351" s="6">
        <f>Table1[[#This Row],[Sum of Inventory]]+Table1[[#This Row],[Sum of Shipped]]</f>
        <v>63</v>
      </c>
    </row>
    <row r="3352" spans="1:14" ht="14.9" customHeight="1">
      <c r="A3352" t="s">
        <v>1814</v>
      </c>
      <c r="B3352" t="s">
        <v>1815</v>
      </c>
      <c r="C3352" t="s">
        <v>1834</v>
      </c>
      <c r="D3352" t="s">
        <v>1835</v>
      </c>
      <c r="E3352" t="s">
        <v>1837</v>
      </c>
      <c r="F3352" t="s">
        <v>1543</v>
      </c>
      <c r="G3352">
        <v>5.9556247567146698</v>
      </c>
      <c r="H3352" s="6">
        <v>153</v>
      </c>
      <c r="I3352" s="6">
        <v>0</v>
      </c>
      <c r="J3352" s="6">
        <v>0</v>
      </c>
      <c r="K3352" s="6">
        <v>0</v>
      </c>
      <c r="L3352" s="6">
        <v>0</v>
      </c>
      <c r="M3352" s="6">
        <v>153</v>
      </c>
      <c r="N3352" s="6">
        <f>Table1[[#This Row],[Sum of Inventory]]+Table1[[#This Row],[Sum of Shipped]]</f>
        <v>153</v>
      </c>
    </row>
    <row r="3353" spans="1:14" ht="14.9" customHeight="1">
      <c r="A3353" t="s">
        <v>1814</v>
      </c>
      <c r="B3353" t="s">
        <v>1815</v>
      </c>
      <c r="C3353" t="s">
        <v>1816</v>
      </c>
      <c r="D3353" t="s">
        <v>1820</v>
      </c>
      <c r="E3353" t="s">
        <v>1823</v>
      </c>
      <c r="F3353" t="s">
        <v>883</v>
      </c>
      <c r="H3353" s="6">
        <v>25</v>
      </c>
      <c r="I3353" s="6">
        <v>130</v>
      </c>
      <c r="J3353" s="6">
        <v>0</v>
      </c>
      <c r="K3353" s="6">
        <v>0</v>
      </c>
      <c r="L3353" s="6">
        <v>0</v>
      </c>
      <c r="M3353" s="6">
        <v>155</v>
      </c>
      <c r="N3353" s="6">
        <f>Table1[[#This Row],[Sum of Inventory]]+Table1[[#This Row],[Sum of Shipped]]</f>
        <v>25</v>
      </c>
    </row>
    <row r="3354" spans="1:14" ht="14.9" customHeight="1">
      <c r="A3354" t="s">
        <v>1814</v>
      </c>
      <c r="B3354" t="s">
        <v>1815</v>
      </c>
      <c r="C3354" t="s">
        <v>1834</v>
      </c>
      <c r="D3354" t="s">
        <v>1835</v>
      </c>
      <c r="E3354" t="s">
        <v>1836</v>
      </c>
      <c r="F3354" t="s">
        <v>695</v>
      </c>
      <c r="G3354">
        <v>53.082191780821901</v>
      </c>
      <c r="H3354" s="6">
        <v>15</v>
      </c>
      <c r="I3354" s="6">
        <v>115</v>
      </c>
      <c r="J3354" s="6">
        <v>25</v>
      </c>
      <c r="K3354" s="6">
        <v>0</v>
      </c>
      <c r="L3354" s="6">
        <v>25</v>
      </c>
      <c r="M3354" s="6">
        <v>155</v>
      </c>
      <c r="N3354" s="6">
        <f>Table1[[#This Row],[Sum of Inventory]]+Table1[[#This Row],[Sum of Shipped]]</f>
        <v>40</v>
      </c>
    </row>
    <row r="3355" spans="1:14" ht="14.9" customHeight="1">
      <c r="A3355" t="s">
        <v>1814</v>
      </c>
      <c r="B3355" t="s">
        <v>1815</v>
      </c>
      <c r="C3355" t="s">
        <v>1816</v>
      </c>
      <c r="D3355" t="s">
        <v>1827</v>
      </c>
      <c r="E3355" t="s">
        <v>1829</v>
      </c>
      <c r="F3355" t="s">
        <v>593</v>
      </c>
      <c r="G3355">
        <v>23.853211009174299</v>
      </c>
      <c r="H3355" s="6">
        <v>11</v>
      </c>
      <c r="I3355" s="6">
        <v>145</v>
      </c>
      <c r="J3355" s="6">
        <v>0</v>
      </c>
      <c r="K3355" s="6">
        <v>0</v>
      </c>
      <c r="L3355" s="6">
        <v>160</v>
      </c>
      <c r="M3355" s="6">
        <v>156</v>
      </c>
      <c r="N3355" s="6">
        <f>Table1[[#This Row],[Sum of Inventory]]+Table1[[#This Row],[Sum of Shipped]]</f>
        <v>11</v>
      </c>
    </row>
    <row r="3356" spans="1:14" ht="14.9" customHeight="1">
      <c r="A3356" t="s">
        <v>1814</v>
      </c>
      <c r="B3356" t="s">
        <v>1815</v>
      </c>
      <c r="C3356" t="s">
        <v>1834</v>
      </c>
      <c r="D3356" t="s">
        <v>1835</v>
      </c>
      <c r="E3356" t="s">
        <v>1837</v>
      </c>
      <c r="F3356" t="s">
        <v>775</v>
      </c>
      <c r="G3356">
        <v>29.827915869980899</v>
      </c>
      <c r="H3356" s="6">
        <v>106</v>
      </c>
      <c r="I3356" s="6">
        <v>50</v>
      </c>
      <c r="J3356" s="6">
        <v>0</v>
      </c>
      <c r="K3356" s="6">
        <v>0</v>
      </c>
      <c r="L3356" s="6">
        <v>0</v>
      </c>
      <c r="M3356" s="6">
        <v>156</v>
      </c>
      <c r="N3356" s="6">
        <f>Table1[[#This Row],[Sum of Inventory]]+Table1[[#This Row],[Sum of Shipped]]</f>
        <v>106</v>
      </c>
    </row>
    <row r="3357" spans="1:14" ht="14.9" customHeight="1">
      <c r="A3357" t="s">
        <v>1814</v>
      </c>
      <c r="B3357" t="s">
        <v>1815</v>
      </c>
      <c r="C3357" t="s">
        <v>1816</v>
      </c>
      <c r="D3357" t="s">
        <v>1820</v>
      </c>
      <c r="E3357" t="s">
        <v>1822</v>
      </c>
      <c r="F3357" t="s">
        <v>714</v>
      </c>
      <c r="G3357">
        <v>78.5</v>
      </c>
      <c r="H3357" s="6">
        <v>157</v>
      </c>
      <c r="I3357" s="6">
        <v>0</v>
      </c>
      <c r="J3357" s="6">
        <v>0</v>
      </c>
      <c r="K3357" s="6">
        <v>0</v>
      </c>
      <c r="L3357" s="6">
        <v>0</v>
      </c>
      <c r="M3357" s="6">
        <v>157</v>
      </c>
      <c r="N3357" s="6">
        <f>Table1[[#This Row],[Sum of Inventory]]+Table1[[#This Row],[Sum of Shipped]]</f>
        <v>157</v>
      </c>
    </row>
    <row r="3358" spans="1:14" ht="14.9" customHeight="1">
      <c r="A3358" t="s">
        <v>1814</v>
      </c>
      <c r="B3358" t="s">
        <v>1815</v>
      </c>
      <c r="C3358" t="s">
        <v>1816</v>
      </c>
      <c r="D3358" t="s">
        <v>1820</v>
      </c>
      <c r="E3358" t="s">
        <v>1823</v>
      </c>
      <c r="F3358" t="s">
        <v>870</v>
      </c>
      <c r="G3358">
        <v>12.7625201938611</v>
      </c>
      <c r="H3358" s="6">
        <v>24</v>
      </c>
      <c r="I3358" s="6">
        <v>100</v>
      </c>
      <c r="J3358" s="6">
        <v>34</v>
      </c>
      <c r="K3358" s="6">
        <v>0</v>
      </c>
      <c r="L3358" s="6">
        <v>50</v>
      </c>
      <c r="M3358" s="6">
        <v>158</v>
      </c>
      <c r="N3358" s="6">
        <f>Table1[[#This Row],[Sum of Inventory]]+Table1[[#This Row],[Sum of Shipped]]</f>
        <v>58</v>
      </c>
    </row>
    <row r="3359" spans="1:14" ht="14.9" customHeight="1">
      <c r="A3359" t="s">
        <v>1814</v>
      </c>
      <c r="B3359" t="s">
        <v>1815</v>
      </c>
      <c r="C3359" t="s">
        <v>1816</v>
      </c>
      <c r="D3359" t="s">
        <v>1827</v>
      </c>
      <c r="E3359" t="s">
        <v>1828</v>
      </c>
      <c r="F3359" t="s">
        <v>599</v>
      </c>
      <c r="G3359">
        <v>7.2080291970802897</v>
      </c>
      <c r="H3359" s="6">
        <v>90</v>
      </c>
      <c r="I3359" s="6">
        <v>52</v>
      </c>
      <c r="J3359" s="6">
        <v>16</v>
      </c>
      <c r="K3359" s="6">
        <v>0</v>
      </c>
      <c r="L3359" s="6">
        <v>0</v>
      </c>
      <c r="M3359" s="6">
        <v>158</v>
      </c>
      <c r="N3359" s="6">
        <f>Table1[[#This Row],[Sum of Inventory]]+Table1[[#This Row],[Sum of Shipped]]</f>
        <v>106</v>
      </c>
    </row>
    <row r="3360" spans="1:14" ht="14.9" customHeight="1">
      <c r="A3360" t="s">
        <v>1814</v>
      </c>
      <c r="B3360" t="s">
        <v>1815</v>
      </c>
      <c r="C3360" t="s">
        <v>1816</v>
      </c>
      <c r="D3360" t="s">
        <v>1817</v>
      </c>
      <c r="E3360" t="s">
        <v>1818</v>
      </c>
      <c r="F3360" t="s">
        <v>1421</v>
      </c>
      <c r="G3360">
        <v>8.2340756084930096</v>
      </c>
      <c r="H3360" s="6">
        <v>4</v>
      </c>
      <c r="I3360" s="6">
        <v>20</v>
      </c>
      <c r="J3360" s="6">
        <v>135</v>
      </c>
      <c r="K3360" s="6">
        <v>0</v>
      </c>
      <c r="L3360" s="6">
        <v>0</v>
      </c>
      <c r="M3360" s="6">
        <v>159</v>
      </c>
      <c r="N3360" s="6">
        <f>Table1[[#This Row],[Sum of Inventory]]+Table1[[#This Row],[Sum of Shipped]]</f>
        <v>139</v>
      </c>
    </row>
    <row r="3361" spans="1:14" ht="14.9" customHeight="1">
      <c r="A3361" t="s">
        <v>1814</v>
      </c>
      <c r="B3361" t="s">
        <v>1815</v>
      </c>
      <c r="C3361" t="s">
        <v>1816</v>
      </c>
      <c r="D3361" t="s">
        <v>1830</v>
      </c>
      <c r="E3361" t="s">
        <v>1833</v>
      </c>
      <c r="F3361" t="s">
        <v>636</v>
      </c>
      <c r="G3361">
        <v>13.5089209855565</v>
      </c>
      <c r="H3361" s="6">
        <v>159</v>
      </c>
      <c r="I3361" s="6">
        <v>0</v>
      </c>
      <c r="J3361" s="6">
        <v>0</v>
      </c>
      <c r="K3361" s="6">
        <v>0</v>
      </c>
      <c r="L3361" s="6">
        <v>0</v>
      </c>
      <c r="M3361" s="6">
        <v>159</v>
      </c>
      <c r="N3361" s="6">
        <f>Table1[[#This Row],[Sum of Inventory]]+Table1[[#This Row],[Sum of Shipped]]</f>
        <v>159</v>
      </c>
    </row>
    <row r="3362" spans="1:14" ht="14.9" customHeight="1">
      <c r="A3362" t="s">
        <v>1814</v>
      </c>
      <c r="B3362" t="s">
        <v>1815</v>
      </c>
      <c r="C3362" t="s">
        <v>1816</v>
      </c>
      <c r="D3362" t="s">
        <v>1825</v>
      </c>
      <c r="E3362" t="s">
        <v>362</v>
      </c>
      <c r="F3362" t="s">
        <v>1162</v>
      </c>
      <c r="H3362" s="6">
        <v>0</v>
      </c>
      <c r="I3362" s="6">
        <v>161</v>
      </c>
      <c r="J3362" s="6">
        <v>0</v>
      </c>
      <c r="K3362" s="6">
        <v>0</v>
      </c>
      <c r="L3362" s="6">
        <v>284</v>
      </c>
      <c r="M3362" s="6">
        <v>161</v>
      </c>
      <c r="N3362" s="6">
        <f>Table1[[#This Row],[Sum of Inventory]]+Table1[[#This Row],[Sum of Shipped]]</f>
        <v>0</v>
      </c>
    </row>
    <row r="3363" spans="1:14" ht="14.9" customHeight="1">
      <c r="A3363" t="s">
        <v>1814</v>
      </c>
      <c r="B3363" t="s">
        <v>1815</v>
      </c>
      <c r="C3363" t="s">
        <v>1816</v>
      </c>
      <c r="D3363" t="s">
        <v>1817</v>
      </c>
      <c r="E3363" t="s">
        <v>1818</v>
      </c>
      <c r="F3363" t="s">
        <v>1062</v>
      </c>
      <c r="H3363" s="6">
        <v>93</v>
      </c>
      <c r="I3363" s="6">
        <v>70</v>
      </c>
      <c r="J3363" s="6">
        <v>0</v>
      </c>
      <c r="K3363" s="6">
        <v>0</v>
      </c>
      <c r="L3363" s="6">
        <v>0</v>
      </c>
      <c r="M3363" s="6">
        <v>163</v>
      </c>
      <c r="N3363" s="6">
        <f>Table1[[#This Row],[Sum of Inventory]]+Table1[[#This Row],[Sum of Shipped]]</f>
        <v>93</v>
      </c>
    </row>
    <row r="3364" spans="1:14" ht="14.9" customHeight="1">
      <c r="A3364" t="s">
        <v>1814</v>
      </c>
      <c r="B3364" t="s">
        <v>1815</v>
      </c>
      <c r="C3364" t="s">
        <v>1816</v>
      </c>
      <c r="D3364" t="s">
        <v>1825</v>
      </c>
      <c r="E3364" t="s">
        <v>362</v>
      </c>
      <c r="F3364" t="s">
        <v>1133</v>
      </c>
      <c r="H3364" s="6">
        <v>0</v>
      </c>
      <c r="I3364" s="6">
        <v>165</v>
      </c>
      <c r="J3364" s="6">
        <v>0</v>
      </c>
      <c r="K3364" s="6">
        <v>0</v>
      </c>
      <c r="L3364" s="6">
        <v>40</v>
      </c>
      <c r="M3364" s="6">
        <v>165</v>
      </c>
      <c r="N3364" s="6">
        <f>Table1[[#This Row],[Sum of Inventory]]+Table1[[#This Row],[Sum of Shipped]]</f>
        <v>0</v>
      </c>
    </row>
    <row r="3365" spans="1:14" ht="14.9" customHeight="1">
      <c r="A3365" t="s">
        <v>1814</v>
      </c>
      <c r="B3365" t="s">
        <v>1815</v>
      </c>
      <c r="C3365" t="s">
        <v>1816</v>
      </c>
      <c r="D3365" t="s">
        <v>1820</v>
      </c>
      <c r="E3365" t="s">
        <v>1821</v>
      </c>
      <c r="F3365" t="s">
        <v>1500</v>
      </c>
      <c r="H3365" s="6">
        <v>0</v>
      </c>
      <c r="I3365" s="6">
        <v>166</v>
      </c>
      <c r="J3365" s="6">
        <v>0</v>
      </c>
      <c r="K3365" s="6">
        <v>0</v>
      </c>
      <c r="L3365" s="6">
        <v>0</v>
      </c>
      <c r="M3365" s="6">
        <v>166</v>
      </c>
      <c r="N3365" s="6">
        <f>Table1[[#This Row],[Sum of Inventory]]+Table1[[#This Row],[Sum of Shipped]]</f>
        <v>0</v>
      </c>
    </row>
    <row r="3366" spans="1:14" ht="14.9" customHeight="1">
      <c r="A3366" t="s">
        <v>1814</v>
      </c>
      <c r="B3366" t="s">
        <v>1815</v>
      </c>
      <c r="C3366" t="s">
        <v>1816</v>
      </c>
      <c r="D3366" t="s">
        <v>1830</v>
      </c>
      <c r="E3366" t="s">
        <v>1831</v>
      </c>
      <c r="F3366" t="s">
        <v>1730</v>
      </c>
      <c r="G3366">
        <v>77.674418604651194</v>
      </c>
      <c r="H3366" s="6">
        <v>0</v>
      </c>
      <c r="I3366" s="6">
        <v>167</v>
      </c>
      <c r="J3366" s="6">
        <v>0</v>
      </c>
      <c r="K3366" s="6">
        <v>0</v>
      </c>
      <c r="L3366" s="6">
        <v>0</v>
      </c>
      <c r="M3366" s="6">
        <v>167</v>
      </c>
      <c r="N3366" s="6">
        <f>Table1[[#This Row],[Sum of Inventory]]+Table1[[#This Row],[Sum of Shipped]]</f>
        <v>0</v>
      </c>
    </row>
    <row r="3367" spans="1:14" ht="14.9" customHeight="1">
      <c r="A3367" t="s">
        <v>1814</v>
      </c>
      <c r="B3367" t="s">
        <v>1815</v>
      </c>
      <c r="C3367" t="s">
        <v>1816</v>
      </c>
      <c r="D3367" t="s">
        <v>1820</v>
      </c>
      <c r="E3367" t="s">
        <v>1821</v>
      </c>
      <c r="F3367" t="s">
        <v>966</v>
      </c>
      <c r="H3367" s="6">
        <v>69</v>
      </c>
      <c r="I3367" s="6">
        <v>100</v>
      </c>
      <c r="J3367" s="6">
        <v>0</v>
      </c>
      <c r="K3367" s="6">
        <v>0</v>
      </c>
      <c r="L3367" s="6">
        <v>0</v>
      </c>
      <c r="M3367" s="6">
        <v>169</v>
      </c>
      <c r="N3367" s="6">
        <f>Table1[[#This Row],[Sum of Inventory]]+Table1[[#This Row],[Sum of Shipped]]</f>
        <v>69</v>
      </c>
    </row>
    <row r="3368" spans="1:14" ht="14.9" customHeight="1">
      <c r="A3368" t="s">
        <v>1814</v>
      </c>
      <c r="B3368" t="s">
        <v>1815</v>
      </c>
      <c r="C3368" t="s">
        <v>1816</v>
      </c>
      <c r="D3368" t="s">
        <v>1827</v>
      </c>
      <c r="E3368" t="s">
        <v>1829</v>
      </c>
      <c r="F3368" t="s">
        <v>617</v>
      </c>
      <c r="G3368">
        <v>30.0711743772242</v>
      </c>
      <c r="H3368" s="6">
        <v>169</v>
      </c>
      <c r="I3368" s="6">
        <v>0</v>
      </c>
      <c r="J3368" s="6">
        <v>0</v>
      </c>
      <c r="K3368" s="6">
        <v>0</v>
      </c>
      <c r="L3368" s="6">
        <v>0</v>
      </c>
      <c r="M3368" s="6">
        <v>169</v>
      </c>
      <c r="N3368" s="6">
        <f>Table1[[#This Row],[Sum of Inventory]]+Table1[[#This Row],[Sum of Shipped]]</f>
        <v>169</v>
      </c>
    </row>
    <row r="3369" spans="1:14" ht="14.9" customHeight="1">
      <c r="A3369" t="s">
        <v>1814</v>
      </c>
      <c r="B3369" t="s">
        <v>1815</v>
      </c>
      <c r="C3369" t="s">
        <v>1816</v>
      </c>
      <c r="D3369" t="s">
        <v>1820</v>
      </c>
      <c r="E3369" t="s">
        <v>1821</v>
      </c>
      <c r="F3369" t="s">
        <v>963</v>
      </c>
      <c r="H3369" s="6">
        <v>70</v>
      </c>
      <c r="I3369" s="6">
        <v>100</v>
      </c>
      <c r="J3369" s="6">
        <v>0</v>
      </c>
      <c r="K3369" s="6">
        <v>0</v>
      </c>
      <c r="L3369" s="6">
        <v>0</v>
      </c>
      <c r="M3369" s="6">
        <v>170</v>
      </c>
      <c r="N3369" s="6">
        <f>Table1[[#This Row],[Sum of Inventory]]+Table1[[#This Row],[Sum of Shipped]]</f>
        <v>70</v>
      </c>
    </row>
    <row r="3370" spans="1:14" ht="14.9" customHeight="1">
      <c r="A3370" t="s">
        <v>1814</v>
      </c>
      <c r="B3370" t="s">
        <v>1815</v>
      </c>
      <c r="C3370" t="s">
        <v>1816</v>
      </c>
      <c r="D3370" t="s">
        <v>1825</v>
      </c>
      <c r="E3370" t="s">
        <v>61</v>
      </c>
      <c r="F3370" t="s">
        <v>1106</v>
      </c>
      <c r="G3370">
        <v>51.359516616314203</v>
      </c>
      <c r="H3370" s="6">
        <v>0</v>
      </c>
      <c r="I3370" s="6">
        <v>170</v>
      </c>
      <c r="J3370" s="6">
        <v>0</v>
      </c>
      <c r="K3370" s="6">
        <v>0</v>
      </c>
      <c r="L3370" s="6">
        <v>102</v>
      </c>
      <c r="M3370" s="6">
        <v>170</v>
      </c>
      <c r="N3370" s="6">
        <f>Table1[[#This Row],[Sum of Inventory]]+Table1[[#This Row],[Sum of Shipped]]</f>
        <v>0</v>
      </c>
    </row>
    <row r="3371" spans="1:14" ht="14.9" customHeight="1">
      <c r="A3371" t="s">
        <v>1814</v>
      </c>
      <c r="B3371" t="s">
        <v>1815</v>
      </c>
      <c r="C3371" t="s">
        <v>1816</v>
      </c>
      <c r="D3371" t="s">
        <v>1827</v>
      </c>
      <c r="E3371" t="s">
        <v>1828</v>
      </c>
      <c r="F3371" t="s">
        <v>989</v>
      </c>
      <c r="H3371" s="6">
        <v>0</v>
      </c>
      <c r="I3371" s="6">
        <v>170</v>
      </c>
      <c r="J3371" s="6">
        <v>0</v>
      </c>
      <c r="K3371" s="6">
        <v>0</v>
      </c>
      <c r="L3371" s="6">
        <v>230</v>
      </c>
      <c r="M3371" s="6">
        <v>170</v>
      </c>
      <c r="N3371" s="6">
        <f>Table1[[#This Row],[Sum of Inventory]]+Table1[[#This Row],[Sum of Shipped]]</f>
        <v>0</v>
      </c>
    </row>
    <row r="3372" spans="1:14" ht="14.9" customHeight="1">
      <c r="A3372" t="s">
        <v>1814</v>
      </c>
      <c r="B3372" t="s">
        <v>1815</v>
      </c>
      <c r="C3372" t="s">
        <v>1816</v>
      </c>
      <c r="D3372" t="s">
        <v>1827</v>
      </c>
      <c r="E3372" t="s">
        <v>1828</v>
      </c>
      <c r="F3372" t="s">
        <v>981</v>
      </c>
      <c r="H3372" s="6">
        <v>0</v>
      </c>
      <c r="I3372" s="6">
        <v>0</v>
      </c>
      <c r="J3372" s="6">
        <v>170</v>
      </c>
      <c r="K3372" s="6">
        <v>0</v>
      </c>
      <c r="L3372" s="6">
        <v>200</v>
      </c>
      <c r="M3372" s="6">
        <v>170</v>
      </c>
      <c r="N3372" s="6">
        <f>Table1[[#This Row],[Sum of Inventory]]+Table1[[#This Row],[Sum of Shipped]]</f>
        <v>170</v>
      </c>
    </row>
    <row r="3373" spans="1:14" ht="14.9" customHeight="1">
      <c r="A3373" t="s">
        <v>1814</v>
      </c>
      <c r="B3373" t="s">
        <v>1815</v>
      </c>
      <c r="C3373" t="s">
        <v>1816</v>
      </c>
      <c r="D3373" t="s">
        <v>1825</v>
      </c>
      <c r="E3373" t="s">
        <v>61</v>
      </c>
      <c r="F3373" t="s">
        <v>955</v>
      </c>
      <c r="H3373" s="6">
        <v>0</v>
      </c>
      <c r="I3373" s="6">
        <v>173</v>
      </c>
      <c r="J3373" s="6">
        <v>0</v>
      </c>
      <c r="K3373" s="6">
        <v>0</v>
      </c>
      <c r="L3373" s="6">
        <v>1877</v>
      </c>
      <c r="M3373" s="6">
        <v>173</v>
      </c>
      <c r="N3373" s="6">
        <f>Table1[[#This Row],[Sum of Inventory]]+Table1[[#This Row],[Sum of Shipped]]</f>
        <v>0</v>
      </c>
    </row>
    <row r="3374" spans="1:14" ht="14.9" customHeight="1">
      <c r="A3374" t="s">
        <v>1814</v>
      </c>
      <c r="B3374" t="s">
        <v>1815</v>
      </c>
      <c r="C3374" t="s">
        <v>1816</v>
      </c>
      <c r="D3374" t="s">
        <v>1825</v>
      </c>
      <c r="E3374" t="s">
        <v>61</v>
      </c>
      <c r="F3374" t="s">
        <v>1666</v>
      </c>
      <c r="H3374" s="6">
        <v>0</v>
      </c>
      <c r="I3374" s="6">
        <v>174</v>
      </c>
      <c r="J3374" s="6">
        <v>0</v>
      </c>
      <c r="K3374" s="6">
        <v>232</v>
      </c>
      <c r="L3374" s="6">
        <v>29</v>
      </c>
      <c r="M3374" s="6">
        <v>174</v>
      </c>
      <c r="N3374" s="6">
        <f>Table1[[#This Row],[Sum of Inventory]]+Table1[[#This Row],[Sum of Shipped]]</f>
        <v>0</v>
      </c>
    </row>
    <row r="3375" spans="1:14" ht="14.9" customHeight="1">
      <c r="A3375" t="s">
        <v>1814</v>
      </c>
      <c r="B3375" t="s">
        <v>1815</v>
      </c>
      <c r="C3375" t="s">
        <v>1816</v>
      </c>
      <c r="D3375" t="s">
        <v>1825</v>
      </c>
      <c r="E3375" t="s">
        <v>61</v>
      </c>
      <c r="F3375" t="s">
        <v>1712</v>
      </c>
      <c r="H3375" s="6">
        <v>0</v>
      </c>
      <c r="I3375" s="6">
        <v>174</v>
      </c>
      <c r="J3375" s="6">
        <v>0</v>
      </c>
      <c r="K3375" s="6">
        <v>0</v>
      </c>
      <c r="L3375" s="6">
        <v>0</v>
      </c>
      <c r="M3375" s="6">
        <v>174</v>
      </c>
      <c r="N3375" s="6">
        <f>Table1[[#This Row],[Sum of Inventory]]+Table1[[#This Row],[Sum of Shipped]]</f>
        <v>0</v>
      </c>
    </row>
    <row r="3376" spans="1:14" ht="14.9" customHeight="1">
      <c r="A3376" t="s">
        <v>1814</v>
      </c>
      <c r="B3376" t="s">
        <v>1815</v>
      </c>
      <c r="C3376" t="s">
        <v>1816</v>
      </c>
      <c r="D3376" t="s">
        <v>1830</v>
      </c>
      <c r="E3376" t="s">
        <v>1831</v>
      </c>
      <c r="F3376" t="s">
        <v>1735</v>
      </c>
      <c r="G3376">
        <v>26.283987915407899</v>
      </c>
      <c r="H3376" s="6">
        <v>66</v>
      </c>
      <c r="I3376" s="6">
        <v>108</v>
      </c>
      <c r="J3376" s="6">
        <v>0</v>
      </c>
      <c r="K3376" s="6">
        <v>0</v>
      </c>
      <c r="L3376" s="6">
        <v>0</v>
      </c>
      <c r="M3376" s="6">
        <v>174</v>
      </c>
      <c r="N3376" s="6">
        <f>Table1[[#This Row],[Sum of Inventory]]+Table1[[#This Row],[Sum of Shipped]]</f>
        <v>66</v>
      </c>
    </row>
    <row r="3377" spans="1:14" ht="14.9" customHeight="1">
      <c r="A3377" t="s">
        <v>1814</v>
      </c>
      <c r="B3377" t="s">
        <v>1815</v>
      </c>
      <c r="C3377" t="s">
        <v>1834</v>
      </c>
      <c r="D3377" t="s">
        <v>1835</v>
      </c>
      <c r="E3377" t="s">
        <v>1836</v>
      </c>
      <c r="F3377" t="s">
        <v>690</v>
      </c>
      <c r="H3377" s="6">
        <v>0</v>
      </c>
      <c r="I3377" s="6">
        <v>175</v>
      </c>
      <c r="J3377" s="6">
        <v>0</v>
      </c>
      <c r="K3377" s="6">
        <v>0</v>
      </c>
      <c r="L3377" s="6">
        <v>550</v>
      </c>
      <c r="M3377" s="6">
        <v>175</v>
      </c>
      <c r="N3377" s="6">
        <f>Table1[[#This Row],[Sum of Inventory]]+Table1[[#This Row],[Sum of Shipped]]</f>
        <v>0</v>
      </c>
    </row>
    <row r="3378" spans="1:14" ht="14.9" customHeight="1">
      <c r="A3378" t="s">
        <v>1814</v>
      </c>
      <c r="B3378" t="s">
        <v>1815</v>
      </c>
      <c r="C3378" t="s">
        <v>1834</v>
      </c>
      <c r="D3378" t="s">
        <v>1835</v>
      </c>
      <c r="E3378" t="s">
        <v>1837</v>
      </c>
      <c r="F3378" t="s">
        <v>710</v>
      </c>
      <c r="H3378" s="6">
        <v>0</v>
      </c>
      <c r="I3378" s="6">
        <v>125</v>
      </c>
      <c r="J3378" s="6">
        <v>50</v>
      </c>
      <c r="K3378" s="6">
        <v>0</v>
      </c>
      <c r="L3378" s="6">
        <v>0</v>
      </c>
      <c r="M3378" s="6">
        <v>175</v>
      </c>
      <c r="N3378" s="6">
        <f>Table1[[#This Row],[Sum of Inventory]]+Table1[[#This Row],[Sum of Shipped]]</f>
        <v>50</v>
      </c>
    </row>
    <row r="3379" spans="1:14" ht="14.9" customHeight="1">
      <c r="A3379" t="s">
        <v>1814</v>
      </c>
      <c r="B3379" t="s">
        <v>1815</v>
      </c>
      <c r="C3379" t="s">
        <v>1816</v>
      </c>
      <c r="D3379" t="s">
        <v>1827</v>
      </c>
      <c r="E3379" t="s">
        <v>1828</v>
      </c>
      <c r="F3379" t="s">
        <v>760</v>
      </c>
      <c r="G3379">
        <v>17.943548387096801</v>
      </c>
      <c r="H3379" s="6">
        <v>23</v>
      </c>
      <c r="I3379" s="6">
        <v>155</v>
      </c>
      <c r="J3379" s="6">
        <v>0</v>
      </c>
      <c r="K3379" s="6">
        <v>0</v>
      </c>
      <c r="L3379" s="6">
        <v>150</v>
      </c>
      <c r="M3379" s="6">
        <v>178</v>
      </c>
      <c r="N3379" s="6">
        <f>Table1[[#This Row],[Sum of Inventory]]+Table1[[#This Row],[Sum of Shipped]]</f>
        <v>23</v>
      </c>
    </row>
    <row r="3380" spans="1:14" ht="14.9" customHeight="1">
      <c r="A3380" t="s">
        <v>1814</v>
      </c>
      <c r="B3380" t="s">
        <v>1815</v>
      </c>
      <c r="C3380" t="s">
        <v>1816</v>
      </c>
      <c r="D3380" t="s">
        <v>1820</v>
      </c>
      <c r="E3380" t="s">
        <v>1824</v>
      </c>
      <c r="F3380" t="s">
        <v>1322</v>
      </c>
      <c r="G3380">
        <v>389.13043478260897</v>
      </c>
      <c r="H3380" s="6">
        <v>0</v>
      </c>
      <c r="I3380" s="6">
        <v>179</v>
      </c>
      <c r="J3380" s="6">
        <v>0</v>
      </c>
      <c r="K3380" s="6">
        <v>0</v>
      </c>
      <c r="L3380" s="6">
        <v>5</v>
      </c>
      <c r="M3380" s="6">
        <v>179</v>
      </c>
      <c r="N3380" s="6">
        <f>Table1[[#This Row],[Sum of Inventory]]+Table1[[#This Row],[Sum of Shipped]]</f>
        <v>0</v>
      </c>
    </row>
    <row r="3381" spans="1:14" ht="14.9" customHeight="1">
      <c r="A3381" t="s">
        <v>1814</v>
      </c>
      <c r="B3381" t="s">
        <v>1815</v>
      </c>
      <c r="C3381" t="s">
        <v>1816</v>
      </c>
      <c r="D3381" t="s">
        <v>1825</v>
      </c>
      <c r="E3381" t="s">
        <v>61</v>
      </c>
      <c r="F3381" t="s">
        <v>1772</v>
      </c>
      <c r="H3381" s="6">
        <v>0</v>
      </c>
      <c r="I3381" s="6">
        <v>119</v>
      </c>
      <c r="J3381" s="6">
        <v>60</v>
      </c>
      <c r="K3381" s="6">
        <v>0</v>
      </c>
      <c r="L3381" s="6">
        <v>0</v>
      </c>
      <c r="M3381" s="6">
        <v>179</v>
      </c>
      <c r="N3381" s="6">
        <f>Table1[[#This Row],[Sum of Inventory]]+Table1[[#This Row],[Sum of Shipped]]</f>
        <v>60</v>
      </c>
    </row>
    <row r="3382" spans="1:14" ht="14.9" customHeight="1">
      <c r="A3382" t="s">
        <v>1814</v>
      </c>
      <c r="B3382" t="s">
        <v>1815</v>
      </c>
      <c r="C3382" t="s">
        <v>1816</v>
      </c>
      <c r="D3382" t="s">
        <v>1825</v>
      </c>
      <c r="E3382" t="s">
        <v>61</v>
      </c>
      <c r="F3382" t="s">
        <v>1104</v>
      </c>
      <c r="H3382" s="6">
        <v>0</v>
      </c>
      <c r="I3382" s="6">
        <v>179</v>
      </c>
      <c r="J3382" s="6">
        <v>0</v>
      </c>
      <c r="K3382" s="6">
        <v>0</v>
      </c>
      <c r="L3382" s="6">
        <v>0</v>
      </c>
      <c r="M3382" s="6">
        <v>179</v>
      </c>
      <c r="N3382" s="6">
        <f>Table1[[#This Row],[Sum of Inventory]]+Table1[[#This Row],[Sum of Shipped]]</f>
        <v>0</v>
      </c>
    </row>
    <row r="3383" spans="1:14" ht="14.9" customHeight="1">
      <c r="A3383" t="s">
        <v>1814</v>
      </c>
      <c r="B3383" t="s">
        <v>1815</v>
      </c>
      <c r="C3383" t="s">
        <v>1816</v>
      </c>
      <c r="D3383" t="s">
        <v>1825</v>
      </c>
      <c r="E3383" t="s">
        <v>362</v>
      </c>
      <c r="F3383" t="s">
        <v>1136</v>
      </c>
      <c r="H3383" s="6">
        <v>0</v>
      </c>
      <c r="I3383" s="6">
        <v>179</v>
      </c>
      <c r="J3383" s="6">
        <v>0</v>
      </c>
      <c r="K3383" s="6">
        <v>0</v>
      </c>
      <c r="L3383" s="6">
        <v>0</v>
      </c>
      <c r="M3383" s="6">
        <v>179</v>
      </c>
      <c r="N3383" s="6">
        <f>Table1[[#This Row],[Sum of Inventory]]+Table1[[#This Row],[Sum of Shipped]]</f>
        <v>0</v>
      </c>
    </row>
    <row r="3384" spans="1:14" ht="14.9" customHeight="1">
      <c r="A3384" t="s">
        <v>1814</v>
      </c>
      <c r="B3384" t="s">
        <v>1815</v>
      </c>
      <c r="C3384" t="s">
        <v>1816</v>
      </c>
      <c r="D3384" t="s">
        <v>1830</v>
      </c>
      <c r="E3384" t="s">
        <v>1833</v>
      </c>
      <c r="F3384" t="s">
        <v>638</v>
      </c>
      <c r="G3384">
        <v>20.960187353630001</v>
      </c>
      <c r="H3384" s="6">
        <v>80</v>
      </c>
      <c r="I3384" s="6">
        <v>99</v>
      </c>
      <c r="J3384" s="6">
        <v>0</v>
      </c>
      <c r="K3384" s="6">
        <v>0</v>
      </c>
      <c r="L3384" s="6">
        <v>0</v>
      </c>
      <c r="M3384" s="6">
        <v>179</v>
      </c>
      <c r="N3384" s="6">
        <f>Table1[[#This Row],[Sum of Inventory]]+Table1[[#This Row],[Sum of Shipped]]</f>
        <v>80</v>
      </c>
    </row>
    <row r="3385" spans="1:14" ht="14.9" customHeight="1">
      <c r="A3385" t="s">
        <v>1814</v>
      </c>
      <c r="B3385" t="s">
        <v>1815</v>
      </c>
      <c r="C3385" t="s">
        <v>1816</v>
      </c>
      <c r="D3385" t="s">
        <v>1825</v>
      </c>
      <c r="E3385" t="s">
        <v>61</v>
      </c>
      <c r="F3385" t="s">
        <v>803</v>
      </c>
      <c r="G3385">
        <v>2250</v>
      </c>
      <c r="H3385" s="6">
        <v>50</v>
      </c>
      <c r="I3385" s="6">
        <v>130</v>
      </c>
      <c r="J3385" s="6">
        <v>0</v>
      </c>
      <c r="K3385" s="6">
        <v>0</v>
      </c>
      <c r="L3385" s="6">
        <v>0</v>
      </c>
      <c r="M3385" s="6">
        <v>180</v>
      </c>
      <c r="N3385" s="6">
        <f>Table1[[#This Row],[Sum of Inventory]]+Table1[[#This Row],[Sum of Shipped]]</f>
        <v>50</v>
      </c>
    </row>
    <row r="3386" spans="1:14" ht="14.9" customHeight="1">
      <c r="A3386" t="s">
        <v>1814</v>
      </c>
      <c r="B3386" t="s">
        <v>1815</v>
      </c>
      <c r="C3386" t="s">
        <v>1816</v>
      </c>
      <c r="D3386" t="s">
        <v>1825</v>
      </c>
      <c r="E3386" t="s">
        <v>61</v>
      </c>
      <c r="F3386" t="s">
        <v>1109</v>
      </c>
      <c r="G3386">
        <v>20</v>
      </c>
      <c r="H3386" s="6">
        <v>0</v>
      </c>
      <c r="I3386" s="6">
        <v>180</v>
      </c>
      <c r="J3386" s="6">
        <v>0</v>
      </c>
      <c r="K3386" s="6">
        <v>0</v>
      </c>
      <c r="L3386" s="6">
        <v>0</v>
      </c>
      <c r="M3386" s="6">
        <v>180</v>
      </c>
      <c r="N3386" s="6">
        <f>Table1[[#This Row],[Sum of Inventory]]+Table1[[#This Row],[Sum of Shipped]]</f>
        <v>0</v>
      </c>
    </row>
    <row r="3387" spans="1:14" ht="14.9" customHeight="1">
      <c r="A3387" t="s">
        <v>1814</v>
      </c>
      <c r="B3387" t="s">
        <v>1815</v>
      </c>
      <c r="C3387" t="s">
        <v>1816</v>
      </c>
      <c r="D3387" t="s">
        <v>1825</v>
      </c>
      <c r="E3387" t="s">
        <v>61</v>
      </c>
      <c r="F3387" t="s">
        <v>1675</v>
      </c>
      <c r="H3387" s="6">
        <v>0</v>
      </c>
      <c r="I3387" s="6">
        <v>180</v>
      </c>
      <c r="J3387" s="6">
        <v>0</v>
      </c>
      <c r="K3387" s="6">
        <v>0</v>
      </c>
      <c r="L3387" s="6">
        <v>0</v>
      </c>
      <c r="M3387" s="6">
        <v>180</v>
      </c>
      <c r="N3387" s="6">
        <f>Table1[[#This Row],[Sum of Inventory]]+Table1[[#This Row],[Sum of Shipped]]</f>
        <v>0</v>
      </c>
    </row>
    <row r="3388" spans="1:14" ht="14.9" customHeight="1">
      <c r="A3388" t="s">
        <v>1814</v>
      </c>
      <c r="B3388" t="s">
        <v>1815</v>
      </c>
      <c r="C3388" t="s">
        <v>1816</v>
      </c>
      <c r="D3388" t="s">
        <v>1825</v>
      </c>
      <c r="E3388" t="s">
        <v>362</v>
      </c>
      <c r="F3388" t="s">
        <v>1262</v>
      </c>
      <c r="H3388" s="6">
        <v>0</v>
      </c>
      <c r="I3388" s="6">
        <v>180</v>
      </c>
      <c r="J3388" s="6">
        <v>0</v>
      </c>
      <c r="K3388" s="6">
        <v>0</v>
      </c>
      <c r="L3388" s="6">
        <v>0</v>
      </c>
      <c r="M3388" s="6">
        <v>180</v>
      </c>
      <c r="N3388" s="6">
        <f>Table1[[#This Row],[Sum of Inventory]]+Table1[[#This Row],[Sum of Shipped]]</f>
        <v>0</v>
      </c>
    </row>
    <row r="3389" spans="1:14" ht="14.9" customHeight="1">
      <c r="A3389" t="s">
        <v>1814</v>
      </c>
      <c r="B3389" t="s">
        <v>1815</v>
      </c>
      <c r="C3389" t="s">
        <v>1816</v>
      </c>
      <c r="D3389" t="s">
        <v>1825</v>
      </c>
      <c r="E3389" t="s">
        <v>61</v>
      </c>
      <c r="F3389" t="s">
        <v>1099</v>
      </c>
      <c r="H3389" s="6">
        <v>0</v>
      </c>
      <c r="I3389" s="6">
        <v>182</v>
      </c>
      <c r="J3389" s="6">
        <v>0</v>
      </c>
      <c r="K3389" s="6">
        <v>4</v>
      </c>
      <c r="L3389" s="6">
        <v>0</v>
      </c>
      <c r="M3389" s="6">
        <v>182</v>
      </c>
      <c r="N3389" s="6">
        <f>Table1[[#This Row],[Sum of Inventory]]+Table1[[#This Row],[Sum of Shipped]]</f>
        <v>0</v>
      </c>
    </row>
    <row r="3390" spans="1:14" ht="14.9" customHeight="1">
      <c r="A3390" t="s">
        <v>1814</v>
      </c>
      <c r="B3390" t="s">
        <v>1815</v>
      </c>
      <c r="C3390" t="s">
        <v>1816</v>
      </c>
      <c r="D3390" t="s">
        <v>1827</v>
      </c>
      <c r="E3390" t="s">
        <v>1829</v>
      </c>
      <c r="F3390" t="s">
        <v>608</v>
      </c>
      <c r="G3390">
        <v>16.206589492431</v>
      </c>
      <c r="H3390" s="6">
        <v>4</v>
      </c>
      <c r="I3390" s="6">
        <v>178</v>
      </c>
      <c r="J3390" s="6">
        <v>0</v>
      </c>
      <c r="K3390" s="6">
        <v>0</v>
      </c>
      <c r="L3390" s="6">
        <v>160</v>
      </c>
      <c r="M3390" s="6">
        <v>182</v>
      </c>
      <c r="N3390" s="6">
        <f>Table1[[#This Row],[Sum of Inventory]]+Table1[[#This Row],[Sum of Shipped]]</f>
        <v>4</v>
      </c>
    </row>
    <row r="3391" spans="1:14" ht="14.9" customHeight="1">
      <c r="A3391" t="s">
        <v>1814</v>
      </c>
      <c r="B3391" t="s">
        <v>1815</v>
      </c>
      <c r="C3391" t="s">
        <v>1816</v>
      </c>
      <c r="D3391" t="s">
        <v>1830</v>
      </c>
      <c r="E3391" t="s">
        <v>1833</v>
      </c>
      <c r="F3391" t="s">
        <v>934</v>
      </c>
      <c r="G3391">
        <v>33.0324909747292</v>
      </c>
      <c r="H3391" s="6">
        <v>23</v>
      </c>
      <c r="I3391" s="6">
        <v>160</v>
      </c>
      <c r="J3391" s="6">
        <v>0</v>
      </c>
      <c r="K3391" s="6">
        <v>0</v>
      </c>
      <c r="L3391" s="6">
        <v>0</v>
      </c>
      <c r="M3391" s="6">
        <v>183</v>
      </c>
      <c r="N3391" s="6">
        <f>Table1[[#This Row],[Sum of Inventory]]+Table1[[#This Row],[Sum of Shipped]]</f>
        <v>23</v>
      </c>
    </row>
    <row r="3392" spans="1:14" ht="14.9" customHeight="1">
      <c r="A3392" t="s">
        <v>1814</v>
      </c>
      <c r="B3392" t="s">
        <v>1815</v>
      </c>
      <c r="C3392" t="s">
        <v>1816</v>
      </c>
      <c r="D3392" t="s">
        <v>1820</v>
      </c>
      <c r="E3392" t="s">
        <v>1821</v>
      </c>
      <c r="F3392" t="s">
        <v>630</v>
      </c>
      <c r="G3392">
        <v>170.37037037037001</v>
      </c>
      <c r="H3392" s="6">
        <v>184</v>
      </c>
      <c r="I3392" s="6">
        <v>0</v>
      </c>
      <c r="J3392" s="6">
        <v>0</v>
      </c>
      <c r="K3392" s="6">
        <v>0</v>
      </c>
      <c r="L3392" s="6">
        <v>0</v>
      </c>
      <c r="M3392" s="6">
        <v>184</v>
      </c>
      <c r="N3392" s="6">
        <f>Table1[[#This Row],[Sum of Inventory]]+Table1[[#This Row],[Sum of Shipped]]</f>
        <v>184</v>
      </c>
    </row>
    <row r="3393" spans="1:14" ht="14.9" customHeight="1">
      <c r="A3393" t="s">
        <v>1814</v>
      </c>
      <c r="B3393" t="s">
        <v>1815</v>
      </c>
      <c r="C3393" t="s">
        <v>1816</v>
      </c>
      <c r="D3393" t="s">
        <v>1825</v>
      </c>
      <c r="E3393" t="s">
        <v>61</v>
      </c>
      <c r="F3393" t="s">
        <v>1777</v>
      </c>
      <c r="G3393">
        <v>6.9749810462471604</v>
      </c>
      <c r="H3393" s="6">
        <v>184</v>
      </c>
      <c r="I3393" s="6">
        <v>0</v>
      </c>
      <c r="J3393" s="6">
        <v>0</v>
      </c>
      <c r="K3393" s="6">
        <v>0</v>
      </c>
      <c r="L3393" s="6">
        <v>0</v>
      </c>
      <c r="M3393" s="6">
        <v>184</v>
      </c>
      <c r="N3393" s="6">
        <f>Table1[[#This Row],[Sum of Inventory]]+Table1[[#This Row],[Sum of Shipped]]</f>
        <v>184</v>
      </c>
    </row>
    <row r="3394" spans="1:14" ht="14.9" customHeight="1">
      <c r="A3394" t="s">
        <v>1814</v>
      </c>
      <c r="B3394" t="s">
        <v>1815</v>
      </c>
      <c r="C3394" t="s">
        <v>1816</v>
      </c>
      <c r="D3394" t="s">
        <v>1820</v>
      </c>
      <c r="E3394" t="s">
        <v>1823</v>
      </c>
      <c r="F3394" t="s">
        <v>844</v>
      </c>
      <c r="G3394">
        <v>4.5112781954887202</v>
      </c>
      <c r="H3394" s="6">
        <v>186</v>
      </c>
      <c r="I3394" s="6">
        <v>0</v>
      </c>
      <c r="J3394" s="6">
        <v>0</v>
      </c>
      <c r="K3394" s="6">
        <v>0</v>
      </c>
      <c r="L3394" s="6">
        <v>100</v>
      </c>
      <c r="M3394" s="6">
        <v>186</v>
      </c>
      <c r="N3394" s="6">
        <f>Table1[[#This Row],[Sum of Inventory]]+Table1[[#This Row],[Sum of Shipped]]</f>
        <v>186</v>
      </c>
    </row>
    <row r="3395" spans="1:14" ht="14.9" customHeight="1">
      <c r="A3395" t="s">
        <v>1814</v>
      </c>
      <c r="B3395" t="s">
        <v>1815</v>
      </c>
      <c r="C3395" t="s">
        <v>1816</v>
      </c>
      <c r="D3395" t="s">
        <v>1825</v>
      </c>
      <c r="E3395" t="s">
        <v>61</v>
      </c>
      <c r="F3395" t="s">
        <v>930</v>
      </c>
      <c r="H3395" s="6">
        <v>186</v>
      </c>
      <c r="I3395" s="6">
        <v>0</v>
      </c>
      <c r="J3395" s="6">
        <v>0</v>
      </c>
      <c r="K3395" s="6">
        <v>0</v>
      </c>
      <c r="L3395" s="6">
        <v>0</v>
      </c>
      <c r="M3395" s="6">
        <v>186</v>
      </c>
      <c r="N3395" s="6">
        <f>Table1[[#This Row],[Sum of Inventory]]+Table1[[#This Row],[Sum of Shipped]]</f>
        <v>186</v>
      </c>
    </row>
    <row r="3396" spans="1:14" ht="14.9" customHeight="1">
      <c r="A3396" t="s">
        <v>1814</v>
      </c>
      <c r="B3396" t="s">
        <v>1815</v>
      </c>
      <c r="C3396" t="s">
        <v>1816</v>
      </c>
      <c r="D3396" t="s">
        <v>1830</v>
      </c>
      <c r="E3396" t="s">
        <v>1833</v>
      </c>
      <c r="F3396" t="s">
        <v>637</v>
      </c>
      <c r="G3396">
        <v>34.572490706319698</v>
      </c>
      <c r="H3396" s="6">
        <v>186</v>
      </c>
      <c r="I3396" s="6">
        <v>0</v>
      </c>
      <c r="J3396" s="6">
        <v>0</v>
      </c>
      <c r="K3396" s="6">
        <v>0</v>
      </c>
      <c r="L3396" s="6">
        <v>0</v>
      </c>
      <c r="M3396" s="6">
        <v>186</v>
      </c>
      <c r="N3396" s="6">
        <f>Table1[[#This Row],[Sum of Inventory]]+Table1[[#This Row],[Sum of Shipped]]</f>
        <v>186</v>
      </c>
    </row>
    <row r="3397" spans="1:14" ht="14.9" customHeight="1">
      <c r="A3397" t="s">
        <v>1814</v>
      </c>
      <c r="B3397" t="s">
        <v>1815</v>
      </c>
      <c r="C3397" t="s">
        <v>1816</v>
      </c>
      <c r="D3397" t="s">
        <v>1820</v>
      </c>
      <c r="E3397" t="s">
        <v>1823</v>
      </c>
      <c r="F3397" t="s">
        <v>867</v>
      </c>
      <c r="H3397" s="6">
        <v>187</v>
      </c>
      <c r="I3397" s="6">
        <v>0</v>
      </c>
      <c r="J3397" s="6">
        <v>0</v>
      </c>
      <c r="K3397" s="6">
        <v>0</v>
      </c>
      <c r="L3397" s="6">
        <v>0</v>
      </c>
      <c r="M3397" s="6">
        <v>187</v>
      </c>
      <c r="N3397" s="6">
        <f>Table1[[#This Row],[Sum of Inventory]]+Table1[[#This Row],[Sum of Shipped]]</f>
        <v>187</v>
      </c>
    </row>
    <row r="3398" spans="1:14" ht="14.9" customHeight="1">
      <c r="A3398" t="s">
        <v>1814</v>
      </c>
      <c r="B3398" t="s">
        <v>1815</v>
      </c>
      <c r="C3398" t="s">
        <v>1816</v>
      </c>
      <c r="D3398" t="s">
        <v>1825</v>
      </c>
      <c r="E3398" t="s">
        <v>61</v>
      </c>
      <c r="F3398" t="s">
        <v>663</v>
      </c>
      <c r="H3398" s="6">
        <v>34</v>
      </c>
      <c r="I3398" s="6">
        <v>119</v>
      </c>
      <c r="J3398" s="6">
        <v>34</v>
      </c>
      <c r="K3398" s="6">
        <v>0</v>
      </c>
      <c r="L3398" s="6">
        <v>0</v>
      </c>
      <c r="M3398" s="6">
        <v>187</v>
      </c>
      <c r="N3398" s="6">
        <f>Table1[[#This Row],[Sum of Inventory]]+Table1[[#This Row],[Sum of Shipped]]</f>
        <v>68</v>
      </c>
    </row>
    <row r="3399" spans="1:14" ht="14.9" customHeight="1">
      <c r="A3399" t="s">
        <v>1814</v>
      </c>
      <c r="B3399" t="s">
        <v>1815</v>
      </c>
      <c r="C3399" t="s">
        <v>1834</v>
      </c>
      <c r="D3399" t="s">
        <v>1835</v>
      </c>
      <c r="E3399" t="s">
        <v>1837</v>
      </c>
      <c r="F3399" t="s">
        <v>775</v>
      </c>
      <c r="G3399">
        <v>7.1590052750565203</v>
      </c>
      <c r="H3399" s="6">
        <v>190</v>
      </c>
      <c r="I3399" s="6">
        <v>0</v>
      </c>
      <c r="J3399" s="6">
        <v>0</v>
      </c>
      <c r="K3399" s="6">
        <v>0</v>
      </c>
      <c r="L3399" s="6">
        <v>0</v>
      </c>
      <c r="M3399" s="6">
        <v>190</v>
      </c>
      <c r="N3399" s="6">
        <f>Table1[[#This Row],[Sum of Inventory]]+Table1[[#This Row],[Sum of Shipped]]</f>
        <v>190</v>
      </c>
    </row>
    <row r="3400" spans="1:14" ht="14.9" customHeight="1">
      <c r="A3400" t="s">
        <v>1814</v>
      </c>
      <c r="B3400" t="s">
        <v>1815</v>
      </c>
      <c r="C3400" t="s">
        <v>1816</v>
      </c>
      <c r="D3400" t="s">
        <v>1825</v>
      </c>
      <c r="E3400" t="s">
        <v>61</v>
      </c>
      <c r="F3400" t="s">
        <v>1690</v>
      </c>
      <c r="G3400">
        <v>2.7866939013714598</v>
      </c>
      <c r="H3400" s="6">
        <v>191</v>
      </c>
      <c r="I3400" s="6">
        <v>0</v>
      </c>
      <c r="J3400" s="6">
        <v>0</v>
      </c>
      <c r="K3400" s="6">
        <v>0</v>
      </c>
      <c r="L3400" s="6">
        <v>0</v>
      </c>
      <c r="M3400" s="6">
        <v>191</v>
      </c>
      <c r="N3400" s="6">
        <f>Table1[[#This Row],[Sum of Inventory]]+Table1[[#This Row],[Sum of Shipped]]</f>
        <v>191</v>
      </c>
    </row>
    <row r="3401" spans="1:14" ht="14.9" customHeight="1">
      <c r="A3401" t="s">
        <v>1814</v>
      </c>
      <c r="B3401" t="s">
        <v>1815</v>
      </c>
      <c r="C3401" t="s">
        <v>1816</v>
      </c>
      <c r="D3401" t="s">
        <v>1825</v>
      </c>
      <c r="E3401" t="s">
        <v>61</v>
      </c>
      <c r="F3401" t="s">
        <v>1099</v>
      </c>
      <c r="H3401" s="6">
        <v>0</v>
      </c>
      <c r="I3401" s="6">
        <v>193</v>
      </c>
      <c r="J3401" s="6">
        <v>0</v>
      </c>
      <c r="K3401" s="6">
        <v>0</v>
      </c>
      <c r="L3401" s="6">
        <v>0</v>
      </c>
      <c r="M3401" s="6">
        <v>193</v>
      </c>
      <c r="N3401" s="6">
        <f>Table1[[#This Row],[Sum of Inventory]]+Table1[[#This Row],[Sum of Shipped]]</f>
        <v>0</v>
      </c>
    </row>
    <row r="3402" spans="1:14" ht="14.9" customHeight="1">
      <c r="A3402" t="s">
        <v>1814</v>
      </c>
      <c r="B3402" t="s">
        <v>1815</v>
      </c>
      <c r="C3402" t="s">
        <v>1816</v>
      </c>
      <c r="D3402" t="s">
        <v>1817</v>
      </c>
      <c r="E3402" t="s">
        <v>1818</v>
      </c>
      <c r="F3402" t="s">
        <v>633</v>
      </c>
      <c r="G3402">
        <v>510.52631578947398</v>
      </c>
      <c r="H3402" s="6">
        <v>194</v>
      </c>
      <c r="I3402" s="6">
        <v>0</v>
      </c>
      <c r="J3402" s="6">
        <v>0</v>
      </c>
      <c r="K3402" s="6">
        <v>0</v>
      </c>
      <c r="L3402" s="6">
        <v>0</v>
      </c>
      <c r="M3402" s="6">
        <v>194</v>
      </c>
      <c r="N3402" s="6">
        <f>Table1[[#This Row],[Sum of Inventory]]+Table1[[#This Row],[Sum of Shipped]]</f>
        <v>194</v>
      </c>
    </row>
    <row r="3403" spans="1:14" ht="14.9" customHeight="1">
      <c r="A3403" t="s">
        <v>1814</v>
      </c>
      <c r="B3403" t="s">
        <v>1815</v>
      </c>
      <c r="C3403" t="s">
        <v>1816</v>
      </c>
      <c r="D3403" t="s">
        <v>1820</v>
      </c>
      <c r="E3403" t="s">
        <v>1823</v>
      </c>
      <c r="F3403" t="s">
        <v>867</v>
      </c>
      <c r="G3403">
        <v>119.753086419753</v>
      </c>
      <c r="H3403" s="6">
        <v>194</v>
      </c>
      <c r="I3403" s="6">
        <v>0</v>
      </c>
      <c r="J3403" s="6">
        <v>0</v>
      </c>
      <c r="K3403" s="6">
        <v>0</v>
      </c>
      <c r="L3403" s="6">
        <v>0</v>
      </c>
      <c r="M3403" s="6">
        <v>194</v>
      </c>
      <c r="N3403" s="6">
        <f>Table1[[#This Row],[Sum of Inventory]]+Table1[[#This Row],[Sum of Shipped]]</f>
        <v>194</v>
      </c>
    </row>
    <row r="3404" spans="1:14" ht="14.9" customHeight="1">
      <c r="A3404" t="s">
        <v>1814</v>
      </c>
      <c r="B3404" t="s">
        <v>1815</v>
      </c>
      <c r="C3404" t="s">
        <v>1816</v>
      </c>
      <c r="D3404" t="s">
        <v>1825</v>
      </c>
      <c r="E3404" t="s">
        <v>61</v>
      </c>
      <c r="F3404" t="s">
        <v>1687</v>
      </c>
      <c r="H3404" s="6">
        <v>34</v>
      </c>
      <c r="I3404" s="6">
        <v>160</v>
      </c>
      <c r="J3404" s="6">
        <v>0</v>
      </c>
      <c r="K3404" s="6">
        <v>0</v>
      </c>
      <c r="L3404" s="6">
        <v>0</v>
      </c>
      <c r="M3404" s="6">
        <v>194</v>
      </c>
      <c r="N3404" s="6">
        <f>Table1[[#This Row],[Sum of Inventory]]+Table1[[#This Row],[Sum of Shipped]]</f>
        <v>34</v>
      </c>
    </row>
    <row r="3405" spans="1:14" ht="14.9" customHeight="1">
      <c r="A3405" t="s">
        <v>1814</v>
      </c>
      <c r="B3405" t="s">
        <v>1815</v>
      </c>
      <c r="C3405" t="s">
        <v>1816</v>
      </c>
      <c r="D3405" t="s">
        <v>1817</v>
      </c>
      <c r="E3405" t="s">
        <v>1818</v>
      </c>
      <c r="F3405" t="s">
        <v>825</v>
      </c>
      <c r="G3405">
        <v>513.15789473684197</v>
      </c>
      <c r="H3405" s="6">
        <v>195</v>
      </c>
      <c r="I3405" s="6">
        <v>0</v>
      </c>
      <c r="J3405" s="6">
        <v>0</v>
      </c>
      <c r="K3405" s="6">
        <v>0</v>
      </c>
      <c r="L3405" s="6">
        <v>0</v>
      </c>
      <c r="M3405" s="6">
        <v>195</v>
      </c>
      <c r="N3405" s="6">
        <f>Table1[[#This Row],[Sum of Inventory]]+Table1[[#This Row],[Sum of Shipped]]</f>
        <v>195</v>
      </c>
    </row>
    <row r="3406" spans="1:14" ht="14.9" customHeight="1">
      <c r="A3406" t="s">
        <v>1814</v>
      </c>
      <c r="B3406" t="s">
        <v>1815</v>
      </c>
      <c r="C3406" t="s">
        <v>1816</v>
      </c>
      <c r="D3406" t="s">
        <v>1827</v>
      </c>
      <c r="E3406" t="s">
        <v>1829</v>
      </c>
      <c r="F3406" t="s">
        <v>614</v>
      </c>
      <c r="G3406">
        <v>10.4333868378812</v>
      </c>
      <c r="H3406" s="6">
        <v>10</v>
      </c>
      <c r="I3406" s="6">
        <v>185</v>
      </c>
      <c r="J3406" s="6">
        <v>0</v>
      </c>
      <c r="K3406" s="6">
        <v>0</v>
      </c>
      <c r="L3406" s="6">
        <v>160</v>
      </c>
      <c r="M3406" s="6">
        <v>195</v>
      </c>
      <c r="N3406" s="6">
        <f>Table1[[#This Row],[Sum of Inventory]]+Table1[[#This Row],[Sum of Shipped]]</f>
        <v>10</v>
      </c>
    </row>
    <row r="3407" spans="1:14" ht="14.9" customHeight="1">
      <c r="A3407" t="s">
        <v>1814</v>
      </c>
      <c r="B3407" t="s">
        <v>1815</v>
      </c>
      <c r="C3407" t="s">
        <v>1816</v>
      </c>
      <c r="D3407" t="s">
        <v>1817</v>
      </c>
      <c r="E3407" t="s">
        <v>1818</v>
      </c>
      <c r="F3407" t="s">
        <v>1426</v>
      </c>
      <c r="G3407">
        <v>11.747167561121</v>
      </c>
      <c r="H3407" s="6">
        <v>197</v>
      </c>
      <c r="I3407" s="6">
        <v>0</v>
      </c>
      <c r="J3407" s="6">
        <v>0</v>
      </c>
      <c r="K3407" s="6">
        <v>0</v>
      </c>
      <c r="L3407" s="6">
        <v>0</v>
      </c>
      <c r="M3407" s="6">
        <v>197</v>
      </c>
      <c r="N3407" s="6">
        <f>Table1[[#This Row],[Sum of Inventory]]+Table1[[#This Row],[Sum of Shipped]]</f>
        <v>197</v>
      </c>
    </row>
    <row r="3408" spans="1:14" ht="14.9" customHeight="1">
      <c r="A3408" t="s">
        <v>1814</v>
      </c>
      <c r="B3408" t="s">
        <v>1815</v>
      </c>
      <c r="C3408" t="s">
        <v>1816</v>
      </c>
      <c r="D3408" t="s">
        <v>1820</v>
      </c>
      <c r="E3408" t="s">
        <v>1821</v>
      </c>
      <c r="F3408" t="s">
        <v>969</v>
      </c>
      <c r="G3408">
        <v>1313.3333333333301</v>
      </c>
      <c r="H3408" s="6">
        <v>197</v>
      </c>
      <c r="I3408" s="6">
        <v>0</v>
      </c>
      <c r="J3408" s="6">
        <v>0</v>
      </c>
      <c r="K3408" s="6">
        <v>0</v>
      </c>
      <c r="L3408" s="6">
        <v>0</v>
      </c>
      <c r="M3408" s="6">
        <v>197</v>
      </c>
      <c r="N3408" s="6">
        <f>Table1[[#This Row],[Sum of Inventory]]+Table1[[#This Row],[Sum of Shipped]]</f>
        <v>197</v>
      </c>
    </row>
    <row r="3409" spans="1:14" ht="14.9" customHeight="1">
      <c r="A3409" t="s">
        <v>1814</v>
      </c>
      <c r="B3409" t="s">
        <v>1815</v>
      </c>
      <c r="C3409" t="s">
        <v>1816</v>
      </c>
      <c r="D3409" t="s">
        <v>1830</v>
      </c>
      <c r="E3409" t="s">
        <v>1831</v>
      </c>
      <c r="F3409" t="s">
        <v>1733</v>
      </c>
      <c r="G3409">
        <v>23.936816524908899</v>
      </c>
      <c r="H3409" s="6">
        <v>53</v>
      </c>
      <c r="I3409" s="6">
        <v>144</v>
      </c>
      <c r="J3409" s="6">
        <v>0</v>
      </c>
      <c r="K3409" s="6">
        <v>0</v>
      </c>
      <c r="L3409" s="6">
        <v>72</v>
      </c>
      <c r="M3409" s="6">
        <v>197</v>
      </c>
      <c r="N3409" s="6">
        <f>Table1[[#This Row],[Sum of Inventory]]+Table1[[#This Row],[Sum of Shipped]]</f>
        <v>53</v>
      </c>
    </row>
    <row r="3410" spans="1:14" ht="14.9" customHeight="1">
      <c r="A3410" t="s">
        <v>1814</v>
      </c>
      <c r="B3410" t="s">
        <v>1815</v>
      </c>
      <c r="C3410" t="s">
        <v>1816</v>
      </c>
      <c r="D3410" t="s">
        <v>1825</v>
      </c>
      <c r="E3410" t="s">
        <v>61</v>
      </c>
      <c r="F3410" t="s">
        <v>1769</v>
      </c>
      <c r="H3410" s="6">
        <v>198</v>
      </c>
      <c r="I3410" s="6">
        <v>0</v>
      </c>
      <c r="J3410" s="6">
        <v>0</v>
      </c>
      <c r="K3410" s="6">
        <v>0</v>
      </c>
      <c r="L3410" s="6">
        <v>0</v>
      </c>
      <c r="M3410" s="6">
        <v>198</v>
      </c>
      <c r="N3410" s="6">
        <f>Table1[[#This Row],[Sum of Inventory]]+Table1[[#This Row],[Sum of Shipped]]</f>
        <v>198</v>
      </c>
    </row>
    <row r="3411" spans="1:14" ht="14.9" customHeight="1">
      <c r="A3411" t="s">
        <v>1814</v>
      </c>
      <c r="B3411" t="s">
        <v>1815</v>
      </c>
      <c r="C3411" t="s">
        <v>1816</v>
      </c>
      <c r="D3411" t="s">
        <v>1825</v>
      </c>
      <c r="E3411" t="s">
        <v>362</v>
      </c>
      <c r="F3411" t="s">
        <v>889</v>
      </c>
      <c r="H3411" s="6">
        <v>109</v>
      </c>
      <c r="I3411" s="6">
        <v>10</v>
      </c>
      <c r="J3411" s="6">
        <v>80</v>
      </c>
      <c r="K3411" s="6">
        <v>0</v>
      </c>
      <c r="L3411" s="6">
        <v>0</v>
      </c>
      <c r="M3411" s="6">
        <v>199</v>
      </c>
      <c r="N3411" s="6">
        <f>Table1[[#This Row],[Sum of Inventory]]+Table1[[#This Row],[Sum of Shipped]]</f>
        <v>189</v>
      </c>
    </row>
    <row r="3412" spans="1:14" ht="14.9" customHeight="1">
      <c r="A3412" t="s">
        <v>1814</v>
      </c>
      <c r="B3412" t="s">
        <v>1815</v>
      </c>
      <c r="C3412" t="s">
        <v>1816</v>
      </c>
      <c r="D3412" t="s">
        <v>1820</v>
      </c>
      <c r="E3412" t="s">
        <v>1822</v>
      </c>
      <c r="F3412" t="s">
        <v>1498</v>
      </c>
      <c r="G3412">
        <v>370.37037037036998</v>
      </c>
      <c r="H3412" s="6">
        <v>0</v>
      </c>
      <c r="I3412" s="6">
        <v>200</v>
      </c>
      <c r="J3412" s="6">
        <v>0</v>
      </c>
      <c r="K3412" s="6">
        <v>0</v>
      </c>
      <c r="L3412" s="6">
        <v>300</v>
      </c>
      <c r="M3412" s="6">
        <v>200</v>
      </c>
      <c r="N3412" s="6">
        <f>Table1[[#This Row],[Sum of Inventory]]+Table1[[#This Row],[Sum of Shipped]]</f>
        <v>0</v>
      </c>
    </row>
    <row r="3413" spans="1:14" ht="14.9" customHeight="1">
      <c r="A3413" t="s">
        <v>1814</v>
      </c>
      <c r="B3413" t="s">
        <v>1815</v>
      </c>
      <c r="C3413" t="s">
        <v>1816</v>
      </c>
      <c r="D3413" t="s">
        <v>1820</v>
      </c>
      <c r="E3413" t="s">
        <v>1823</v>
      </c>
      <c r="F3413" t="s">
        <v>971</v>
      </c>
      <c r="H3413" s="6">
        <v>0</v>
      </c>
      <c r="I3413" s="6">
        <v>200</v>
      </c>
      <c r="J3413" s="6">
        <v>0</v>
      </c>
      <c r="K3413" s="6">
        <v>0</v>
      </c>
      <c r="L3413" s="6">
        <v>0</v>
      </c>
      <c r="M3413" s="6">
        <v>200</v>
      </c>
      <c r="N3413" s="6">
        <f>Table1[[#This Row],[Sum of Inventory]]+Table1[[#This Row],[Sum of Shipped]]</f>
        <v>0</v>
      </c>
    </row>
    <row r="3414" spans="1:14" ht="14.9" customHeight="1">
      <c r="A3414" t="s">
        <v>1814</v>
      </c>
      <c r="B3414" t="s">
        <v>1815</v>
      </c>
      <c r="C3414" t="s">
        <v>1816</v>
      </c>
      <c r="D3414" t="s">
        <v>1820</v>
      </c>
      <c r="E3414" t="s">
        <v>1824</v>
      </c>
      <c r="F3414" t="s">
        <v>853</v>
      </c>
      <c r="H3414" s="6">
        <v>0</v>
      </c>
      <c r="I3414" s="6">
        <v>200</v>
      </c>
      <c r="J3414" s="6">
        <v>0</v>
      </c>
      <c r="K3414" s="6">
        <v>0</v>
      </c>
      <c r="L3414" s="6">
        <v>0</v>
      </c>
      <c r="M3414" s="6">
        <v>200</v>
      </c>
      <c r="N3414" s="6">
        <f>Table1[[#This Row],[Sum of Inventory]]+Table1[[#This Row],[Sum of Shipped]]</f>
        <v>0</v>
      </c>
    </row>
    <row r="3415" spans="1:14" ht="14.9" customHeight="1">
      <c r="A3415" t="s">
        <v>1814</v>
      </c>
      <c r="B3415" t="s">
        <v>1815</v>
      </c>
      <c r="C3415" t="s">
        <v>1816</v>
      </c>
      <c r="D3415" t="s">
        <v>1825</v>
      </c>
      <c r="E3415" t="s">
        <v>61</v>
      </c>
      <c r="F3415" t="s">
        <v>1137</v>
      </c>
      <c r="H3415" s="6">
        <v>0</v>
      </c>
      <c r="I3415" s="6">
        <v>200</v>
      </c>
      <c r="J3415" s="6">
        <v>0</v>
      </c>
      <c r="K3415" s="6">
        <v>0</v>
      </c>
      <c r="L3415" s="6">
        <v>0</v>
      </c>
      <c r="M3415" s="6">
        <v>200</v>
      </c>
      <c r="N3415" s="6">
        <f>Table1[[#This Row],[Sum of Inventory]]+Table1[[#This Row],[Sum of Shipped]]</f>
        <v>0</v>
      </c>
    </row>
    <row r="3416" spans="1:14" ht="14.9" customHeight="1">
      <c r="A3416" t="s">
        <v>1814</v>
      </c>
      <c r="B3416" t="s">
        <v>1815</v>
      </c>
      <c r="C3416" t="s">
        <v>1816</v>
      </c>
      <c r="D3416" t="s">
        <v>1825</v>
      </c>
      <c r="E3416" t="s">
        <v>61</v>
      </c>
      <c r="F3416" t="s">
        <v>780</v>
      </c>
      <c r="H3416" s="6">
        <v>7</v>
      </c>
      <c r="I3416" s="6">
        <v>193</v>
      </c>
      <c r="J3416" s="6">
        <v>0</v>
      </c>
      <c r="K3416" s="6">
        <v>0</v>
      </c>
      <c r="L3416" s="6">
        <v>0</v>
      </c>
      <c r="M3416" s="6">
        <v>200</v>
      </c>
      <c r="N3416" s="6">
        <f>Table1[[#This Row],[Sum of Inventory]]+Table1[[#This Row],[Sum of Shipped]]</f>
        <v>7</v>
      </c>
    </row>
    <row r="3417" spans="1:14" ht="14.9" customHeight="1">
      <c r="A3417" t="s">
        <v>1814</v>
      </c>
      <c r="B3417" t="s">
        <v>1815</v>
      </c>
      <c r="C3417" t="s">
        <v>1816</v>
      </c>
      <c r="D3417" t="s">
        <v>1825</v>
      </c>
      <c r="E3417" t="s">
        <v>61</v>
      </c>
      <c r="F3417" t="s">
        <v>1238</v>
      </c>
      <c r="H3417" s="6">
        <v>0</v>
      </c>
      <c r="I3417" s="6">
        <v>200</v>
      </c>
      <c r="J3417" s="6">
        <v>0</v>
      </c>
      <c r="K3417" s="6">
        <v>0</v>
      </c>
      <c r="L3417" s="6">
        <v>0</v>
      </c>
      <c r="M3417" s="6">
        <v>200</v>
      </c>
      <c r="N3417" s="6">
        <f>Table1[[#This Row],[Sum of Inventory]]+Table1[[#This Row],[Sum of Shipped]]</f>
        <v>0</v>
      </c>
    </row>
    <row r="3418" spans="1:14" ht="14.9" customHeight="1">
      <c r="A3418" t="s">
        <v>1814</v>
      </c>
      <c r="B3418" t="s">
        <v>1815</v>
      </c>
      <c r="C3418" t="s">
        <v>1816</v>
      </c>
      <c r="D3418" t="s">
        <v>1825</v>
      </c>
      <c r="E3418" t="s">
        <v>61</v>
      </c>
      <c r="F3418" t="s">
        <v>1104</v>
      </c>
      <c r="H3418" s="6">
        <v>0</v>
      </c>
      <c r="I3418" s="6">
        <v>200</v>
      </c>
      <c r="J3418" s="6">
        <v>0</v>
      </c>
      <c r="K3418" s="6">
        <v>0</v>
      </c>
      <c r="L3418" s="6">
        <v>102</v>
      </c>
      <c r="M3418" s="6">
        <v>200</v>
      </c>
      <c r="N3418" s="6">
        <f>Table1[[#This Row],[Sum of Inventory]]+Table1[[#This Row],[Sum of Shipped]]</f>
        <v>0</v>
      </c>
    </row>
    <row r="3419" spans="1:14" ht="14.9" customHeight="1">
      <c r="A3419" t="s">
        <v>1814</v>
      </c>
      <c r="B3419" t="s">
        <v>1815</v>
      </c>
      <c r="C3419" t="s">
        <v>1816</v>
      </c>
      <c r="D3419" t="s">
        <v>1825</v>
      </c>
      <c r="E3419" t="s">
        <v>61</v>
      </c>
      <c r="F3419" t="s">
        <v>1235</v>
      </c>
      <c r="H3419" s="6">
        <v>0</v>
      </c>
      <c r="I3419" s="6">
        <v>200</v>
      </c>
      <c r="J3419" s="6">
        <v>0</v>
      </c>
      <c r="K3419" s="6">
        <v>0</v>
      </c>
      <c r="L3419" s="6">
        <v>0</v>
      </c>
      <c r="M3419" s="6">
        <v>200</v>
      </c>
      <c r="N3419" s="6">
        <f>Table1[[#This Row],[Sum of Inventory]]+Table1[[#This Row],[Sum of Shipped]]</f>
        <v>0</v>
      </c>
    </row>
    <row r="3420" spans="1:14" ht="14.9" customHeight="1">
      <c r="A3420" t="s">
        <v>1814</v>
      </c>
      <c r="B3420" t="s">
        <v>1815</v>
      </c>
      <c r="C3420" t="s">
        <v>1816</v>
      </c>
      <c r="D3420" t="s">
        <v>1825</v>
      </c>
      <c r="E3420" t="s">
        <v>61</v>
      </c>
      <c r="F3420" t="s">
        <v>1235</v>
      </c>
      <c r="H3420" s="6">
        <v>0</v>
      </c>
      <c r="I3420" s="6">
        <v>200</v>
      </c>
      <c r="J3420" s="6">
        <v>0</v>
      </c>
      <c r="K3420" s="6">
        <v>0</v>
      </c>
      <c r="L3420" s="6">
        <v>0</v>
      </c>
      <c r="M3420" s="6">
        <v>200</v>
      </c>
      <c r="N3420" s="6">
        <f>Table1[[#This Row],[Sum of Inventory]]+Table1[[#This Row],[Sum of Shipped]]</f>
        <v>0</v>
      </c>
    </row>
    <row r="3421" spans="1:14" ht="14.9" customHeight="1">
      <c r="A3421" t="s">
        <v>1814</v>
      </c>
      <c r="B3421" t="s">
        <v>1815</v>
      </c>
      <c r="C3421" t="s">
        <v>1816</v>
      </c>
      <c r="D3421" t="s">
        <v>1825</v>
      </c>
      <c r="E3421" t="s">
        <v>362</v>
      </c>
      <c r="F3421" t="s">
        <v>1133</v>
      </c>
      <c r="H3421" s="6">
        <v>0</v>
      </c>
      <c r="I3421" s="6">
        <v>200</v>
      </c>
      <c r="J3421" s="6">
        <v>0</v>
      </c>
      <c r="K3421" s="6">
        <v>0</v>
      </c>
      <c r="L3421" s="6">
        <v>0</v>
      </c>
      <c r="M3421" s="6">
        <v>200</v>
      </c>
      <c r="N3421" s="6">
        <f>Table1[[#This Row],[Sum of Inventory]]+Table1[[#This Row],[Sum of Shipped]]</f>
        <v>0</v>
      </c>
    </row>
    <row r="3422" spans="1:14" ht="14.9" customHeight="1">
      <c r="A3422" t="s">
        <v>1814</v>
      </c>
      <c r="B3422" t="s">
        <v>1815</v>
      </c>
      <c r="C3422" t="s">
        <v>1816</v>
      </c>
      <c r="D3422" t="s">
        <v>1825</v>
      </c>
      <c r="E3422" t="s">
        <v>362</v>
      </c>
      <c r="F3422" t="s">
        <v>1043</v>
      </c>
      <c r="H3422" s="6">
        <v>0</v>
      </c>
      <c r="I3422" s="6">
        <v>200</v>
      </c>
      <c r="J3422" s="6">
        <v>0</v>
      </c>
      <c r="K3422" s="6">
        <v>0</v>
      </c>
      <c r="L3422" s="6">
        <v>100</v>
      </c>
      <c r="M3422" s="6">
        <v>200</v>
      </c>
      <c r="N3422" s="6">
        <f>Table1[[#This Row],[Sum of Inventory]]+Table1[[#This Row],[Sum of Shipped]]</f>
        <v>0</v>
      </c>
    </row>
    <row r="3423" spans="1:14" ht="14.9" customHeight="1">
      <c r="A3423" t="s">
        <v>1814</v>
      </c>
      <c r="B3423" t="s">
        <v>1815</v>
      </c>
      <c r="C3423" t="s">
        <v>1816</v>
      </c>
      <c r="D3423" t="s">
        <v>1827</v>
      </c>
      <c r="E3423" t="s">
        <v>1828</v>
      </c>
      <c r="F3423" t="s">
        <v>1158</v>
      </c>
      <c r="H3423" s="6">
        <v>0</v>
      </c>
      <c r="I3423" s="6">
        <v>200</v>
      </c>
      <c r="J3423" s="6">
        <v>0</v>
      </c>
      <c r="K3423" s="6">
        <v>0</v>
      </c>
      <c r="L3423" s="6">
        <v>200</v>
      </c>
      <c r="M3423" s="6">
        <v>200</v>
      </c>
      <c r="N3423" s="6">
        <f>Table1[[#This Row],[Sum of Inventory]]+Table1[[#This Row],[Sum of Shipped]]</f>
        <v>0</v>
      </c>
    </row>
    <row r="3424" spans="1:14" ht="14.9" customHeight="1">
      <c r="A3424" t="s">
        <v>1814</v>
      </c>
      <c r="B3424" t="s">
        <v>1815</v>
      </c>
      <c r="C3424" t="s">
        <v>1816</v>
      </c>
      <c r="D3424" t="s">
        <v>1827</v>
      </c>
      <c r="E3424" t="s">
        <v>1828</v>
      </c>
      <c r="F3424" t="s">
        <v>748</v>
      </c>
      <c r="G3424">
        <v>28.248587570621499</v>
      </c>
      <c r="H3424" s="6">
        <v>0</v>
      </c>
      <c r="I3424" s="6">
        <v>120</v>
      </c>
      <c r="J3424" s="6">
        <v>80</v>
      </c>
      <c r="K3424" s="6">
        <v>0</v>
      </c>
      <c r="L3424" s="6">
        <v>0</v>
      </c>
      <c r="M3424" s="6">
        <v>200</v>
      </c>
      <c r="N3424" s="6">
        <f>Table1[[#This Row],[Sum of Inventory]]+Table1[[#This Row],[Sum of Shipped]]</f>
        <v>80</v>
      </c>
    </row>
    <row r="3425" spans="1:14" ht="14.9" customHeight="1">
      <c r="A3425" t="s">
        <v>1814</v>
      </c>
      <c r="B3425" t="s">
        <v>1815</v>
      </c>
      <c r="C3425" t="s">
        <v>1834</v>
      </c>
      <c r="D3425" t="s">
        <v>1835</v>
      </c>
      <c r="E3425" t="s">
        <v>1837</v>
      </c>
      <c r="F3425" t="s">
        <v>711</v>
      </c>
      <c r="H3425" s="6">
        <v>0</v>
      </c>
      <c r="I3425" s="6">
        <v>200</v>
      </c>
      <c r="J3425" s="6">
        <v>0</v>
      </c>
      <c r="K3425" s="6">
        <v>0</v>
      </c>
      <c r="L3425" s="6">
        <v>0</v>
      </c>
      <c r="M3425" s="6">
        <v>200</v>
      </c>
      <c r="N3425" s="6">
        <f>Table1[[#This Row],[Sum of Inventory]]+Table1[[#This Row],[Sum of Shipped]]</f>
        <v>0</v>
      </c>
    </row>
    <row r="3426" spans="1:14" ht="14.9" customHeight="1">
      <c r="A3426" t="s">
        <v>1814</v>
      </c>
      <c r="B3426" t="s">
        <v>1815</v>
      </c>
      <c r="C3426" t="s">
        <v>1834</v>
      </c>
      <c r="D3426" t="s">
        <v>1835</v>
      </c>
      <c r="E3426" t="s">
        <v>1836</v>
      </c>
      <c r="F3426" t="s">
        <v>1767</v>
      </c>
      <c r="G3426">
        <v>17.417677642980902</v>
      </c>
      <c r="H3426" s="6">
        <v>1</v>
      </c>
      <c r="I3426" s="6">
        <v>200</v>
      </c>
      <c r="J3426" s="6">
        <v>0</v>
      </c>
      <c r="K3426" s="6">
        <v>0</v>
      </c>
      <c r="L3426" s="6">
        <v>0</v>
      </c>
      <c r="M3426" s="6">
        <v>201</v>
      </c>
      <c r="N3426" s="6">
        <f>Table1[[#This Row],[Sum of Inventory]]+Table1[[#This Row],[Sum of Shipped]]</f>
        <v>1</v>
      </c>
    </row>
    <row r="3427" spans="1:14" ht="14.9" customHeight="1">
      <c r="A3427" t="s">
        <v>1814</v>
      </c>
      <c r="B3427" t="s">
        <v>1815</v>
      </c>
      <c r="C3427" t="s">
        <v>1834</v>
      </c>
      <c r="D3427" t="s">
        <v>1835</v>
      </c>
      <c r="E3427" t="s">
        <v>1837</v>
      </c>
      <c r="F3427" t="s">
        <v>1797</v>
      </c>
      <c r="G3427">
        <v>33.952702702702702</v>
      </c>
      <c r="H3427" s="6">
        <v>23</v>
      </c>
      <c r="I3427" s="6">
        <v>178</v>
      </c>
      <c r="J3427" s="6">
        <v>0</v>
      </c>
      <c r="K3427" s="6">
        <v>0</v>
      </c>
      <c r="L3427" s="6">
        <v>150</v>
      </c>
      <c r="M3427" s="6">
        <v>201</v>
      </c>
      <c r="N3427" s="6">
        <f>Table1[[#This Row],[Sum of Inventory]]+Table1[[#This Row],[Sum of Shipped]]</f>
        <v>23</v>
      </c>
    </row>
    <row r="3428" spans="1:14" ht="14.9" customHeight="1">
      <c r="A3428" t="s">
        <v>1814</v>
      </c>
      <c r="B3428" t="s">
        <v>1815</v>
      </c>
      <c r="C3428" t="s">
        <v>1816</v>
      </c>
      <c r="D3428" t="s">
        <v>1825</v>
      </c>
      <c r="E3428" t="s">
        <v>61</v>
      </c>
      <c r="F3428" t="s">
        <v>1100</v>
      </c>
      <c r="H3428" s="6">
        <v>0</v>
      </c>
      <c r="I3428" s="6">
        <v>119</v>
      </c>
      <c r="J3428" s="6">
        <v>85</v>
      </c>
      <c r="K3428" s="6">
        <v>0</v>
      </c>
      <c r="L3428" s="6">
        <v>0</v>
      </c>
      <c r="M3428" s="6">
        <v>204</v>
      </c>
      <c r="N3428" s="6">
        <f>Table1[[#This Row],[Sum of Inventory]]+Table1[[#This Row],[Sum of Shipped]]</f>
        <v>85</v>
      </c>
    </row>
    <row r="3429" spans="1:14" ht="14.9" customHeight="1">
      <c r="A3429" t="s">
        <v>1814</v>
      </c>
      <c r="B3429" t="s">
        <v>1815</v>
      </c>
      <c r="C3429" t="s">
        <v>1816</v>
      </c>
      <c r="D3429" t="s">
        <v>1827</v>
      </c>
      <c r="E3429" t="s">
        <v>1829</v>
      </c>
      <c r="F3429" t="s">
        <v>613</v>
      </c>
      <c r="H3429" s="6">
        <v>4</v>
      </c>
      <c r="I3429" s="6">
        <v>200</v>
      </c>
      <c r="J3429" s="6">
        <v>0</v>
      </c>
      <c r="K3429" s="6">
        <v>0</v>
      </c>
      <c r="L3429" s="6">
        <v>0</v>
      </c>
      <c r="M3429" s="6">
        <v>204</v>
      </c>
      <c r="N3429" s="6">
        <f>Table1[[#This Row],[Sum of Inventory]]+Table1[[#This Row],[Sum of Shipped]]</f>
        <v>4</v>
      </c>
    </row>
    <row r="3430" spans="1:14" ht="14.9" customHeight="1">
      <c r="A3430" t="s">
        <v>1814</v>
      </c>
      <c r="B3430" t="s">
        <v>1815</v>
      </c>
      <c r="C3430" t="s">
        <v>1816</v>
      </c>
      <c r="D3430" t="s">
        <v>1817</v>
      </c>
      <c r="E3430" t="s">
        <v>1818</v>
      </c>
      <c r="F3430" t="s">
        <v>633</v>
      </c>
      <c r="G3430">
        <v>13.328998699609899</v>
      </c>
      <c r="H3430" s="6">
        <v>100</v>
      </c>
      <c r="I3430" s="6">
        <v>0</v>
      </c>
      <c r="J3430" s="6">
        <v>105</v>
      </c>
      <c r="K3430" s="6">
        <v>0</v>
      </c>
      <c r="L3430" s="6">
        <v>200</v>
      </c>
      <c r="M3430" s="6">
        <v>205</v>
      </c>
      <c r="N3430" s="6">
        <f>Table1[[#This Row],[Sum of Inventory]]+Table1[[#This Row],[Sum of Shipped]]</f>
        <v>205</v>
      </c>
    </row>
    <row r="3431" spans="1:14" ht="14.9" customHeight="1">
      <c r="A3431" t="s">
        <v>1814</v>
      </c>
      <c r="B3431" t="s">
        <v>1815</v>
      </c>
      <c r="C3431" t="s">
        <v>1834</v>
      </c>
      <c r="D3431" t="s">
        <v>1835</v>
      </c>
      <c r="E3431" t="s">
        <v>1837</v>
      </c>
      <c r="F3431" t="s">
        <v>1797</v>
      </c>
      <c r="H3431" s="6">
        <v>60</v>
      </c>
      <c r="I3431" s="6">
        <v>145</v>
      </c>
      <c r="J3431" s="6">
        <v>0</v>
      </c>
      <c r="K3431" s="6">
        <v>0</v>
      </c>
      <c r="L3431" s="6">
        <v>30</v>
      </c>
      <c r="M3431" s="6">
        <v>205</v>
      </c>
      <c r="N3431" s="6">
        <f>Table1[[#This Row],[Sum of Inventory]]+Table1[[#This Row],[Sum of Shipped]]</f>
        <v>60</v>
      </c>
    </row>
    <row r="3432" spans="1:14" ht="14.9" customHeight="1">
      <c r="A3432" t="s">
        <v>1814</v>
      </c>
      <c r="B3432" t="s">
        <v>1815</v>
      </c>
      <c r="C3432" t="s">
        <v>1816</v>
      </c>
      <c r="D3432" t="s">
        <v>1820</v>
      </c>
      <c r="E3432" t="s">
        <v>1821</v>
      </c>
      <c r="F3432" t="s">
        <v>726</v>
      </c>
      <c r="G3432">
        <v>66.883116883116898</v>
      </c>
      <c r="H3432" s="6">
        <v>206</v>
      </c>
      <c r="I3432" s="6">
        <v>0</v>
      </c>
      <c r="J3432" s="6">
        <v>0</v>
      </c>
      <c r="K3432" s="6">
        <v>0</v>
      </c>
      <c r="L3432" s="6">
        <v>0</v>
      </c>
      <c r="M3432" s="6">
        <v>206</v>
      </c>
      <c r="N3432" s="6">
        <f>Table1[[#This Row],[Sum of Inventory]]+Table1[[#This Row],[Sum of Shipped]]</f>
        <v>206</v>
      </c>
    </row>
    <row r="3433" spans="1:14" ht="14.9" customHeight="1">
      <c r="A3433" t="s">
        <v>1814</v>
      </c>
      <c r="B3433" t="s">
        <v>1815</v>
      </c>
      <c r="C3433" t="s">
        <v>1834</v>
      </c>
      <c r="D3433" t="s">
        <v>1835</v>
      </c>
      <c r="E3433" t="s">
        <v>1836</v>
      </c>
      <c r="F3433" t="s">
        <v>689</v>
      </c>
      <c r="H3433" s="6">
        <v>56</v>
      </c>
      <c r="I3433" s="6">
        <v>150</v>
      </c>
      <c r="J3433" s="6">
        <v>0</v>
      </c>
      <c r="K3433" s="6">
        <v>0</v>
      </c>
      <c r="L3433" s="6">
        <v>430</v>
      </c>
      <c r="M3433" s="6">
        <v>206</v>
      </c>
      <c r="N3433" s="6">
        <f>Table1[[#This Row],[Sum of Inventory]]+Table1[[#This Row],[Sum of Shipped]]</f>
        <v>56</v>
      </c>
    </row>
    <row r="3434" spans="1:14" ht="14.9" customHeight="1">
      <c r="A3434" t="s">
        <v>1814</v>
      </c>
      <c r="B3434" t="s">
        <v>1815</v>
      </c>
      <c r="C3434" t="s">
        <v>1834</v>
      </c>
      <c r="D3434" t="s">
        <v>1835</v>
      </c>
      <c r="E3434" t="s">
        <v>1836</v>
      </c>
      <c r="F3434" t="s">
        <v>1631</v>
      </c>
      <c r="H3434" s="6">
        <v>56</v>
      </c>
      <c r="I3434" s="6">
        <v>150</v>
      </c>
      <c r="J3434" s="6">
        <v>0</v>
      </c>
      <c r="K3434" s="6">
        <v>0</v>
      </c>
      <c r="L3434" s="6">
        <v>0</v>
      </c>
      <c r="M3434" s="6">
        <v>206</v>
      </c>
      <c r="N3434" s="6">
        <f>Table1[[#This Row],[Sum of Inventory]]+Table1[[#This Row],[Sum of Shipped]]</f>
        <v>56</v>
      </c>
    </row>
    <row r="3435" spans="1:14" ht="14.9" customHeight="1">
      <c r="A3435" t="s">
        <v>1814</v>
      </c>
      <c r="B3435" t="s">
        <v>1815</v>
      </c>
      <c r="C3435" t="s">
        <v>1816</v>
      </c>
      <c r="D3435" t="s">
        <v>1820</v>
      </c>
      <c r="E3435" t="s">
        <v>1824</v>
      </c>
      <c r="F3435" t="s">
        <v>850</v>
      </c>
      <c r="G3435">
        <v>9.822263797942</v>
      </c>
      <c r="H3435" s="6">
        <v>1</v>
      </c>
      <c r="I3435" s="6">
        <v>209</v>
      </c>
      <c r="J3435" s="6">
        <v>0</v>
      </c>
      <c r="K3435" s="6">
        <v>0</v>
      </c>
      <c r="L3435" s="6">
        <v>0</v>
      </c>
      <c r="M3435" s="6">
        <v>210</v>
      </c>
      <c r="N3435" s="6">
        <f>Table1[[#This Row],[Sum of Inventory]]+Table1[[#This Row],[Sum of Shipped]]</f>
        <v>1</v>
      </c>
    </row>
    <row r="3436" spans="1:14" ht="14.9" customHeight="1">
      <c r="A3436" t="s">
        <v>1814</v>
      </c>
      <c r="B3436" t="s">
        <v>1815</v>
      </c>
      <c r="C3436" t="s">
        <v>1816</v>
      </c>
      <c r="D3436" t="s">
        <v>1825</v>
      </c>
      <c r="E3436" t="s">
        <v>61</v>
      </c>
      <c r="F3436" t="s">
        <v>1772</v>
      </c>
      <c r="G3436">
        <v>2.0394355306398602</v>
      </c>
      <c r="H3436" s="6">
        <v>206</v>
      </c>
      <c r="I3436" s="6">
        <v>5</v>
      </c>
      <c r="J3436" s="6">
        <v>0</v>
      </c>
      <c r="K3436" s="6">
        <v>0</v>
      </c>
      <c r="L3436" s="6">
        <v>0</v>
      </c>
      <c r="M3436" s="6">
        <v>211</v>
      </c>
      <c r="N3436" s="6">
        <f>Table1[[#This Row],[Sum of Inventory]]+Table1[[#This Row],[Sum of Shipped]]</f>
        <v>206</v>
      </c>
    </row>
    <row r="3437" spans="1:14" ht="14.9" customHeight="1">
      <c r="A3437" t="s">
        <v>1814</v>
      </c>
      <c r="B3437" t="s">
        <v>1815</v>
      </c>
      <c r="C3437" t="s">
        <v>1816</v>
      </c>
      <c r="D3437" t="s">
        <v>1820</v>
      </c>
      <c r="E3437" t="s">
        <v>1821</v>
      </c>
      <c r="F3437" t="s">
        <v>727</v>
      </c>
      <c r="G3437">
        <v>65.256797583081607</v>
      </c>
      <c r="H3437" s="6">
        <v>216</v>
      </c>
      <c r="I3437" s="6">
        <v>0</v>
      </c>
      <c r="J3437" s="6">
        <v>0</v>
      </c>
      <c r="K3437" s="6">
        <v>0</v>
      </c>
      <c r="L3437" s="6">
        <v>0</v>
      </c>
      <c r="M3437" s="6">
        <v>216</v>
      </c>
      <c r="N3437" s="6">
        <f>Table1[[#This Row],[Sum of Inventory]]+Table1[[#This Row],[Sum of Shipped]]</f>
        <v>216</v>
      </c>
    </row>
    <row r="3438" spans="1:14" ht="14.9" customHeight="1">
      <c r="A3438" t="s">
        <v>1814</v>
      </c>
      <c r="B3438" t="s">
        <v>1815</v>
      </c>
      <c r="C3438" t="s">
        <v>1816</v>
      </c>
      <c r="D3438" t="s">
        <v>1825</v>
      </c>
      <c r="E3438" t="s">
        <v>362</v>
      </c>
      <c r="F3438" t="s">
        <v>1046</v>
      </c>
      <c r="H3438" s="6">
        <v>0</v>
      </c>
      <c r="I3438" s="6">
        <v>218</v>
      </c>
      <c r="J3438" s="6">
        <v>0</v>
      </c>
      <c r="K3438" s="6">
        <v>0</v>
      </c>
      <c r="L3438" s="6">
        <v>0</v>
      </c>
      <c r="M3438" s="6">
        <v>218</v>
      </c>
      <c r="N3438" s="6">
        <f>Table1[[#This Row],[Sum of Inventory]]+Table1[[#This Row],[Sum of Shipped]]</f>
        <v>0</v>
      </c>
    </row>
    <row r="3439" spans="1:14" ht="14.9" customHeight="1">
      <c r="A3439" t="s">
        <v>1814</v>
      </c>
      <c r="B3439" t="s">
        <v>1815</v>
      </c>
      <c r="C3439" t="s">
        <v>1816</v>
      </c>
      <c r="D3439" t="s">
        <v>1830</v>
      </c>
      <c r="E3439" t="s">
        <v>1831</v>
      </c>
      <c r="F3439" t="s">
        <v>1732</v>
      </c>
      <c r="G3439">
        <v>28.912466843501299</v>
      </c>
      <c r="H3439" s="6">
        <v>2</v>
      </c>
      <c r="I3439" s="6">
        <v>180</v>
      </c>
      <c r="J3439" s="6">
        <v>36</v>
      </c>
      <c r="K3439" s="6">
        <v>0</v>
      </c>
      <c r="L3439" s="6">
        <v>0</v>
      </c>
      <c r="M3439" s="6">
        <v>218</v>
      </c>
      <c r="N3439" s="6">
        <f>Table1[[#This Row],[Sum of Inventory]]+Table1[[#This Row],[Sum of Shipped]]</f>
        <v>38</v>
      </c>
    </row>
    <row r="3440" spans="1:14" ht="14.9" customHeight="1">
      <c r="A3440" t="s">
        <v>1814</v>
      </c>
      <c r="B3440" t="s">
        <v>1815</v>
      </c>
      <c r="C3440" t="s">
        <v>1816</v>
      </c>
      <c r="D3440" t="s">
        <v>1825</v>
      </c>
      <c r="E3440" t="s">
        <v>61</v>
      </c>
      <c r="F3440" t="s">
        <v>1688</v>
      </c>
      <c r="H3440" s="6">
        <v>0</v>
      </c>
      <c r="I3440" s="6">
        <v>219</v>
      </c>
      <c r="J3440" s="6">
        <v>0</v>
      </c>
      <c r="K3440" s="6">
        <v>0</v>
      </c>
      <c r="L3440" s="6">
        <v>0</v>
      </c>
      <c r="M3440" s="6">
        <v>219</v>
      </c>
      <c r="N3440" s="6">
        <f>Table1[[#This Row],[Sum of Inventory]]+Table1[[#This Row],[Sum of Shipped]]</f>
        <v>0</v>
      </c>
    </row>
    <row r="3441" spans="1:14" ht="14.9" customHeight="1">
      <c r="A3441" t="s">
        <v>1814</v>
      </c>
      <c r="B3441" t="s">
        <v>1815</v>
      </c>
      <c r="C3441" t="s">
        <v>1816</v>
      </c>
      <c r="D3441" t="s">
        <v>1827</v>
      </c>
      <c r="E3441" t="s">
        <v>1829</v>
      </c>
      <c r="F3441" t="s">
        <v>614</v>
      </c>
      <c r="H3441" s="6">
        <v>0</v>
      </c>
      <c r="I3441" s="6">
        <v>220</v>
      </c>
      <c r="J3441" s="6">
        <v>0</v>
      </c>
      <c r="K3441" s="6">
        <v>0</v>
      </c>
      <c r="L3441" s="6">
        <v>0</v>
      </c>
      <c r="M3441" s="6">
        <v>220</v>
      </c>
      <c r="N3441" s="6">
        <f>Table1[[#This Row],[Sum of Inventory]]+Table1[[#This Row],[Sum of Shipped]]</f>
        <v>0</v>
      </c>
    </row>
    <row r="3442" spans="1:14" ht="14.9" customHeight="1">
      <c r="A3442" t="s">
        <v>1814</v>
      </c>
      <c r="B3442" t="s">
        <v>1815</v>
      </c>
      <c r="C3442" t="s">
        <v>1816</v>
      </c>
      <c r="D3442" t="s">
        <v>1825</v>
      </c>
      <c r="E3442" t="s">
        <v>61</v>
      </c>
      <c r="F3442" t="s">
        <v>674</v>
      </c>
      <c r="H3442" s="6">
        <v>0</v>
      </c>
      <c r="I3442" s="6">
        <v>213</v>
      </c>
      <c r="J3442" s="6">
        <v>8</v>
      </c>
      <c r="K3442" s="6">
        <v>0</v>
      </c>
      <c r="L3442" s="6">
        <v>0</v>
      </c>
      <c r="M3442" s="6">
        <v>221</v>
      </c>
      <c r="N3442" s="6">
        <f>Table1[[#This Row],[Sum of Inventory]]+Table1[[#This Row],[Sum of Shipped]]</f>
        <v>8</v>
      </c>
    </row>
    <row r="3443" spans="1:14" ht="14.9" customHeight="1">
      <c r="A3443" t="s">
        <v>1814</v>
      </c>
      <c r="B3443" t="s">
        <v>1815</v>
      </c>
      <c r="C3443" t="s">
        <v>1816</v>
      </c>
      <c r="D3443" t="s">
        <v>1825</v>
      </c>
      <c r="E3443" t="s">
        <v>61</v>
      </c>
      <c r="F3443" t="s">
        <v>1688</v>
      </c>
      <c r="H3443" s="6">
        <v>0</v>
      </c>
      <c r="I3443" s="6">
        <v>68</v>
      </c>
      <c r="J3443" s="6">
        <v>153</v>
      </c>
      <c r="K3443" s="6">
        <v>0</v>
      </c>
      <c r="L3443" s="6">
        <v>0</v>
      </c>
      <c r="M3443" s="6">
        <v>221</v>
      </c>
      <c r="N3443" s="6">
        <f>Table1[[#This Row],[Sum of Inventory]]+Table1[[#This Row],[Sum of Shipped]]</f>
        <v>153</v>
      </c>
    </row>
    <row r="3444" spans="1:14" ht="14.9" customHeight="1">
      <c r="A3444" t="s">
        <v>1814</v>
      </c>
      <c r="B3444" t="s">
        <v>1815</v>
      </c>
      <c r="C3444" t="s">
        <v>1816</v>
      </c>
      <c r="D3444" t="s">
        <v>1830</v>
      </c>
      <c r="E3444" t="s">
        <v>1833</v>
      </c>
      <c r="F3444" t="s">
        <v>941</v>
      </c>
      <c r="G3444">
        <v>31.214689265536698</v>
      </c>
      <c r="H3444" s="6">
        <v>109</v>
      </c>
      <c r="I3444" s="6">
        <v>112</v>
      </c>
      <c r="J3444" s="6">
        <v>0</v>
      </c>
      <c r="K3444" s="6">
        <v>0</v>
      </c>
      <c r="L3444" s="6">
        <v>0</v>
      </c>
      <c r="M3444" s="6">
        <v>221</v>
      </c>
      <c r="N3444" s="6">
        <f>Table1[[#This Row],[Sum of Inventory]]+Table1[[#This Row],[Sum of Shipped]]</f>
        <v>109</v>
      </c>
    </row>
    <row r="3445" spans="1:14" ht="14.9" customHeight="1">
      <c r="A3445" t="s">
        <v>1814</v>
      </c>
      <c r="B3445" t="s">
        <v>1815</v>
      </c>
      <c r="C3445" t="s">
        <v>1816</v>
      </c>
      <c r="D3445" t="s">
        <v>1825</v>
      </c>
      <c r="E3445" t="s">
        <v>61</v>
      </c>
      <c r="F3445" t="s">
        <v>643</v>
      </c>
      <c r="G3445">
        <v>1486.6666666666699</v>
      </c>
      <c r="H3445" s="6">
        <v>2</v>
      </c>
      <c r="I3445" s="6">
        <v>221</v>
      </c>
      <c r="J3445" s="6">
        <v>0</v>
      </c>
      <c r="K3445" s="6">
        <v>0</v>
      </c>
      <c r="L3445" s="6">
        <v>0</v>
      </c>
      <c r="M3445" s="6">
        <v>223</v>
      </c>
      <c r="N3445" s="6">
        <f>Table1[[#This Row],[Sum of Inventory]]+Table1[[#This Row],[Sum of Shipped]]</f>
        <v>2</v>
      </c>
    </row>
    <row r="3446" spans="1:14" ht="14.9" customHeight="1">
      <c r="A3446" t="s">
        <v>1814</v>
      </c>
      <c r="B3446" t="s">
        <v>1815</v>
      </c>
      <c r="C3446" t="s">
        <v>1816</v>
      </c>
      <c r="D3446" t="s">
        <v>1820</v>
      </c>
      <c r="E3446" t="s">
        <v>1822</v>
      </c>
      <c r="F3446" t="s">
        <v>713</v>
      </c>
      <c r="G3446">
        <v>182.11382113821099</v>
      </c>
      <c r="H3446" s="6">
        <v>224</v>
      </c>
      <c r="I3446" s="6">
        <v>0</v>
      </c>
      <c r="J3446" s="6">
        <v>0</v>
      </c>
      <c r="K3446" s="6">
        <v>0</v>
      </c>
      <c r="L3446" s="6">
        <v>0</v>
      </c>
      <c r="M3446" s="6">
        <v>224</v>
      </c>
      <c r="N3446" s="6">
        <f>Table1[[#This Row],[Sum of Inventory]]+Table1[[#This Row],[Sum of Shipped]]</f>
        <v>224</v>
      </c>
    </row>
    <row r="3447" spans="1:14" ht="14.9" customHeight="1">
      <c r="A3447" t="s">
        <v>1814</v>
      </c>
      <c r="B3447" t="s">
        <v>1815</v>
      </c>
      <c r="C3447" t="s">
        <v>1816</v>
      </c>
      <c r="D3447" t="s">
        <v>1820</v>
      </c>
      <c r="E3447" t="s">
        <v>1821</v>
      </c>
      <c r="F3447" t="s">
        <v>631</v>
      </c>
      <c r="G3447">
        <v>80</v>
      </c>
      <c r="H3447" s="6">
        <v>228</v>
      </c>
      <c r="I3447" s="6">
        <v>0</v>
      </c>
      <c r="J3447" s="6">
        <v>0</v>
      </c>
      <c r="K3447" s="6">
        <v>0</v>
      </c>
      <c r="L3447" s="6">
        <v>0</v>
      </c>
      <c r="M3447" s="6">
        <v>228</v>
      </c>
      <c r="N3447" s="6">
        <f>Table1[[#This Row],[Sum of Inventory]]+Table1[[#This Row],[Sum of Shipped]]</f>
        <v>228</v>
      </c>
    </row>
    <row r="3448" spans="1:14" ht="14.9" customHeight="1">
      <c r="A3448" t="s">
        <v>1814</v>
      </c>
      <c r="B3448" t="s">
        <v>1815</v>
      </c>
      <c r="C3448" t="s">
        <v>1816</v>
      </c>
      <c r="D3448" t="s">
        <v>1820</v>
      </c>
      <c r="E3448" t="s">
        <v>1823</v>
      </c>
      <c r="F3448" t="s">
        <v>876</v>
      </c>
      <c r="H3448" s="6">
        <v>0</v>
      </c>
      <c r="I3448" s="6">
        <v>230</v>
      </c>
      <c r="J3448" s="6">
        <v>0</v>
      </c>
      <c r="K3448" s="6">
        <v>0</v>
      </c>
      <c r="L3448" s="6">
        <v>300</v>
      </c>
      <c r="M3448" s="6">
        <v>230</v>
      </c>
      <c r="N3448" s="6">
        <f>Table1[[#This Row],[Sum of Inventory]]+Table1[[#This Row],[Sum of Shipped]]</f>
        <v>0</v>
      </c>
    </row>
    <row r="3449" spans="1:14" ht="14.9" customHeight="1">
      <c r="A3449" t="s">
        <v>1814</v>
      </c>
      <c r="B3449" t="s">
        <v>1815</v>
      </c>
      <c r="C3449" t="s">
        <v>1816</v>
      </c>
      <c r="D3449" t="s">
        <v>1825</v>
      </c>
      <c r="E3449" t="s">
        <v>61</v>
      </c>
      <c r="F3449" t="s">
        <v>1100</v>
      </c>
      <c r="H3449" s="6">
        <v>0</v>
      </c>
      <c r="I3449" s="6">
        <v>102</v>
      </c>
      <c r="J3449" s="6">
        <v>129</v>
      </c>
      <c r="K3449" s="6">
        <v>0</v>
      </c>
      <c r="L3449" s="6">
        <v>102</v>
      </c>
      <c r="M3449" s="6">
        <v>231</v>
      </c>
      <c r="N3449" s="6">
        <f>Table1[[#This Row],[Sum of Inventory]]+Table1[[#This Row],[Sum of Shipped]]</f>
        <v>129</v>
      </c>
    </row>
    <row r="3450" spans="1:14" ht="14.9" customHeight="1">
      <c r="A3450" t="s">
        <v>1814</v>
      </c>
      <c r="B3450" t="s">
        <v>1815</v>
      </c>
      <c r="C3450" t="s">
        <v>1834</v>
      </c>
      <c r="D3450" t="s">
        <v>1835</v>
      </c>
      <c r="E3450" t="s">
        <v>1836</v>
      </c>
      <c r="F3450" t="s">
        <v>1630</v>
      </c>
      <c r="G3450">
        <v>46.2</v>
      </c>
      <c r="H3450" s="6">
        <v>31</v>
      </c>
      <c r="I3450" s="6">
        <v>200</v>
      </c>
      <c r="J3450" s="6">
        <v>0</v>
      </c>
      <c r="K3450" s="6">
        <v>0</v>
      </c>
      <c r="L3450" s="6">
        <v>0</v>
      </c>
      <c r="M3450" s="6">
        <v>231</v>
      </c>
      <c r="N3450" s="6">
        <f>Table1[[#This Row],[Sum of Inventory]]+Table1[[#This Row],[Sum of Shipped]]</f>
        <v>31</v>
      </c>
    </row>
    <row r="3451" spans="1:14" ht="14.9" customHeight="1">
      <c r="A3451" t="s">
        <v>1814</v>
      </c>
      <c r="B3451" t="s">
        <v>1815</v>
      </c>
      <c r="C3451" t="s">
        <v>1816</v>
      </c>
      <c r="D3451" t="s">
        <v>1825</v>
      </c>
      <c r="E3451" t="s">
        <v>61</v>
      </c>
      <c r="F3451" t="s">
        <v>1771</v>
      </c>
      <c r="G3451">
        <v>5.6269706524375502</v>
      </c>
      <c r="H3451" s="6">
        <v>232</v>
      </c>
      <c r="I3451" s="6">
        <v>0</v>
      </c>
      <c r="J3451" s="6">
        <v>0</v>
      </c>
      <c r="K3451" s="6">
        <v>0</v>
      </c>
      <c r="L3451" s="6">
        <v>0</v>
      </c>
      <c r="M3451" s="6">
        <v>232</v>
      </c>
      <c r="N3451" s="6">
        <f>Table1[[#This Row],[Sum of Inventory]]+Table1[[#This Row],[Sum of Shipped]]</f>
        <v>232</v>
      </c>
    </row>
    <row r="3452" spans="1:14" ht="14.9" customHeight="1">
      <c r="A3452" t="s">
        <v>1814</v>
      </c>
      <c r="B3452" t="s">
        <v>1815</v>
      </c>
      <c r="C3452" t="s">
        <v>1816</v>
      </c>
      <c r="D3452" t="s">
        <v>1825</v>
      </c>
      <c r="E3452" t="s">
        <v>61</v>
      </c>
      <c r="F3452" t="s">
        <v>1668</v>
      </c>
      <c r="H3452" s="6">
        <v>0</v>
      </c>
      <c r="I3452" s="6">
        <v>232</v>
      </c>
      <c r="J3452" s="6">
        <v>0</v>
      </c>
      <c r="K3452" s="6">
        <v>174</v>
      </c>
      <c r="L3452" s="6">
        <v>0</v>
      </c>
      <c r="M3452" s="6">
        <v>232</v>
      </c>
      <c r="N3452" s="6">
        <f>Table1[[#This Row],[Sum of Inventory]]+Table1[[#This Row],[Sum of Shipped]]</f>
        <v>0</v>
      </c>
    </row>
    <row r="3453" spans="1:14" ht="14.9" customHeight="1">
      <c r="A3453" t="s">
        <v>1814</v>
      </c>
      <c r="B3453" t="s">
        <v>1815</v>
      </c>
      <c r="C3453" t="s">
        <v>1816</v>
      </c>
      <c r="D3453" t="s">
        <v>1825</v>
      </c>
      <c r="E3453" t="s">
        <v>362</v>
      </c>
      <c r="F3453" t="s">
        <v>858</v>
      </c>
      <c r="H3453" s="6">
        <v>127</v>
      </c>
      <c r="I3453" s="6">
        <v>72</v>
      </c>
      <c r="J3453" s="6">
        <v>36</v>
      </c>
      <c r="K3453" s="6">
        <v>0</v>
      </c>
      <c r="L3453" s="6">
        <v>0</v>
      </c>
      <c r="M3453" s="6">
        <v>235</v>
      </c>
      <c r="N3453" s="6">
        <f>Table1[[#This Row],[Sum of Inventory]]+Table1[[#This Row],[Sum of Shipped]]</f>
        <v>163</v>
      </c>
    </row>
    <row r="3454" spans="1:14" ht="14.9" customHeight="1">
      <c r="A3454" t="s">
        <v>1814</v>
      </c>
      <c r="B3454" t="s">
        <v>1815</v>
      </c>
      <c r="C3454" t="s">
        <v>1816</v>
      </c>
      <c r="D3454" t="s">
        <v>1820</v>
      </c>
      <c r="E3454" t="s">
        <v>1821</v>
      </c>
      <c r="F3454" t="s">
        <v>726</v>
      </c>
      <c r="G3454">
        <v>206.08695652173901</v>
      </c>
      <c r="H3454" s="6">
        <v>237</v>
      </c>
      <c r="I3454" s="6">
        <v>0</v>
      </c>
      <c r="J3454" s="6">
        <v>0</v>
      </c>
      <c r="K3454" s="6">
        <v>0</v>
      </c>
      <c r="L3454" s="6">
        <v>0</v>
      </c>
      <c r="M3454" s="6">
        <v>237</v>
      </c>
      <c r="N3454" s="6">
        <f>Table1[[#This Row],[Sum of Inventory]]+Table1[[#This Row],[Sum of Shipped]]</f>
        <v>237</v>
      </c>
    </row>
    <row r="3455" spans="1:14" ht="14.9" customHeight="1">
      <c r="A3455" t="s">
        <v>1814</v>
      </c>
      <c r="B3455" t="s">
        <v>1815</v>
      </c>
      <c r="C3455" t="s">
        <v>1816</v>
      </c>
      <c r="D3455" t="s">
        <v>1830</v>
      </c>
      <c r="E3455" t="s">
        <v>1831</v>
      </c>
      <c r="F3455" t="s">
        <v>1734</v>
      </c>
      <c r="G3455">
        <v>29.625</v>
      </c>
      <c r="H3455" s="6">
        <v>93</v>
      </c>
      <c r="I3455" s="6">
        <v>144</v>
      </c>
      <c r="J3455" s="6">
        <v>0</v>
      </c>
      <c r="K3455" s="6">
        <v>0</v>
      </c>
      <c r="L3455" s="6">
        <v>0</v>
      </c>
      <c r="M3455" s="6">
        <v>237</v>
      </c>
      <c r="N3455" s="6">
        <f>Table1[[#This Row],[Sum of Inventory]]+Table1[[#This Row],[Sum of Shipped]]</f>
        <v>93</v>
      </c>
    </row>
    <row r="3456" spans="1:14" ht="14.9" customHeight="1">
      <c r="A3456" t="s">
        <v>1814</v>
      </c>
      <c r="B3456" t="s">
        <v>1815</v>
      </c>
      <c r="C3456" t="s">
        <v>1816</v>
      </c>
      <c r="D3456" t="s">
        <v>1825</v>
      </c>
      <c r="E3456" t="s">
        <v>61</v>
      </c>
      <c r="F3456" t="s">
        <v>917</v>
      </c>
      <c r="G3456">
        <v>2975</v>
      </c>
      <c r="H3456" s="6">
        <v>0</v>
      </c>
      <c r="I3456" s="6">
        <v>238</v>
      </c>
      <c r="J3456" s="6">
        <v>0</v>
      </c>
      <c r="K3456" s="6">
        <v>0</v>
      </c>
      <c r="L3456" s="6">
        <v>476</v>
      </c>
      <c r="M3456" s="6">
        <v>238</v>
      </c>
      <c r="N3456" s="6">
        <f>Table1[[#This Row],[Sum of Inventory]]+Table1[[#This Row],[Sum of Shipped]]</f>
        <v>0</v>
      </c>
    </row>
    <row r="3457" spans="1:14" ht="14.9" customHeight="1">
      <c r="A3457" t="s">
        <v>1814</v>
      </c>
      <c r="B3457" t="s">
        <v>1815</v>
      </c>
      <c r="C3457" t="s">
        <v>1816</v>
      </c>
      <c r="D3457" t="s">
        <v>1825</v>
      </c>
      <c r="E3457" t="s">
        <v>61</v>
      </c>
      <c r="F3457" t="s">
        <v>919</v>
      </c>
      <c r="G3457">
        <v>18.307692307692299</v>
      </c>
      <c r="H3457" s="6">
        <v>0</v>
      </c>
      <c r="I3457" s="6">
        <v>0</v>
      </c>
      <c r="J3457" s="6">
        <v>238</v>
      </c>
      <c r="K3457" s="6">
        <v>0</v>
      </c>
      <c r="L3457" s="6">
        <v>238</v>
      </c>
      <c r="M3457" s="6">
        <v>238</v>
      </c>
      <c r="N3457" s="6">
        <f>Table1[[#This Row],[Sum of Inventory]]+Table1[[#This Row],[Sum of Shipped]]</f>
        <v>238</v>
      </c>
    </row>
    <row r="3458" spans="1:14" ht="14.9" customHeight="1">
      <c r="A3458" t="s">
        <v>1814</v>
      </c>
      <c r="B3458" t="s">
        <v>1815</v>
      </c>
      <c r="C3458" t="s">
        <v>1816</v>
      </c>
      <c r="D3458" t="s">
        <v>1825</v>
      </c>
      <c r="E3458" t="s">
        <v>61</v>
      </c>
      <c r="F3458" t="s">
        <v>958</v>
      </c>
      <c r="G3458">
        <v>309.09090909090901</v>
      </c>
      <c r="H3458" s="6">
        <v>0</v>
      </c>
      <c r="I3458" s="6">
        <v>238</v>
      </c>
      <c r="J3458" s="6">
        <v>0</v>
      </c>
      <c r="K3458" s="6">
        <v>0</v>
      </c>
      <c r="L3458" s="6">
        <v>714</v>
      </c>
      <c r="M3458" s="6">
        <v>238</v>
      </c>
      <c r="N3458" s="6">
        <f>Table1[[#This Row],[Sum of Inventory]]+Table1[[#This Row],[Sum of Shipped]]</f>
        <v>0</v>
      </c>
    </row>
    <row r="3459" spans="1:14" ht="14.9" customHeight="1">
      <c r="A3459" t="s">
        <v>1814</v>
      </c>
      <c r="B3459" t="s">
        <v>1815</v>
      </c>
      <c r="C3459" t="s">
        <v>1816</v>
      </c>
      <c r="D3459" t="s">
        <v>1825</v>
      </c>
      <c r="E3459" t="s">
        <v>61</v>
      </c>
      <c r="F3459" t="s">
        <v>1021</v>
      </c>
      <c r="G3459">
        <v>344.92753623188401</v>
      </c>
      <c r="H3459" s="6">
        <v>0</v>
      </c>
      <c r="I3459" s="6">
        <v>238</v>
      </c>
      <c r="J3459" s="6">
        <v>0</v>
      </c>
      <c r="K3459" s="6">
        <v>0</v>
      </c>
      <c r="L3459" s="6">
        <v>374</v>
      </c>
      <c r="M3459" s="6">
        <v>238</v>
      </c>
      <c r="N3459" s="6">
        <f>Table1[[#This Row],[Sum of Inventory]]+Table1[[#This Row],[Sum of Shipped]]</f>
        <v>0</v>
      </c>
    </row>
    <row r="3460" spans="1:14" ht="14.9" customHeight="1">
      <c r="A3460" t="s">
        <v>1814</v>
      </c>
      <c r="B3460" t="s">
        <v>1815</v>
      </c>
      <c r="C3460" t="s">
        <v>1816</v>
      </c>
      <c r="D3460" t="s">
        <v>1825</v>
      </c>
      <c r="E3460" t="s">
        <v>61</v>
      </c>
      <c r="F3460" t="s">
        <v>1112</v>
      </c>
      <c r="G3460">
        <v>309.09090909090901</v>
      </c>
      <c r="H3460" s="6">
        <v>0</v>
      </c>
      <c r="I3460" s="6">
        <v>238</v>
      </c>
      <c r="J3460" s="6">
        <v>0</v>
      </c>
      <c r="K3460" s="6">
        <v>0</v>
      </c>
      <c r="L3460" s="6">
        <v>374</v>
      </c>
      <c r="M3460" s="6">
        <v>238</v>
      </c>
      <c r="N3460" s="6">
        <f>Table1[[#This Row],[Sum of Inventory]]+Table1[[#This Row],[Sum of Shipped]]</f>
        <v>0</v>
      </c>
    </row>
    <row r="3461" spans="1:14" ht="14.9" customHeight="1">
      <c r="A3461" t="s">
        <v>1814</v>
      </c>
      <c r="B3461" t="s">
        <v>1815</v>
      </c>
      <c r="C3461" t="s">
        <v>1816</v>
      </c>
      <c r="D3461" t="s">
        <v>1825</v>
      </c>
      <c r="E3461" t="s">
        <v>61</v>
      </c>
      <c r="F3461" t="s">
        <v>1113</v>
      </c>
      <c r="G3461">
        <v>309.09090909090901</v>
      </c>
      <c r="H3461" s="6">
        <v>0</v>
      </c>
      <c r="I3461" s="6">
        <v>238</v>
      </c>
      <c r="J3461" s="6">
        <v>0</v>
      </c>
      <c r="K3461" s="6">
        <v>0</v>
      </c>
      <c r="L3461" s="6">
        <v>374</v>
      </c>
      <c r="M3461" s="6">
        <v>238</v>
      </c>
      <c r="N3461" s="6">
        <f>Table1[[#This Row],[Sum of Inventory]]+Table1[[#This Row],[Sum of Shipped]]</f>
        <v>0</v>
      </c>
    </row>
    <row r="3462" spans="1:14" ht="14.9" customHeight="1">
      <c r="A3462" t="s">
        <v>1814</v>
      </c>
      <c r="B3462" t="s">
        <v>1815</v>
      </c>
      <c r="C3462" t="s">
        <v>1816</v>
      </c>
      <c r="D3462" t="s">
        <v>1825</v>
      </c>
      <c r="E3462" t="s">
        <v>61</v>
      </c>
      <c r="F3462" t="s">
        <v>1167</v>
      </c>
      <c r="H3462" s="6">
        <v>0</v>
      </c>
      <c r="I3462" s="6">
        <v>238</v>
      </c>
      <c r="J3462" s="6">
        <v>0</v>
      </c>
      <c r="K3462" s="6">
        <v>0</v>
      </c>
      <c r="L3462" s="6">
        <v>187</v>
      </c>
      <c r="M3462" s="6">
        <v>238</v>
      </c>
      <c r="N3462" s="6">
        <f>Table1[[#This Row],[Sum of Inventory]]+Table1[[#This Row],[Sum of Shipped]]</f>
        <v>0</v>
      </c>
    </row>
    <row r="3463" spans="1:14" ht="14.9" customHeight="1">
      <c r="A3463" t="s">
        <v>1814</v>
      </c>
      <c r="B3463" t="s">
        <v>1815</v>
      </c>
      <c r="C3463" t="s">
        <v>1816</v>
      </c>
      <c r="D3463" t="s">
        <v>1825</v>
      </c>
      <c r="E3463" t="s">
        <v>61</v>
      </c>
      <c r="F3463" t="s">
        <v>1168</v>
      </c>
      <c r="H3463" s="6">
        <v>0</v>
      </c>
      <c r="I3463" s="6">
        <v>238</v>
      </c>
      <c r="J3463" s="6">
        <v>0</v>
      </c>
      <c r="K3463" s="6">
        <v>0</v>
      </c>
      <c r="L3463" s="6">
        <v>595</v>
      </c>
      <c r="M3463" s="6">
        <v>238</v>
      </c>
      <c r="N3463" s="6">
        <f>Table1[[#This Row],[Sum of Inventory]]+Table1[[#This Row],[Sum of Shipped]]</f>
        <v>0</v>
      </c>
    </row>
    <row r="3464" spans="1:14" ht="14.9" customHeight="1">
      <c r="A3464" t="s">
        <v>1814</v>
      </c>
      <c r="B3464" t="s">
        <v>1815</v>
      </c>
      <c r="C3464" t="s">
        <v>1816</v>
      </c>
      <c r="D3464" t="s">
        <v>1825</v>
      </c>
      <c r="E3464" t="s">
        <v>61</v>
      </c>
      <c r="F3464" t="s">
        <v>1170</v>
      </c>
      <c r="H3464" s="6">
        <v>0</v>
      </c>
      <c r="I3464" s="6">
        <v>238</v>
      </c>
      <c r="J3464" s="6">
        <v>0</v>
      </c>
      <c r="K3464" s="6">
        <v>0</v>
      </c>
      <c r="L3464" s="6">
        <v>0</v>
      </c>
      <c r="M3464" s="6">
        <v>238</v>
      </c>
      <c r="N3464" s="6">
        <f>Table1[[#This Row],[Sum of Inventory]]+Table1[[#This Row],[Sum of Shipped]]</f>
        <v>0</v>
      </c>
    </row>
    <row r="3465" spans="1:14" ht="14.9" customHeight="1">
      <c r="A3465" t="s">
        <v>1814</v>
      </c>
      <c r="B3465" t="s">
        <v>1815</v>
      </c>
      <c r="C3465" t="s">
        <v>1816</v>
      </c>
      <c r="D3465" t="s">
        <v>1825</v>
      </c>
      <c r="E3465" t="s">
        <v>61</v>
      </c>
      <c r="F3465" t="s">
        <v>1098</v>
      </c>
      <c r="H3465" s="6">
        <v>0</v>
      </c>
      <c r="I3465" s="6">
        <v>238</v>
      </c>
      <c r="J3465" s="6">
        <v>0</v>
      </c>
      <c r="K3465" s="6">
        <v>20</v>
      </c>
      <c r="L3465" s="6">
        <v>0</v>
      </c>
      <c r="M3465" s="6">
        <v>238</v>
      </c>
      <c r="N3465" s="6">
        <f>Table1[[#This Row],[Sum of Inventory]]+Table1[[#This Row],[Sum of Shipped]]</f>
        <v>0</v>
      </c>
    </row>
    <row r="3466" spans="1:14" ht="14.9" customHeight="1">
      <c r="A3466" t="s">
        <v>1814</v>
      </c>
      <c r="B3466" t="s">
        <v>1815</v>
      </c>
      <c r="C3466" t="s">
        <v>1816</v>
      </c>
      <c r="D3466" t="s">
        <v>1825</v>
      </c>
      <c r="E3466" t="s">
        <v>61</v>
      </c>
      <c r="F3466" t="s">
        <v>1667</v>
      </c>
      <c r="H3466" s="6">
        <v>0</v>
      </c>
      <c r="I3466" s="6">
        <v>238</v>
      </c>
      <c r="J3466" s="6">
        <v>0</v>
      </c>
      <c r="K3466" s="6">
        <v>150</v>
      </c>
      <c r="L3466" s="6">
        <v>0</v>
      </c>
      <c r="M3466" s="6">
        <v>238</v>
      </c>
      <c r="N3466" s="6">
        <f>Table1[[#This Row],[Sum of Inventory]]+Table1[[#This Row],[Sum of Shipped]]</f>
        <v>0</v>
      </c>
    </row>
    <row r="3467" spans="1:14" ht="14.9" customHeight="1">
      <c r="A3467" t="s">
        <v>1814</v>
      </c>
      <c r="B3467" t="s">
        <v>1815</v>
      </c>
      <c r="C3467" t="s">
        <v>1816</v>
      </c>
      <c r="D3467" t="s">
        <v>1825</v>
      </c>
      <c r="E3467" t="s">
        <v>61</v>
      </c>
      <c r="F3467" t="s">
        <v>1668</v>
      </c>
      <c r="H3467" s="6">
        <v>0</v>
      </c>
      <c r="I3467" s="6">
        <v>238</v>
      </c>
      <c r="J3467" s="6">
        <v>0</v>
      </c>
      <c r="K3467" s="6">
        <v>150</v>
      </c>
      <c r="L3467" s="6">
        <v>75</v>
      </c>
      <c r="M3467" s="6">
        <v>238</v>
      </c>
      <c r="N3467" s="6">
        <f>Table1[[#This Row],[Sum of Inventory]]+Table1[[#This Row],[Sum of Shipped]]</f>
        <v>0</v>
      </c>
    </row>
    <row r="3468" spans="1:14" ht="14.9" customHeight="1">
      <c r="A3468" t="s">
        <v>1814</v>
      </c>
      <c r="B3468" t="s">
        <v>1815</v>
      </c>
      <c r="C3468" t="s">
        <v>1816</v>
      </c>
      <c r="D3468" t="s">
        <v>1825</v>
      </c>
      <c r="E3468" t="s">
        <v>61</v>
      </c>
      <c r="F3468" t="s">
        <v>1711</v>
      </c>
      <c r="G3468">
        <v>2975</v>
      </c>
      <c r="H3468" s="6">
        <v>0</v>
      </c>
      <c r="I3468" s="6">
        <v>238</v>
      </c>
      <c r="J3468" s="6">
        <v>0</v>
      </c>
      <c r="K3468" s="6">
        <v>400</v>
      </c>
      <c r="L3468" s="6">
        <v>45</v>
      </c>
      <c r="M3468" s="6">
        <v>238</v>
      </c>
      <c r="N3468" s="6">
        <f>Table1[[#This Row],[Sum of Inventory]]+Table1[[#This Row],[Sum of Shipped]]</f>
        <v>0</v>
      </c>
    </row>
    <row r="3469" spans="1:14" ht="14.9" customHeight="1">
      <c r="A3469" t="s">
        <v>1814</v>
      </c>
      <c r="B3469" t="s">
        <v>1815</v>
      </c>
      <c r="C3469" t="s">
        <v>1816</v>
      </c>
      <c r="D3469" t="s">
        <v>1825</v>
      </c>
      <c r="E3469" t="s">
        <v>61</v>
      </c>
      <c r="F3469" t="s">
        <v>1712</v>
      </c>
      <c r="H3469" s="6">
        <v>0</v>
      </c>
      <c r="I3469" s="6">
        <v>238</v>
      </c>
      <c r="J3469" s="6">
        <v>0</v>
      </c>
      <c r="K3469" s="6">
        <v>150</v>
      </c>
      <c r="L3469" s="6">
        <v>45</v>
      </c>
      <c r="M3469" s="6">
        <v>238</v>
      </c>
      <c r="N3469" s="6">
        <f>Table1[[#This Row],[Sum of Inventory]]+Table1[[#This Row],[Sum of Shipped]]</f>
        <v>0</v>
      </c>
    </row>
    <row r="3470" spans="1:14" ht="14.9" customHeight="1">
      <c r="A3470" t="s">
        <v>1814</v>
      </c>
      <c r="B3470" t="s">
        <v>1815</v>
      </c>
      <c r="C3470" t="s">
        <v>1816</v>
      </c>
      <c r="D3470" t="s">
        <v>1825</v>
      </c>
      <c r="E3470" t="s">
        <v>61</v>
      </c>
      <c r="F3470" t="s">
        <v>643</v>
      </c>
      <c r="H3470" s="6">
        <v>0</v>
      </c>
      <c r="I3470" s="6">
        <v>238</v>
      </c>
      <c r="J3470" s="6">
        <v>0</v>
      </c>
      <c r="K3470" s="6">
        <v>0</v>
      </c>
      <c r="L3470" s="6">
        <v>0</v>
      </c>
      <c r="M3470" s="6">
        <v>238</v>
      </c>
      <c r="N3470" s="6">
        <f>Table1[[#This Row],[Sum of Inventory]]+Table1[[#This Row],[Sum of Shipped]]</f>
        <v>0</v>
      </c>
    </row>
    <row r="3471" spans="1:14" ht="14.9" customHeight="1">
      <c r="A3471" t="s">
        <v>1814</v>
      </c>
      <c r="B3471" t="s">
        <v>1815</v>
      </c>
      <c r="C3471" t="s">
        <v>1816</v>
      </c>
      <c r="D3471" t="s">
        <v>1825</v>
      </c>
      <c r="E3471" t="s">
        <v>61</v>
      </c>
      <c r="F3471" t="s">
        <v>806</v>
      </c>
      <c r="H3471" s="6">
        <v>0</v>
      </c>
      <c r="I3471" s="6">
        <v>238</v>
      </c>
      <c r="J3471" s="6">
        <v>0</v>
      </c>
      <c r="K3471" s="6">
        <v>0</v>
      </c>
      <c r="L3471" s="6">
        <v>0</v>
      </c>
      <c r="M3471" s="6">
        <v>238</v>
      </c>
      <c r="N3471" s="6">
        <f>Table1[[#This Row],[Sum of Inventory]]+Table1[[#This Row],[Sum of Shipped]]</f>
        <v>0</v>
      </c>
    </row>
    <row r="3472" spans="1:14" ht="14.9" customHeight="1">
      <c r="A3472" t="s">
        <v>1814</v>
      </c>
      <c r="B3472" t="s">
        <v>1815</v>
      </c>
      <c r="C3472" t="s">
        <v>1816</v>
      </c>
      <c r="D3472" t="s">
        <v>1825</v>
      </c>
      <c r="E3472" t="s">
        <v>61</v>
      </c>
      <c r="F3472" t="s">
        <v>1058</v>
      </c>
      <c r="H3472" s="6">
        <v>5</v>
      </c>
      <c r="I3472" s="6">
        <v>238</v>
      </c>
      <c r="J3472" s="6">
        <v>0</v>
      </c>
      <c r="K3472" s="6">
        <v>0</v>
      </c>
      <c r="L3472" s="6">
        <v>714</v>
      </c>
      <c r="M3472" s="6">
        <v>243</v>
      </c>
      <c r="N3472" s="6">
        <f>Table1[[#This Row],[Sum of Inventory]]+Table1[[#This Row],[Sum of Shipped]]</f>
        <v>5</v>
      </c>
    </row>
    <row r="3473" spans="1:14" ht="14.9" customHeight="1">
      <c r="A3473" t="s">
        <v>1814</v>
      </c>
      <c r="B3473" t="s">
        <v>1815</v>
      </c>
      <c r="C3473" t="s">
        <v>1816</v>
      </c>
      <c r="D3473" t="s">
        <v>1825</v>
      </c>
      <c r="E3473" t="s">
        <v>61</v>
      </c>
      <c r="F3473" t="s">
        <v>912</v>
      </c>
      <c r="H3473" s="6">
        <v>0</v>
      </c>
      <c r="I3473" s="6">
        <v>243</v>
      </c>
      <c r="J3473" s="6">
        <v>0</v>
      </c>
      <c r="K3473" s="6">
        <v>0</v>
      </c>
      <c r="L3473" s="6">
        <v>0</v>
      </c>
      <c r="M3473" s="6">
        <v>243</v>
      </c>
      <c r="N3473" s="6">
        <f>Table1[[#This Row],[Sum of Inventory]]+Table1[[#This Row],[Sum of Shipped]]</f>
        <v>0</v>
      </c>
    </row>
    <row r="3474" spans="1:14" ht="14.9" customHeight="1">
      <c r="A3474" t="s">
        <v>1814</v>
      </c>
      <c r="B3474" t="s">
        <v>1815</v>
      </c>
      <c r="C3474" t="s">
        <v>1834</v>
      </c>
      <c r="D3474" t="s">
        <v>1835</v>
      </c>
      <c r="E3474" t="s">
        <v>1836</v>
      </c>
      <c r="F3474" t="s">
        <v>1385</v>
      </c>
      <c r="H3474" s="6">
        <v>28</v>
      </c>
      <c r="I3474" s="6">
        <v>215</v>
      </c>
      <c r="J3474" s="6">
        <v>0</v>
      </c>
      <c r="K3474" s="6">
        <v>0</v>
      </c>
      <c r="L3474" s="6">
        <v>0</v>
      </c>
      <c r="M3474" s="6">
        <v>243</v>
      </c>
      <c r="N3474" s="6">
        <f>Table1[[#This Row],[Sum of Inventory]]+Table1[[#This Row],[Sum of Shipped]]</f>
        <v>28</v>
      </c>
    </row>
    <row r="3475" spans="1:14" ht="14.9" customHeight="1">
      <c r="A3475" t="s">
        <v>1814</v>
      </c>
      <c r="B3475" t="s">
        <v>1815</v>
      </c>
      <c r="C3475" t="s">
        <v>1816</v>
      </c>
      <c r="D3475" t="s">
        <v>1825</v>
      </c>
      <c r="E3475" t="s">
        <v>61</v>
      </c>
      <c r="F3475" t="s">
        <v>666</v>
      </c>
      <c r="G3475">
        <v>28.571428571428601</v>
      </c>
      <c r="H3475" s="6">
        <v>6</v>
      </c>
      <c r="I3475" s="6">
        <v>238</v>
      </c>
      <c r="J3475" s="6">
        <v>0</v>
      </c>
      <c r="K3475" s="6">
        <v>0</v>
      </c>
      <c r="L3475" s="6">
        <v>0</v>
      </c>
      <c r="M3475" s="6">
        <v>244</v>
      </c>
      <c r="N3475" s="6">
        <f>Table1[[#This Row],[Sum of Inventory]]+Table1[[#This Row],[Sum of Shipped]]</f>
        <v>6</v>
      </c>
    </row>
    <row r="3476" spans="1:14" ht="14.9" customHeight="1">
      <c r="A3476" t="s">
        <v>1814</v>
      </c>
      <c r="B3476" t="s">
        <v>1815</v>
      </c>
      <c r="C3476" t="s">
        <v>1816</v>
      </c>
      <c r="D3476" t="s">
        <v>1817</v>
      </c>
      <c r="E3476" t="s">
        <v>1818</v>
      </c>
      <c r="F3476" t="s">
        <v>818</v>
      </c>
      <c r="G3476">
        <v>57.919621749409004</v>
      </c>
      <c r="H3476" s="6">
        <v>1</v>
      </c>
      <c r="I3476" s="6">
        <v>0</v>
      </c>
      <c r="J3476" s="6">
        <v>244</v>
      </c>
      <c r="K3476" s="6">
        <v>0</v>
      </c>
      <c r="L3476" s="6">
        <v>100</v>
      </c>
      <c r="M3476" s="6">
        <v>245</v>
      </c>
      <c r="N3476" s="6">
        <f>Table1[[#This Row],[Sum of Inventory]]+Table1[[#This Row],[Sum of Shipped]]</f>
        <v>245</v>
      </c>
    </row>
    <row r="3477" spans="1:14" ht="14.9" customHeight="1">
      <c r="A3477" t="s">
        <v>1814</v>
      </c>
      <c r="B3477" t="s">
        <v>1815</v>
      </c>
      <c r="C3477" t="s">
        <v>1816</v>
      </c>
      <c r="D3477" t="s">
        <v>1825</v>
      </c>
      <c r="E3477" t="s">
        <v>61</v>
      </c>
      <c r="F3477" t="s">
        <v>955</v>
      </c>
      <c r="H3477" s="6">
        <v>0</v>
      </c>
      <c r="I3477" s="6">
        <v>248</v>
      </c>
      <c r="J3477" s="6">
        <v>0</v>
      </c>
      <c r="K3477" s="6">
        <v>0</v>
      </c>
      <c r="L3477" s="6">
        <v>714</v>
      </c>
      <c r="M3477" s="6">
        <v>248</v>
      </c>
      <c r="N3477" s="6">
        <f>Table1[[#This Row],[Sum of Inventory]]+Table1[[#This Row],[Sum of Shipped]]</f>
        <v>0</v>
      </c>
    </row>
    <row r="3478" spans="1:14" ht="14.9" customHeight="1">
      <c r="A3478" t="s">
        <v>1814</v>
      </c>
      <c r="B3478" t="s">
        <v>1815</v>
      </c>
      <c r="C3478" t="s">
        <v>1816</v>
      </c>
      <c r="D3478" t="s">
        <v>1825</v>
      </c>
      <c r="E3478" t="s">
        <v>61</v>
      </c>
      <c r="F3478" t="s">
        <v>916</v>
      </c>
      <c r="H3478" s="6">
        <v>0</v>
      </c>
      <c r="I3478" s="6">
        <v>250</v>
      </c>
      <c r="J3478" s="6">
        <v>0</v>
      </c>
      <c r="K3478" s="6">
        <v>0</v>
      </c>
      <c r="L3478" s="6">
        <v>400</v>
      </c>
      <c r="M3478" s="6">
        <v>250</v>
      </c>
      <c r="N3478" s="6">
        <f>Table1[[#This Row],[Sum of Inventory]]+Table1[[#This Row],[Sum of Shipped]]</f>
        <v>0</v>
      </c>
    </row>
    <row r="3479" spans="1:14" ht="14.9" customHeight="1">
      <c r="A3479" t="s">
        <v>1814</v>
      </c>
      <c r="B3479" t="s">
        <v>1815</v>
      </c>
      <c r="C3479" t="s">
        <v>1816</v>
      </c>
      <c r="D3479" t="s">
        <v>1825</v>
      </c>
      <c r="E3479" t="s">
        <v>61</v>
      </c>
      <c r="F3479" t="s">
        <v>1243</v>
      </c>
      <c r="H3479" s="6">
        <v>0</v>
      </c>
      <c r="I3479" s="6">
        <v>250</v>
      </c>
      <c r="J3479" s="6">
        <v>0</v>
      </c>
      <c r="K3479" s="6">
        <v>0</v>
      </c>
      <c r="L3479" s="6">
        <v>0</v>
      </c>
      <c r="M3479" s="6">
        <v>250</v>
      </c>
      <c r="N3479" s="6">
        <f>Table1[[#This Row],[Sum of Inventory]]+Table1[[#This Row],[Sum of Shipped]]</f>
        <v>0</v>
      </c>
    </row>
    <row r="3480" spans="1:14" ht="14.9" customHeight="1">
      <c r="A3480" t="s">
        <v>1814</v>
      </c>
      <c r="B3480" t="s">
        <v>1815</v>
      </c>
      <c r="C3480" t="s">
        <v>1816</v>
      </c>
      <c r="D3480" t="s">
        <v>1830</v>
      </c>
      <c r="E3480" t="s">
        <v>1833</v>
      </c>
      <c r="F3480" t="s">
        <v>943</v>
      </c>
      <c r="G3480">
        <v>20.064205457463899</v>
      </c>
      <c r="H3480" s="6">
        <v>82</v>
      </c>
      <c r="I3480" s="6">
        <v>168</v>
      </c>
      <c r="J3480" s="6">
        <v>0</v>
      </c>
      <c r="K3480" s="6">
        <v>0</v>
      </c>
      <c r="L3480" s="6">
        <v>0</v>
      </c>
      <c r="M3480" s="6">
        <v>250</v>
      </c>
      <c r="N3480" s="6">
        <f>Table1[[#This Row],[Sum of Inventory]]+Table1[[#This Row],[Sum of Shipped]]</f>
        <v>82</v>
      </c>
    </row>
    <row r="3481" spans="1:14" ht="14.9" customHeight="1">
      <c r="A3481" t="s">
        <v>1814</v>
      </c>
      <c r="B3481" t="s">
        <v>1815</v>
      </c>
      <c r="C3481" t="s">
        <v>1816</v>
      </c>
      <c r="D3481" t="s">
        <v>1825</v>
      </c>
      <c r="E3481" t="s">
        <v>61</v>
      </c>
      <c r="F3481" t="s">
        <v>1110</v>
      </c>
      <c r="H3481" s="6">
        <v>0</v>
      </c>
      <c r="I3481" s="6">
        <v>253</v>
      </c>
      <c r="J3481" s="6">
        <v>0</v>
      </c>
      <c r="K3481" s="6">
        <v>0</v>
      </c>
      <c r="L3481" s="6">
        <v>0</v>
      </c>
      <c r="M3481" s="6">
        <v>253</v>
      </c>
      <c r="N3481" s="6">
        <f>Table1[[#This Row],[Sum of Inventory]]+Table1[[#This Row],[Sum of Shipped]]</f>
        <v>0</v>
      </c>
    </row>
    <row r="3482" spans="1:14" ht="14.9" customHeight="1">
      <c r="A3482" t="s">
        <v>1814</v>
      </c>
      <c r="B3482" t="s">
        <v>1815</v>
      </c>
      <c r="C3482" t="s">
        <v>1816</v>
      </c>
      <c r="D3482" t="s">
        <v>1825</v>
      </c>
      <c r="E3482" t="s">
        <v>61</v>
      </c>
      <c r="F3482" t="s">
        <v>665</v>
      </c>
      <c r="G3482">
        <v>819.35483870967698</v>
      </c>
      <c r="H3482" s="6">
        <v>0</v>
      </c>
      <c r="I3482" s="6">
        <v>144</v>
      </c>
      <c r="J3482" s="6">
        <v>110</v>
      </c>
      <c r="K3482" s="6">
        <v>0</v>
      </c>
      <c r="L3482" s="6">
        <v>0</v>
      </c>
      <c r="M3482" s="6">
        <v>254</v>
      </c>
      <c r="N3482" s="6">
        <f>Table1[[#This Row],[Sum of Inventory]]+Table1[[#This Row],[Sum of Shipped]]</f>
        <v>110</v>
      </c>
    </row>
    <row r="3483" spans="1:14" ht="14.9" customHeight="1">
      <c r="A3483" t="s">
        <v>1814</v>
      </c>
      <c r="B3483" t="s">
        <v>1815</v>
      </c>
      <c r="C3483" t="s">
        <v>1816</v>
      </c>
      <c r="D3483" t="s">
        <v>1820</v>
      </c>
      <c r="E3483" t="s">
        <v>1823</v>
      </c>
      <c r="F3483" t="s">
        <v>881</v>
      </c>
      <c r="H3483" s="6">
        <v>207</v>
      </c>
      <c r="I3483" s="6">
        <v>50</v>
      </c>
      <c r="J3483" s="6">
        <v>0</v>
      </c>
      <c r="K3483" s="6">
        <v>0</v>
      </c>
      <c r="L3483" s="6">
        <v>50</v>
      </c>
      <c r="M3483" s="6">
        <v>257</v>
      </c>
      <c r="N3483" s="6">
        <f>Table1[[#This Row],[Sum of Inventory]]+Table1[[#This Row],[Sum of Shipped]]</f>
        <v>207</v>
      </c>
    </row>
    <row r="3484" spans="1:14" ht="14.9" customHeight="1">
      <c r="A3484" t="s">
        <v>1814</v>
      </c>
      <c r="B3484" t="s">
        <v>1815</v>
      </c>
      <c r="C3484" t="s">
        <v>1834</v>
      </c>
      <c r="D3484" t="s">
        <v>1835</v>
      </c>
      <c r="E3484" t="s">
        <v>1837</v>
      </c>
      <c r="F3484" t="s">
        <v>1279</v>
      </c>
      <c r="H3484" s="6">
        <v>259</v>
      </c>
      <c r="I3484" s="6">
        <v>0</v>
      </c>
      <c r="J3484" s="6">
        <v>0</v>
      </c>
      <c r="K3484" s="6">
        <v>0</v>
      </c>
      <c r="L3484" s="6">
        <v>0</v>
      </c>
      <c r="M3484" s="6">
        <v>259</v>
      </c>
      <c r="N3484" s="6">
        <f>Table1[[#This Row],[Sum of Inventory]]+Table1[[#This Row],[Sum of Shipped]]</f>
        <v>259</v>
      </c>
    </row>
    <row r="3485" spans="1:14" ht="14.9" customHeight="1">
      <c r="A3485" t="s">
        <v>1814</v>
      </c>
      <c r="B3485" t="s">
        <v>1815</v>
      </c>
      <c r="C3485" t="s">
        <v>1816</v>
      </c>
      <c r="D3485" t="s">
        <v>1820</v>
      </c>
      <c r="E3485" t="s">
        <v>1823</v>
      </c>
      <c r="F3485" t="s">
        <v>971</v>
      </c>
      <c r="H3485" s="6">
        <v>0</v>
      </c>
      <c r="I3485" s="6">
        <v>263</v>
      </c>
      <c r="J3485" s="6">
        <v>0</v>
      </c>
      <c r="K3485" s="6">
        <v>0</v>
      </c>
      <c r="L3485" s="6">
        <v>0</v>
      </c>
      <c r="M3485" s="6">
        <v>263</v>
      </c>
      <c r="N3485" s="6">
        <f>Table1[[#This Row],[Sum of Inventory]]+Table1[[#This Row],[Sum of Shipped]]</f>
        <v>0</v>
      </c>
    </row>
    <row r="3486" spans="1:14" ht="14.9" customHeight="1">
      <c r="A3486" t="s">
        <v>1814</v>
      </c>
      <c r="B3486" t="s">
        <v>1815</v>
      </c>
      <c r="C3486" t="s">
        <v>1816</v>
      </c>
      <c r="D3486" t="s">
        <v>1825</v>
      </c>
      <c r="E3486" t="s">
        <v>61</v>
      </c>
      <c r="F3486" t="s">
        <v>1021</v>
      </c>
      <c r="H3486" s="6">
        <v>25</v>
      </c>
      <c r="I3486" s="6">
        <v>238</v>
      </c>
      <c r="J3486" s="6">
        <v>0</v>
      </c>
      <c r="K3486" s="6">
        <v>0</v>
      </c>
      <c r="L3486" s="6">
        <v>476</v>
      </c>
      <c r="M3486" s="6">
        <v>263</v>
      </c>
      <c r="N3486" s="6">
        <f>Table1[[#This Row],[Sum of Inventory]]+Table1[[#This Row],[Sum of Shipped]]</f>
        <v>25</v>
      </c>
    </row>
    <row r="3487" spans="1:14" ht="14.9" customHeight="1">
      <c r="A3487" t="s">
        <v>1814</v>
      </c>
      <c r="B3487" t="s">
        <v>1815</v>
      </c>
      <c r="C3487" t="s">
        <v>1816</v>
      </c>
      <c r="D3487" t="s">
        <v>1825</v>
      </c>
      <c r="E3487" t="s">
        <v>61</v>
      </c>
      <c r="F3487" t="s">
        <v>1113</v>
      </c>
      <c r="H3487" s="6">
        <v>25</v>
      </c>
      <c r="I3487" s="6">
        <v>238</v>
      </c>
      <c r="J3487" s="6">
        <v>0</v>
      </c>
      <c r="K3487" s="6">
        <v>0</v>
      </c>
      <c r="L3487" s="6">
        <v>649</v>
      </c>
      <c r="M3487" s="6">
        <v>263</v>
      </c>
      <c r="N3487" s="6">
        <f>Table1[[#This Row],[Sum of Inventory]]+Table1[[#This Row],[Sum of Shipped]]</f>
        <v>25</v>
      </c>
    </row>
    <row r="3488" spans="1:14" ht="14.9" customHeight="1">
      <c r="A3488" t="s">
        <v>1814</v>
      </c>
      <c r="B3488" t="s">
        <v>1815</v>
      </c>
      <c r="C3488" t="s">
        <v>1834</v>
      </c>
      <c r="D3488" t="s">
        <v>1835</v>
      </c>
      <c r="E3488" t="s">
        <v>1837</v>
      </c>
      <c r="F3488" t="s">
        <v>1797</v>
      </c>
      <c r="G3488">
        <v>24</v>
      </c>
      <c r="H3488" s="6">
        <v>64</v>
      </c>
      <c r="I3488" s="6">
        <v>200</v>
      </c>
      <c r="J3488" s="6">
        <v>0</v>
      </c>
      <c r="K3488" s="6">
        <v>0</v>
      </c>
      <c r="L3488" s="6">
        <v>0</v>
      </c>
      <c r="M3488" s="6">
        <v>264</v>
      </c>
      <c r="N3488" s="6">
        <f>Table1[[#This Row],[Sum of Inventory]]+Table1[[#This Row],[Sum of Shipped]]</f>
        <v>64</v>
      </c>
    </row>
    <row r="3489" spans="1:14" ht="14.9" customHeight="1">
      <c r="A3489" t="s">
        <v>1814</v>
      </c>
      <c r="B3489" t="s">
        <v>1815</v>
      </c>
      <c r="C3489" t="s">
        <v>1816</v>
      </c>
      <c r="D3489" t="s">
        <v>1825</v>
      </c>
      <c r="E3489" t="s">
        <v>61</v>
      </c>
      <c r="F3489" t="s">
        <v>1112</v>
      </c>
      <c r="H3489" s="6">
        <v>0</v>
      </c>
      <c r="I3489" s="6">
        <v>268</v>
      </c>
      <c r="J3489" s="6">
        <v>0</v>
      </c>
      <c r="K3489" s="6">
        <v>0</v>
      </c>
      <c r="L3489" s="6">
        <v>119</v>
      </c>
      <c r="M3489" s="6">
        <v>268</v>
      </c>
      <c r="N3489" s="6">
        <f>Table1[[#This Row],[Sum of Inventory]]+Table1[[#This Row],[Sum of Shipped]]</f>
        <v>0</v>
      </c>
    </row>
    <row r="3490" spans="1:14" ht="14.9" customHeight="1">
      <c r="A3490" t="s">
        <v>1814</v>
      </c>
      <c r="B3490" t="s">
        <v>1815</v>
      </c>
      <c r="C3490" t="s">
        <v>1816</v>
      </c>
      <c r="D3490" t="s">
        <v>1827</v>
      </c>
      <c r="E3490" t="s">
        <v>1828</v>
      </c>
      <c r="F3490" t="s">
        <v>749</v>
      </c>
      <c r="G3490">
        <v>20.769230769230798</v>
      </c>
      <c r="H3490" s="6">
        <v>0</v>
      </c>
      <c r="I3490" s="6">
        <v>270</v>
      </c>
      <c r="J3490" s="6">
        <v>0</v>
      </c>
      <c r="K3490" s="6">
        <v>0</v>
      </c>
      <c r="L3490" s="6">
        <v>0</v>
      </c>
      <c r="M3490" s="6">
        <v>270</v>
      </c>
      <c r="N3490" s="6">
        <f>Table1[[#This Row],[Sum of Inventory]]+Table1[[#This Row],[Sum of Shipped]]</f>
        <v>0</v>
      </c>
    </row>
    <row r="3491" spans="1:14" ht="14.9" customHeight="1">
      <c r="A3491" t="s">
        <v>1814</v>
      </c>
      <c r="B3491" t="s">
        <v>1815</v>
      </c>
      <c r="C3491" t="s">
        <v>1834</v>
      </c>
      <c r="D3491" t="s">
        <v>1835</v>
      </c>
      <c r="E3491" t="s">
        <v>1837</v>
      </c>
      <c r="F3491" t="s">
        <v>693</v>
      </c>
      <c r="G3491">
        <v>20.408163265306101</v>
      </c>
      <c r="H3491" s="6">
        <v>70</v>
      </c>
      <c r="I3491" s="6">
        <v>200</v>
      </c>
      <c r="J3491" s="6">
        <v>0</v>
      </c>
      <c r="K3491" s="6">
        <v>0</v>
      </c>
      <c r="L3491" s="6">
        <v>0</v>
      </c>
      <c r="M3491" s="6">
        <v>270</v>
      </c>
      <c r="N3491" s="6">
        <f>Table1[[#This Row],[Sum of Inventory]]+Table1[[#This Row],[Sum of Shipped]]</f>
        <v>70</v>
      </c>
    </row>
    <row r="3492" spans="1:14" ht="14.9" customHeight="1">
      <c r="A3492" t="s">
        <v>1814</v>
      </c>
      <c r="B3492" t="s">
        <v>1815</v>
      </c>
      <c r="C3492" t="s">
        <v>1816</v>
      </c>
      <c r="D3492" t="s">
        <v>1825</v>
      </c>
      <c r="E3492" t="s">
        <v>362</v>
      </c>
      <c r="F3492" t="s">
        <v>763</v>
      </c>
      <c r="H3492" s="6">
        <v>33</v>
      </c>
      <c r="I3492" s="6">
        <v>238</v>
      </c>
      <c r="J3492" s="6">
        <v>0</v>
      </c>
      <c r="K3492" s="6">
        <v>0</v>
      </c>
      <c r="L3492" s="6">
        <v>0</v>
      </c>
      <c r="M3492" s="6">
        <v>271</v>
      </c>
      <c r="N3492" s="6">
        <f>Table1[[#This Row],[Sum of Inventory]]+Table1[[#This Row],[Sum of Shipped]]</f>
        <v>33</v>
      </c>
    </row>
    <row r="3493" spans="1:14" ht="14.9" customHeight="1">
      <c r="A3493" t="s">
        <v>1814</v>
      </c>
      <c r="B3493" t="s">
        <v>1815</v>
      </c>
      <c r="C3493" t="s">
        <v>1816</v>
      </c>
      <c r="D3493" t="s">
        <v>1825</v>
      </c>
      <c r="E3493" t="s">
        <v>61</v>
      </c>
      <c r="F3493" t="s">
        <v>1771</v>
      </c>
      <c r="H3493" s="6">
        <v>108</v>
      </c>
      <c r="I3493" s="6">
        <v>64</v>
      </c>
      <c r="J3493" s="6">
        <v>100</v>
      </c>
      <c r="K3493" s="6">
        <v>0</v>
      </c>
      <c r="L3493" s="6">
        <v>0</v>
      </c>
      <c r="M3493" s="6">
        <v>272</v>
      </c>
      <c r="N3493" s="6">
        <f>Table1[[#This Row],[Sum of Inventory]]+Table1[[#This Row],[Sum of Shipped]]</f>
        <v>208</v>
      </c>
    </row>
    <row r="3494" spans="1:14" ht="14.9" customHeight="1">
      <c r="A3494" t="s">
        <v>1814</v>
      </c>
      <c r="B3494" t="s">
        <v>1815</v>
      </c>
      <c r="C3494" t="s">
        <v>1816</v>
      </c>
      <c r="D3494" t="s">
        <v>1825</v>
      </c>
      <c r="E3494" t="s">
        <v>61</v>
      </c>
      <c r="F3494" t="s">
        <v>1664</v>
      </c>
      <c r="H3494" s="6">
        <v>0</v>
      </c>
      <c r="I3494" s="6">
        <v>272</v>
      </c>
      <c r="J3494" s="6">
        <v>0</v>
      </c>
      <c r="K3494" s="6">
        <v>0</v>
      </c>
      <c r="L3494" s="6">
        <v>0</v>
      </c>
      <c r="M3494" s="6">
        <v>272</v>
      </c>
      <c r="N3494" s="6">
        <f>Table1[[#This Row],[Sum of Inventory]]+Table1[[#This Row],[Sum of Shipped]]</f>
        <v>0</v>
      </c>
    </row>
    <row r="3495" spans="1:14" ht="14.9" customHeight="1">
      <c r="A3495" t="s">
        <v>1814</v>
      </c>
      <c r="B3495" t="s">
        <v>1815</v>
      </c>
      <c r="C3495" t="s">
        <v>1816</v>
      </c>
      <c r="D3495" t="s">
        <v>1825</v>
      </c>
      <c r="E3495" t="s">
        <v>61</v>
      </c>
      <c r="F3495" t="s">
        <v>1108</v>
      </c>
      <c r="G3495">
        <v>43.730407523510998</v>
      </c>
      <c r="H3495" s="6">
        <v>2</v>
      </c>
      <c r="I3495" s="6">
        <v>277</v>
      </c>
      <c r="J3495" s="6">
        <v>0</v>
      </c>
      <c r="K3495" s="6">
        <v>0</v>
      </c>
      <c r="L3495" s="6">
        <v>0</v>
      </c>
      <c r="M3495" s="6">
        <v>279</v>
      </c>
      <c r="N3495" s="6">
        <f>Table1[[#This Row],[Sum of Inventory]]+Table1[[#This Row],[Sum of Shipped]]</f>
        <v>2</v>
      </c>
    </row>
    <row r="3496" spans="1:14" ht="14.9" customHeight="1">
      <c r="A3496" t="s">
        <v>1814</v>
      </c>
      <c r="B3496" t="s">
        <v>1815</v>
      </c>
      <c r="C3496" t="s">
        <v>1816</v>
      </c>
      <c r="D3496" t="s">
        <v>1825</v>
      </c>
      <c r="E3496" t="s">
        <v>362</v>
      </c>
      <c r="F3496" t="s">
        <v>762</v>
      </c>
      <c r="G3496">
        <v>191.09589041095899</v>
      </c>
      <c r="H3496" s="6">
        <v>25</v>
      </c>
      <c r="I3496" s="6">
        <v>254</v>
      </c>
      <c r="J3496" s="6">
        <v>0</v>
      </c>
      <c r="K3496" s="6">
        <v>0</v>
      </c>
      <c r="L3496" s="6">
        <v>4</v>
      </c>
      <c r="M3496" s="6">
        <v>279</v>
      </c>
      <c r="N3496" s="6">
        <f>Table1[[#This Row],[Sum of Inventory]]+Table1[[#This Row],[Sum of Shipped]]</f>
        <v>25</v>
      </c>
    </row>
    <row r="3497" spans="1:14" ht="14.9" customHeight="1">
      <c r="A3497" t="s">
        <v>1814</v>
      </c>
      <c r="B3497" t="s">
        <v>1815</v>
      </c>
      <c r="C3497" t="s">
        <v>1816</v>
      </c>
      <c r="D3497" t="s">
        <v>1820</v>
      </c>
      <c r="E3497" t="s">
        <v>1823</v>
      </c>
      <c r="F3497" t="s">
        <v>844</v>
      </c>
      <c r="G3497">
        <v>35.9235668789809</v>
      </c>
      <c r="H3497" s="6">
        <v>282</v>
      </c>
      <c r="I3497" s="6">
        <v>0</v>
      </c>
      <c r="J3497" s="6">
        <v>0</v>
      </c>
      <c r="K3497" s="6">
        <v>0</v>
      </c>
      <c r="L3497" s="6">
        <v>0</v>
      </c>
      <c r="M3497" s="6">
        <v>282</v>
      </c>
      <c r="N3497" s="6">
        <f>Table1[[#This Row],[Sum of Inventory]]+Table1[[#This Row],[Sum of Shipped]]</f>
        <v>282</v>
      </c>
    </row>
    <row r="3498" spans="1:14" ht="14.9" customHeight="1">
      <c r="A3498" t="s">
        <v>1814</v>
      </c>
      <c r="B3498" t="s">
        <v>1815</v>
      </c>
      <c r="C3498" t="s">
        <v>1834</v>
      </c>
      <c r="D3498" t="s">
        <v>1835</v>
      </c>
      <c r="E3498" t="s">
        <v>1836</v>
      </c>
      <c r="F3498" t="s">
        <v>1763</v>
      </c>
      <c r="H3498" s="6">
        <v>2</v>
      </c>
      <c r="I3498" s="6">
        <v>280</v>
      </c>
      <c r="J3498" s="6">
        <v>0</v>
      </c>
      <c r="K3498" s="6">
        <v>0</v>
      </c>
      <c r="L3498" s="6">
        <v>0</v>
      </c>
      <c r="M3498" s="6">
        <v>282</v>
      </c>
      <c r="N3498" s="6">
        <f>Table1[[#This Row],[Sum of Inventory]]+Table1[[#This Row],[Sum of Shipped]]</f>
        <v>2</v>
      </c>
    </row>
    <row r="3499" spans="1:14" ht="14.9" customHeight="1">
      <c r="A3499" t="s">
        <v>1814</v>
      </c>
      <c r="B3499" t="s">
        <v>1815</v>
      </c>
      <c r="C3499" t="s">
        <v>1834</v>
      </c>
      <c r="D3499" t="s">
        <v>1835</v>
      </c>
      <c r="E3499" t="s">
        <v>1837</v>
      </c>
      <c r="F3499" t="s">
        <v>712</v>
      </c>
      <c r="G3499">
        <v>169.230769230769</v>
      </c>
      <c r="H3499" s="6">
        <v>116</v>
      </c>
      <c r="I3499" s="6">
        <v>120</v>
      </c>
      <c r="J3499" s="6">
        <v>50</v>
      </c>
      <c r="K3499" s="6">
        <v>0</v>
      </c>
      <c r="L3499" s="6">
        <v>50</v>
      </c>
      <c r="M3499" s="6">
        <v>286</v>
      </c>
      <c r="N3499" s="6">
        <f>Table1[[#This Row],[Sum of Inventory]]+Table1[[#This Row],[Sum of Shipped]]</f>
        <v>166</v>
      </c>
    </row>
    <row r="3500" spans="1:14" ht="14.9" customHeight="1">
      <c r="A3500" t="s">
        <v>1814</v>
      </c>
      <c r="B3500" t="s">
        <v>1815</v>
      </c>
      <c r="C3500" t="s">
        <v>1816</v>
      </c>
      <c r="D3500" t="s">
        <v>1825</v>
      </c>
      <c r="E3500" t="s">
        <v>61</v>
      </c>
      <c r="F3500" t="s">
        <v>1111</v>
      </c>
      <c r="H3500" s="6">
        <v>0</v>
      </c>
      <c r="I3500" s="6">
        <v>288</v>
      </c>
      <c r="J3500" s="6">
        <v>0</v>
      </c>
      <c r="K3500" s="6">
        <v>0</v>
      </c>
      <c r="L3500" s="6">
        <v>886</v>
      </c>
      <c r="M3500" s="6">
        <v>288</v>
      </c>
      <c r="N3500" s="6">
        <f>Table1[[#This Row],[Sum of Inventory]]+Table1[[#This Row],[Sum of Shipped]]</f>
        <v>0</v>
      </c>
    </row>
    <row r="3501" spans="1:14" ht="14.9" customHeight="1">
      <c r="A3501" t="s">
        <v>1814</v>
      </c>
      <c r="B3501" t="s">
        <v>1815</v>
      </c>
      <c r="C3501" t="s">
        <v>1816</v>
      </c>
      <c r="D3501" t="s">
        <v>1825</v>
      </c>
      <c r="E3501" t="s">
        <v>61</v>
      </c>
      <c r="F3501" t="s">
        <v>1104</v>
      </c>
      <c r="H3501" s="6">
        <v>0</v>
      </c>
      <c r="I3501" s="6">
        <v>288</v>
      </c>
      <c r="J3501" s="6">
        <v>0</v>
      </c>
      <c r="K3501" s="6">
        <v>0</v>
      </c>
      <c r="L3501" s="6">
        <v>0</v>
      </c>
      <c r="M3501" s="6">
        <v>288</v>
      </c>
      <c r="N3501" s="6">
        <f>Table1[[#This Row],[Sum of Inventory]]+Table1[[#This Row],[Sum of Shipped]]</f>
        <v>0</v>
      </c>
    </row>
    <row r="3502" spans="1:14" ht="14.9" customHeight="1">
      <c r="A3502" t="s">
        <v>1814</v>
      </c>
      <c r="B3502" t="s">
        <v>1815</v>
      </c>
      <c r="C3502" t="s">
        <v>1816</v>
      </c>
      <c r="D3502" t="s">
        <v>1825</v>
      </c>
      <c r="E3502" t="s">
        <v>61</v>
      </c>
      <c r="F3502" t="s">
        <v>664</v>
      </c>
      <c r="G3502">
        <v>251.304347826087</v>
      </c>
      <c r="H3502" s="6">
        <v>0</v>
      </c>
      <c r="I3502" s="6">
        <v>255</v>
      </c>
      <c r="J3502" s="6">
        <v>34</v>
      </c>
      <c r="K3502" s="6">
        <v>0</v>
      </c>
      <c r="L3502" s="6">
        <v>0</v>
      </c>
      <c r="M3502" s="6">
        <v>289</v>
      </c>
      <c r="N3502" s="6">
        <f>Table1[[#This Row],[Sum of Inventory]]+Table1[[#This Row],[Sum of Shipped]]</f>
        <v>34</v>
      </c>
    </row>
    <row r="3503" spans="1:14" ht="14.9" customHeight="1">
      <c r="A3503" t="s">
        <v>1814</v>
      </c>
      <c r="B3503" t="s">
        <v>1815</v>
      </c>
      <c r="C3503" t="s">
        <v>1816</v>
      </c>
      <c r="D3503" t="s">
        <v>1825</v>
      </c>
      <c r="E3503" t="s">
        <v>61</v>
      </c>
      <c r="F3503" t="s">
        <v>1669</v>
      </c>
      <c r="H3503" s="6">
        <v>0</v>
      </c>
      <c r="I3503" s="6">
        <v>290</v>
      </c>
      <c r="J3503" s="6">
        <v>0</v>
      </c>
      <c r="K3503" s="6">
        <v>406</v>
      </c>
      <c r="L3503" s="6">
        <v>0</v>
      </c>
      <c r="M3503" s="6">
        <v>290</v>
      </c>
      <c r="N3503" s="6">
        <f>Table1[[#This Row],[Sum of Inventory]]+Table1[[#This Row],[Sum of Shipped]]</f>
        <v>0</v>
      </c>
    </row>
    <row r="3504" spans="1:14" ht="14.9" customHeight="1">
      <c r="A3504" t="s">
        <v>1814</v>
      </c>
      <c r="B3504" t="s">
        <v>1815</v>
      </c>
      <c r="C3504" t="s">
        <v>1816</v>
      </c>
      <c r="D3504" t="s">
        <v>1820</v>
      </c>
      <c r="E3504" t="s">
        <v>1823</v>
      </c>
      <c r="F3504" t="s">
        <v>883</v>
      </c>
      <c r="G3504">
        <v>18.9206762028609</v>
      </c>
      <c r="H3504" s="6">
        <v>1</v>
      </c>
      <c r="I3504" s="6">
        <v>290</v>
      </c>
      <c r="J3504" s="6">
        <v>0</v>
      </c>
      <c r="K3504" s="6">
        <v>0</v>
      </c>
      <c r="L3504" s="6">
        <v>50</v>
      </c>
      <c r="M3504" s="6">
        <v>291</v>
      </c>
      <c r="N3504" s="6">
        <f>Table1[[#This Row],[Sum of Inventory]]+Table1[[#This Row],[Sum of Shipped]]</f>
        <v>1</v>
      </c>
    </row>
    <row r="3505" spans="1:14" ht="14.9" customHeight="1">
      <c r="A3505" t="s">
        <v>1814</v>
      </c>
      <c r="B3505" t="s">
        <v>1815</v>
      </c>
      <c r="C3505" t="s">
        <v>1834</v>
      </c>
      <c r="D3505" t="s">
        <v>1835</v>
      </c>
      <c r="E3505" t="s">
        <v>1836</v>
      </c>
      <c r="F3505" t="s">
        <v>1766</v>
      </c>
      <c r="G3505">
        <v>60</v>
      </c>
      <c r="H3505" s="6">
        <v>151</v>
      </c>
      <c r="I3505" s="6">
        <v>115</v>
      </c>
      <c r="J3505" s="6">
        <v>25</v>
      </c>
      <c r="K3505" s="6">
        <v>0</v>
      </c>
      <c r="L3505" s="6">
        <v>25</v>
      </c>
      <c r="M3505" s="6">
        <v>291</v>
      </c>
      <c r="N3505" s="6">
        <f>Table1[[#This Row],[Sum of Inventory]]+Table1[[#This Row],[Sum of Shipped]]</f>
        <v>176</v>
      </c>
    </row>
    <row r="3506" spans="1:14" ht="14.9" customHeight="1">
      <c r="A3506" t="s">
        <v>1814</v>
      </c>
      <c r="B3506" t="s">
        <v>1815</v>
      </c>
      <c r="C3506" t="s">
        <v>1816</v>
      </c>
      <c r="D3506" t="s">
        <v>1825</v>
      </c>
      <c r="E3506" t="s">
        <v>61</v>
      </c>
      <c r="F3506" t="s">
        <v>661</v>
      </c>
      <c r="H3506" s="6">
        <v>0</v>
      </c>
      <c r="I3506" s="6">
        <v>170</v>
      </c>
      <c r="J3506" s="6">
        <v>122</v>
      </c>
      <c r="K3506" s="6">
        <v>0</v>
      </c>
      <c r="L3506" s="6">
        <v>0</v>
      </c>
      <c r="M3506" s="6">
        <v>292</v>
      </c>
      <c r="N3506" s="6">
        <f>Table1[[#This Row],[Sum of Inventory]]+Table1[[#This Row],[Sum of Shipped]]</f>
        <v>122</v>
      </c>
    </row>
    <row r="3507" spans="1:14" ht="14.9" customHeight="1">
      <c r="A3507" t="s">
        <v>1814</v>
      </c>
      <c r="B3507" t="s">
        <v>1815</v>
      </c>
      <c r="C3507" t="s">
        <v>1816</v>
      </c>
      <c r="D3507" t="s">
        <v>1825</v>
      </c>
      <c r="E3507" t="s">
        <v>362</v>
      </c>
      <c r="F3507" t="s">
        <v>771</v>
      </c>
      <c r="H3507" s="6">
        <v>0</v>
      </c>
      <c r="I3507" s="6">
        <v>294</v>
      </c>
      <c r="J3507" s="6">
        <v>0</v>
      </c>
      <c r="K3507" s="6">
        <v>0</v>
      </c>
      <c r="L3507" s="6">
        <v>0</v>
      </c>
      <c r="M3507" s="6">
        <v>294</v>
      </c>
      <c r="N3507" s="6">
        <f>Table1[[#This Row],[Sum of Inventory]]+Table1[[#This Row],[Sum of Shipped]]</f>
        <v>0</v>
      </c>
    </row>
    <row r="3508" spans="1:14" ht="14.9" customHeight="1">
      <c r="A3508" t="s">
        <v>1814</v>
      </c>
      <c r="B3508" t="s">
        <v>1815</v>
      </c>
      <c r="C3508" t="s">
        <v>1834</v>
      </c>
      <c r="D3508" t="s">
        <v>1835</v>
      </c>
      <c r="E3508" t="s">
        <v>1837</v>
      </c>
      <c r="F3508" t="s">
        <v>693</v>
      </c>
      <c r="H3508" s="6">
        <v>49</v>
      </c>
      <c r="I3508" s="6">
        <v>245</v>
      </c>
      <c r="J3508" s="6">
        <v>0</v>
      </c>
      <c r="K3508" s="6">
        <v>0</v>
      </c>
      <c r="L3508" s="6">
        <v>200</v>
      </c>
      <c r="M3508" s="6">
        <v>294</v>
      </c>
      <c r="N3508" s="6">
        <f>Table1[[#This Row],[Sum of Inventory]]+Table1[[#This Row],[Sum of Shipped]]</f>
        <v>49</v>
      </c>
    </row>
    <row r="3509" spans="1:14" ht="14.9" customHeight="1">
      <c r="A3509" t="s">
        <v>1814</v>
      </c>
      <c r="B3509" t="s">
        <v>1815</v>
      </c>
      <c r="C3509" t="s">
        <v>1816</v>
      </c>
      <c r="D3509" t="s">
        <v>1825</v>
      </c>
      <c r="E3509" t="s">
        <v>61</v>
      </c>
      <c r="F3509" t="s">
        <v>786</v>
      </c>
      <c r="G3509">
        <v>951.61290322580601</v>
      </c>
      <c r="H3509" s="6">
        <v>0</v>
      </c>
      <c r="I3509" s="6">
        <v>0</v>
      </c>
      <c r="J3509" s="6">
        <v>295</v>
      </c>
      <c r="K3509" s="6">
        <v>0</v>
      </c>
      <c r="L3509" s="6">
        <v>0</v>
      </c>
      <c r="M3509" s="6">
        <v>295</v>
      </c>
      <c r="N3509" s="6">
        <f>Table1[[#This Row],[Sum of Inventory]]+Table1[[#This Row],[Sum of Shipped]]</f>
        <v>295</v>
      </c>
    </row>
    <row r="3510" spans="1:14" ht="14.9" customHeight="1">
      <c r="A3510" t="s">
        <v>1814</v>
      </c>
      <c r="B3510" t="s">
        <v>1815</v>
      </c>
      <c r="C3510" t="s">
        <v>1816</v>
      </c>
      <c r="D3510" t="s">
        <v>1820</v>
      </c>
      <c r="E3510" t="s">
        <v>1823</v>
      </c>
      <c r="F3510" t="s">
        <v>874</v>
      </c>
      <c r="G3510">
        <v>16.1044613710555</v>
      </c>
      <c r="H3510" s="6">
        <v>296</v>
      </c>
      <c r="I3510" s="6">
        <v>0</v>
      </c>
      <c r="J3510" s="6">
        <v>0</v>
      </c>
      <c r="K3510" s="6">
        <v>0</v>
      </c>
      <c r="L3510" s="6">
        <v>50</v>
      </c>
      <c r="M3510" s="6">
        <v>296</v>
      </c>
      <c r="N3510" s="6">
        <f>Table1[[#This Row],[Sum of Inventory]]+Table1[[#This Row],[Sum of Shipped]]</f>
        <v>296</v>
      </c>
    </row>
    <row r="3511" spans="1:14" ht="14.9" customHeight="1">
      <c r="A3511" t="s">
        <v>1814</v>
      </c>
      <c r="B3511" t="s">
        <v>1815</v>
      </c>
      <c r="C3511" t="s">
        <v>1834</v>
      </c>
      <c r="D3511" t="s">
        <v>1835</v>
      </c>
      <c r="E3511" t="s">
        <v>1837</v>
      </c>
      <c r="F3511" t="s">
        <v>775</v>
      </c>
      <c r="H3511" s="6">
        <v>298</v>
      </c>
      <c r="I3511" s="6">
        <v>0</v>
      </c>
      <c r="J3511" s="6">
        <v>0</v>
      </c>
      <c r="K3511" s="6">
        <v>0</v>
      </c>
      <c r="L3511" s="6">
        <v>190</v>
      </c>
      <c r="M3511" s="6">
        <v>298</v>
      </c>
      <c r="N3511" s="6">
        <f>Table1[[#This Row],[Sum of Inventory]]+Table1[[#This Row],[Sum of Shipped]]</f>
        <v>298</v>
      </c>
    </row>
    <row r="3512" spans="1:14" ht="14.9" customHeight="1">
      <c r="A3512" t="s">
        <v>1814</v>
      </c>
      <c r="B3512" t="s">
        <v>1815</v>
      </c>
      <c r="C3512" t="s">
        <v>1816</v>
      </c>
      <c r="D3512" t="s">
        <v>1825</v>
      </c>
      <c r="E3512" t="s">
        <v>61</v>
      </c>
      <c r="F3512" t="s">
        <v>1770</v>
      </c>
      <c r="H3512" s="6">
        <v>299</v>
      </c>
      <c r="I3512" s="6">
        <v>0</v>
      </c>
      <c r="J3512" s="6">
        <v>0</v>
      </c>
      <c r="K3512" s="6">
        <v>0</v>
      </c>
      <c r="L3512" s="6">
        <v>0</v>
      </c>
      <c r="M3512" s="6">
        <v>299</v>
      </c>
      <c r="N3512" s="6">
        <f>Table1[[#This Row],[Sum of Inventory]]+Table1[[#This Row],[Sum of Shipped]]</f>
        <v>299</v>
      </c>
    </row>
    <row r="3513" spans="1:14" ht="14.9" customHeight="1">
      <c r="A3513" t="s">
        <v>1814</v>
      </c>
      <c r="B3513" t="s">
        <v>1815</v>
      </c>
      <c r="C3513" t="s">
        <v>1834</v>
      </c>
      <c r="D3513" t="s">
        <v>1835</v>
      </c>
      <c r="E3513" t="s">
        <v>1837</v>
      </c>
      <c r="F3513" t="s">
        <v>710</v>
      </c>
      <c r="H3513" s="6">
        <v>299</v>
      </c>
      <c r="I3513" s="6">
        <v>0</v>
      </c>
      <c r="J3513" s="6">
        <v>0</v>
      </c>
      <c r="K3513" s="6">
        <v>0</v>
      </c>
      <c r="L3513" s="6">
        <v>0</v>
      </c>
      <c r="M3513" s="6">
        <v>299</v>
      </c>
      <c r="N3513" s="6">
        <f>Table1[[#This Row],[Sum of Inventory]]+Table1[[#This Row],[Sum of Shipped]]</f>
        <v>299</v>
      </c>
    </row>
    <row r="3514" spans="1:14" ht="14.9" customHeight="1">
      <c r="A3514" t="s">
        <v>1814</v>
      </c>
      <c r="B3514" t="s">
        <v>1815</v>
      </c>
      <c r="C3514" t="s">
        <v>1816</v>
      </c>
      <c r="D3514" t="s">
        <v>1820</v>
      </c>
      <c r="E3514" t="s">
        <v>1823</v>
      </c>
      <c r="F3514" t="s">
        <v>974</v>
      </c>
      <c r="H3514" s="6">
        <v>0</v>
      </c>
      <c r="I3514" s="6">
        <v>0</v>
      </c>
      <c r="J3514" s="6">
        <v>300</v>
      </c>
      <c r="K3514" s="6">
        <v>0</v>
      </c>
      <c r="L3514" s="6">
        <v>0</v>
      </c>
      <c r="M3514" s="6">
        <v>300</v>
      </c>
      <c r="N3514" s="6">
        <f>Table1[[#This Row],[Sum of Inventory]]+Table1[[#This Row],[Sum of Shipped]]</f>
        <v>300</v>
      </c>
    </row>
    <row r="3515" spans="1:14" ht="14.9" customHeight="1">
      <c r="A3515" t="s">
        <v>1814</v>
      </c>
      <c r="B3515" t="s">
        <v>1815</v>
      </c>
      <c r="C3515" t="s">
        <v>1816</v>
      </c>
      <c r="D3515" t="s">
        <v>1825</v>
      </c>
      <c r="E3515" t="s">
        <v>61</v>
      </c>
      <c r="F3515" t="s">
        <v>1769</v>
      </c>
      <c r="H3515" s="6">
        <v>300</v>
      </c>
      <c r="I3515" s="6">
        <v>0</v>
      </c>
      <c r="J3515" s="6">
        <v>0</v>
      </c>
      <c r="K3515" s="6">
        <v>0</v>
      </c>
      <c r="L3515" s="6">
        <v>0</v>
      </c>
      <c r="M3515" s="6">
        <v>300</v>
      </c>
      <c r="N3515" s="6">
        <f>Table1[[#This Row],[Sum of Inventory]]+Table1[[#This Row],[Sum of Shipped]]</f>
        <v>300</v>
      </c>
    </row>
    <row r="3516" spans="1:14" ht="14.9" customHeight="1">
      <c r="A3516" t="s">
        <v>1814</v>
      </c>
      <c r="B3516" t="s">
        <v>1815</v>
      </c>
      <c r="C3516" t="s">
        <v>1816</v>
      </c>
      <c r="D3516" t="s">
        <v>1825</v>
      </c>
      <c r="E3516" t="s">
        <v>61</v>
      </c>
      <c r="F3516" t="s">
        <v>925</v>
      </c>
      <c r="H3516" s="6">
        <v>0</v>
      </c>
      <c r="I3516" s="6">
        <v>300</v>
      </c>
      <c r="J3516" s="6">
        <v>0</v>
      </c>
      <c r="K3516" s="6">
        <v>0</v>
      </c>
      <c r="L3516" s="6">
        <v>0</v>
      </c>
      <c r="M3516" s="6">
        <v>300</v>
      </c>
      <c r="N3516" s="6">
        <f>Table1[[#This Row],[Sum of Inventory]]+Table1[[#This Row],[Sum of Shipped]]</f>
        <v>0</v>
      </c>
    </row>
    <row r="3517" spans="1:14" ht="14.9" customHeight="1">
      <c r="A3517" t="s">
        <v>1814</v>
      </c>
      <c r="B3517" t="s">
        <v>1815</v>
      </c>
      <c r="C3517" t="s">
        <v>1816</v>
      </c>
      <c r="D3517" t="s">
        <v>1825</v>
      </c>
      <c r="E3517" t="s">
        <v>61</v>
      </c>
      <c r="F3517" t="s">
        <v>782</v>
      </c>
      <c r="G3517">
        <v>3750</v>
      </c>
      <c r="H3517" s="6">
        <v>0</v>
      </c>
      <c r="I3517" s="6">
        <v>0</v>
      </c>
      <c r="J3517" s="6">
        <v>300</v>
      </c>
      <c r="K3517" s="6">
        <v>0</v>
      </c>
      <c r="L3517" s="6">
        <v>40</v>
      </c>
      <c r="M3517" s="6">
        <v>300</v>
      </c>
      <c r="N3517" s="6">
        <f>Table1[[#This Row],[Sum of Inventory]]+Table1[[#This Row],[Sum of Shipped]]</f>
        <v>300</v>
      </c>
    </row>
    <row r="3518" spans="1:14" ht="14.9" customHeight="1">
      <c r="A3518" t="s">
        <v>1814</v>
      </c>
      <c r="B3518" t="s">
        <v>1815</v>
      </c>
      <c r="C3518" t="s">
        <v>1816</v>
      </c>
      <c r="D3518" t="s">
        <v>1825</v>
      </c>
      <c r="E3518" t="s">
        <v>61</v>
      </c>
      <c r="F3518" t="s">
        <v>784</v>
      </c>
      <c r="G3518">
        <v>3750</v>
      </c>
      <c r="H3518" s="6">
        <v>0</v>
      </c>
      <c r="I3518" s="6">
        <v>150</v>
      </c>
      <c r="J3518" s="6">
        <v>150</v>
      </c>
      <c r="K3518" s="6">
        <v>0</v>
      </c>
      <c r="L3518" s="6">
        <v>0</v>
      </c>
      <c r="M3518" s="6">
        <v>300</v>
      </c>
      <c r="N3518" s="6">
        <f>Table1[[#This Row],[Sum of Inventory]]+Table1[[#This Row],[Sum of Shipped]]</f>
        <v>150</v>
      </c>
    </row>
    <row r="3519" spans="1:14" ht="14.9" customHeight="1">
      <c r="A3519" t="s">
        <v>1814</v>
      </c>
      <c r="B3519" t="s">
        <v>1815</v>
      </c>
      <c r="C3519" t="s">
        <v>1816</v>
      </c>
      <c r="D3519" t="s">
        <v>1825</v>
      </c>
      <c r="E3519" t="s">
        <v>61</v>
      </c>
      <c r="F3519" t="s">
        <v>1240</v>
      </c>
      <c r="H3519" s="6">
        <v>0</v>
      </c>
      <c r="I3519" s="6">
        <v>300</v>
      </c>
      <c r="J3519" s="6">
        <v>0</v>
      </c>
      <c r="K3519" s="6">
        <v>0</v>
      </c>
      <c r="L3519" s="6">
        <v>0</v>
      </c>
      <c r="M3519" s="6">
        <v>300</v>
      </c>
      <c r="N3519" s="6">
        <f>Table1[[#This Row],[Sum of Inventory]]+Table1[[#This Row],[Sum of Shipped]]</f>
        <v>0</v>
      </c>
    </row>
    <row r="3520" spans="1:14" ht="14.9" customHeight="1">
      <c r="A3520" t="s">
        <v>1814</v>
      </c>
      <c r="B3520" t="s">
        <v>1815</v>
      </c>
      <c r="C3520" t="s">
        <v>1816</v>
      </c>
      <c r="D3520" t="s">
        <v>1825</v>
      </c>
      <c r="E3520" t="s">
        <v>61</v>
      </c>
      <c r="F3520" t="s">
        <v>1083</v>
      </c>
      <c r="H3520" s="6">
        <v>0</v>
      </c>
      <c r="I3520" s="6">
        <v>300</v>
      </c>
      <c r="J3520" s="6">
        <v>0</v>
      </c>
      <c r="K3520" s="6">
        <v>0</v>
      </c>
      <c r="L3520" s="6">
        <v>0</v>
      </c>
      <c r="M3520" s="6">
        <v>300</v>
      </c>
      <c r="N3520" s="6">
        <f>Table1[[#This Row],[Sum of Inventory]]+Table1[[#This Row],[Sum of Shipped]]</f>
        <v>0</v>
      </c>
    </row>
    <row r="3521" spans="1:14" ht="14.9" customHeight="1">
      <c r="A3521" t="s">
        <v>1814</v>
      </c>
      <c r="B3521" t="s">
        <v>1815</v>
      </c>
      <c r="C3521" t="s">
        <v>1816</v>
      </c>
      <c r="D3521" t="s">
        <v>1825</v>
      </c>
      <c r="E3521" t="s">
        <v>61</v>
      </c>
      <c r="F3521" t="s">
        <v>1083</v>
      </c>
      <c r="H3521" s="6">
        <v>0</v>
      </c>
      <c r="I3521" s="6">
        <v>300</v>
      </c>
      <c r="J3521" s="6">
        <v>0</v>
      </c>
      <c r="K3521" s="6">
        <v>0</v>
      </c>
      <c r="L3521" s="6">
        <v>0</v>
      </c>
      <c r="M3521" s="6">
        <v>300</v>
      </c>
      <c r="N3521" s="6">
        <f>Table1[[#This Row],[Sum of Inventory]]+Table1[[#This Row],[Sum of Shipped]]</f>
        <v>0</v>
      </c>
    </row>
    <row r="3522" spans="1:14" ht="14.9" customHeight="1">
      <c r="A3522" t="s">
        <v>1814</v>
      </c>
      <c r="B3522" t="s">
        <v>1815</v>
      </c>
      <c r="C3522" t="s">
        <v>1816</v>
      </c>
      <c r="D3522" t="s">
        <v>1825</v>
      </c>
      <c r="E3522" t="s">
        <v>61</v>
      </c>
      <c r="F3522" t="s">
        <v>1084</v>
      </c>
      <c r="H3522" s="6">
        <v>0</v>
      </c>
      <c r="I3522" s="6">
        <v>300</v>
      </c>
      <c r="J3522" s="6">
        <v>0</v>
      </c>
      <c r="K3522" s="6">
        <v>0</v>
      </c>
      <c r="L3522" s="6">
        <v>0</v>
      </c>
      <c r="M3522" s="6">
        <v>300</v>
      </c>
      <c r="N3522" s="6">
        <f>Table1[[#This Row],[Sum of Inventory]]+Table1[[#This Row],[Sum of Shipped]]</f>
        <v>0</v>
      </c>
    </row>
    <row r="3523" spans="1:14" ht="14.9" customHeight="1">
      <c r="A3523" t="s">
        <v>1814</v>
      </c>
      <c r="B3523" t="s">
        <v>1815</v>
      </c>
      <c r="C3523" t="s">
        <v>1816</v>
      </c>
      <c r="D3523" t="s">
        <v>1825</v>
      </c>
      <c r="E3523" t="s">
        <v>61</v>
      </c>
      <c r="F3523" t="s">
        <v>1243</v>
      </c>
      <c r="H3523" s="6">
        <v>0</v>
      </c>
      <c r="I3523" s="6">
        <v>300</v>
      </c>
      <c r="J3523" s="6">
        <v>0</v>
      </c>
      <c r="K3523" s="6">
        <v>0</v>
      </c>
      <c r="L3523" s="6">
        <v>0</v>
      </c>
      <c r="M3523" s="6">
        <v>300</v>
      </c>
      <c r="N3523" s="6">
        <f>Table1[[#This Row],[Sum of Inventory]]+Table1[[#This Row],[Sum of Shipped]]</f>
        <v>0</v>
      </c>
    </row>
    <row r="3524" spans="1:14" ht="14.9" customHeight="1">
      <c r="A3524" t="s">
        <v>1814</v>
      </c>
      <c r="B3524" t="s">
        <v>1815</v>
      </c>
      <c r="C3524" t="s">
        <v>1816</v>
      </c>
      <c r="D3524" t="s">
        <v>1825</v>
      </c>
      <c r="E3524" t="s">
        <v>362</v>
      </c>
      <c r="F3524" t="s">
        <v>1043</v>
      </c>
      <c r="H3524" s="6">
        <v>0</v>
      </c>
      <c r="I3524" s="6">
        <v>300</v>
      </c>
      <c r="J3524" s="6">
        <v>0</v>
      </c>
      <c r="K3524" s="6">
        <v>0</v>
      </c>
      <c r="L3524" s="6">
        <v>0</v>
      </c>
      <c r="M3524" s="6">
        <v>300</v>
      </c>
      <c r="N3524" s="6">
        <f>Table1[[#This Row],[Sum of Inventory]]+Table1[[#This Row],[Sum of Shipped]]</f>
        <v>0</v>
      </c>
    </row>
    <row r="3525" spans="1:14" ht="14.9" customHeight="1">
      <c r="A3525" t="s">
        <v>1814</v>
      </c>
      <c r="B3525" t="s">
        <v>1815</v>
      </c>
      <c r="C3525" t="s">
        <v>1834</v>
      </c>
      <c r="D3525" t="s">
        <v>1835</v>
      </c>
      <c r="E3525" t="s">
        <v>1836</v>
      </c>
      <c r="F3525" t="s">
        <v>677</v>
      </c>
      <c r="H3525" s="6">
        <v>0</v>
      </c>
      <c r="I3525" s="6">
        <v>300</v>
      </c>
      <c r="J3525" s="6">
        <v>0</v>
      </c>
      <c r="K3525" s="6">
        <v>0</v>
      </c>
      <c r="L3525" s="6">
        <v>0</v>
      </c>
      <c r="M3525" s="6">
        <v>300</v>
      </c>
      <c r="N3525" s="6">
        <f>Table1[[#This Row],[Sum of Inventory]]+Table1[[#This Row],[Sum of Shipped]]</f>
        <v>0</v>
      </c>
    </row>
    <row r="3526" spans="1:14" ht="14.9" customHeight="1">
      <c r="A3526" t="s">
        <v>1814</v>
      </c>
      <c r="B3526" t="s">
        <v>1815</v>
      </c>
      <c r="C3526" t="s">
        <v>1834</v>
      </c>
      <c r="D3526" t="s">
        <v>1835</v>
      </c>
      <c r="E3526" t="s">
        <v>1837</v>
      </c>
      <c r="F3526" t="s">
        <v>711</v>
      </c>
      <c r="G3526">
        <v>7.8003120124805001</v>
      </c>
      <c r="H3526" s="6">
        <v>0</v>
      </c>
      <c r="I3526" s="6">
        <v>300</v>
      </c>
      <c r="J3526" s="6">
        <v>0</v>
      </c>
      <c r="K3526" s="6">
        <v>0</v>
      </c>
      <c r="L3526" s="6">
        <v>200</v>
      </c>
      <c r="M3526" s="6">
        <v>300</v>
      </c>
      <c r="N3526" s="6">
        <f>Table1[[#This Row],[Sum of Inventory]]+Table1[[#This Row],[Sum of Shipped]]</f>
        <v>0</v>
      </c>
    </row>
    <row r="3527" spans="1:14" ht="14.9" customHeight="1">
      <c r="A3527" t="s">
        <v>1814</v>
      </c>
      <c r="B3527" t="s">
        <v>1815</v>
      </c>
      <c r="C3527" t="s">
        <v>1816</v>
      </c>
      <c r="D3527" t="s">
        <v>1825</v>
      </c>
      <c r="E3527" t="s">
        <v>61</v>
      </c>
      <c r="F3527" t="s">
        <v>1084</v>
      </c>
      <c r="H3527" s="6">
        <v>1</v>
      </c>
      <c r="I3527" s="6">
        <v>300</v>
      </c>
      <c r="J3527" s="6">
        <v>0</v>
      </c>
      <c r="K3527" s="6">
        <v>0</v>
      </c>
      <c r="L3527" s="6">
        <v>0</v>
      </c>
      <c r="M3527" s="6">
        <v>301</v>
      </c>
      <c r="N3527" s="6">
        <f>Table1[[#This Row],[Sum of Inventory]]+Table1[[#This Row],[Sum of Shipped]]</f>
        <v>1</v>
      </c>
    </row>
    <row r="3528" spans="1:14" ht="14.9" customHeight="1">
      <c r="A3528" t="s">
        <v>1814</v>
      </c>
      <c r="B3528" t="s">
        <v>1815</v>
      </c>
      <c r="C3528" t="s">
        <v>1816</v>
      </c>
      <c r="D3528" t="s">
        <v>1820</v>
      </c>
      <c r="E3528" t="s">
        <v>1821</v>
      </c>
      <c r="F3528" t="s">
        <v>726</v>
      </c>
      <c r="H3528" s="6">
        <v>303</v>
      </c>
      <c r="I3528" s="6">
        <v>0</v>
      </c>
      <c r="J3528" s="6">
        <v>0</v>
      </c>
      <c r="K3528" s="6">
        <v>0</v>
      </c>
      <c r="L3528" s="6">
        <v>0</v>
      </c>
      <c r="M3528" s="6">
        <v>303</v>
      </c>
      <c r="N3528" s="6">
        <f>Table1[[#This Row],[Sum of Inventory]]+Table1[[#This Row],[Sum of Shipped]]</f>
        <v>303</v>
      </c>
    </row>
    <row r="3529" spans="1:14" ht="14.9" customHeight="1">
      <c r="A3529" t="s">
        <v>1814</v>
      </c>
      <c r="B3529" t="s">
        <v>1815</v>
      </c>
      <c r="C3529" t="s">
        <v>1816</v>
      </c>
      <c r="D3529" t="s">
        <v>1825</v>
      </c>
      <c r="E3529" t="s">
        <v>362</v>
      </c>
      <c r="F3529" t="s">
        <v>822</v>
      </c>
      <c r="H3529" s="6">
        <v>4</v>
      </c>
      <c r="I3529" s="6">
        <v>299</v>
      </c>
      <c r="J3529" s="6">
        <v>0</v>
      </c>
      <c r="K3529" s="6">
        <v>0</v>
      </c>
      <c r="L3529" s="6">
        <v>0</v>
      </c>
      <c r="M3529" s="6">
        <v>303</v>
      </c>
      <c r="N3529" s="6">
        <f>Table1[[#This Row],[Sum of Inventory]]+Table1[[#This Row],[Sum of Shipped]]</f>
        <v>4</v>
      </c>
    </row>
    <row r="3530" spans="1:14" ht="14.9" customHeight="1">
      <c r="A3530" t="s">
        <v>1814</v>
      </c>
      <c r="B3530" t="s">
        <v>1815</v>
      </c>
      <c r="C3530" t="s">
        <v>1816</v>
      </c>
      <c r="D3530" t="s">
        <v>1825</v>
      </c>
      <c r="E3530" t="s">
        <v>61</v>
      </c>
      <c r="F3530" t="s">
        <v>780</v>
      </c>
      <c r="G3530">
        <v>983.87096774193503</v>
      </c>
      <c r="H3530" s="6">
        <v>0</v>
      </c>
      <c r="I3530" s="6">
        <v>305</v>
      </c>
      <c r="J3530" s="6">
        <v>0</v>
      </c>
      <c r="K3530" s="6">
        <v>0</v>
      </c>
      <c r="L3530" s="6">
        <v>0</v>
      </c>
      <c r="M3530" s="6">
        <v>305</v>
      </c>
      <c r="N3530" s="6">
        <f>Table1[[#This Row],[Sum of Inventory]]+Table1[[#This Row],[Sum of Shipped]]</f>
        <v>0</v>
      </c>
    </row>
    <row r="3531" spans="1:14" ht="14.9" customHeight="1">
      <c r="A3531" t="s">
        <v>1814</v>
      </c>
      <c r="B3531" t="s">
        <v>1815</v>
      </c>
      <c r="C3531" t="s">
        <v>1816</v>
      </c>
      <c r="D3531" t="s">
        <v>1820</v>
      </c>
      <c r="E3531" t="s">
        <v>1821</v>
      </c>
      <c r="F3531" t="s">
        <v>629</v>
      </c>
      <c r="H3531" s="6">
        <v>306</v>
      </c>
      <c r="I3531" s="6">
        <v>0</v>
      </c>
      <c r="J3531" s="6">
        <v>0</v>
      </c>
      <c r="K3531" s="6">
        <v>0</v>
      </c>
      <c r="L3531" s="6">
        <v>0</v>
      </c>
      <c r="M3531" s="6">
        <v>306</v>
      </c>
      <c r="N3531" s="6">
        <f>Table1[[#This Row],[Sum of Inventory]]+Table1[[#This Row],[Sum of Shipped]]</f>
        <v>306</v>
      </c>
    </row>
    <row r="3532" spans="1:14" ht="14.9" customHeight="1">
      <c r="A3532" t="s">
        <v>1814</v>
      </c>
      <c r="B3532" t="s">
        <v>1815</v>
      </c>
      <c r="C3532" t="s">
        <v>1816</v>
      </c>
      <c r="D3532" t="s">
        <v>1825</v>
      </c>
      <c r="E3532" t="s">
        <v>61</v>
      </c>
      <c r="F3532" t="s">
        <v>1107</v>
      </c>
      <c r="G3532">
        <v>92.4471299093656</v>
      </c>
      <c r="H3532" s="6">
        <v>0</v>
      </c>
      <c r="I3532" s="6">
        <v>187</v>
      </c>
      <c r="J3532" s="6">
        <v>119</v>
      </c>
      <c r="K3532" s="6">
        <v>0</v>
      </c>
      <c r="L3532" s="6">
        <v>187</v>
      </c>
      <c r="M3532" s="6">
        <v>306</v>
      </c>
      <c r="N3532" s="6">
        <f>Table1[[#This Row],[Sum of Inventory]]+Table1[[#This Row],[Sum of Shipped]]</f>
        <v>119</v>
      </c>
    </row>
    <row r="3533" spans="1:14" ht="14.9" customHeight="1">
      <c r="A3533" t="s">
        <v>1814</v>
      </c>
      <c r="B3533" t="s">
        <v>1815</v>
      </c>
      <c r="C3533" t="s">
        <v>1834</v>
      </c>
      <c r="D3533" t="s">
        <v>1835</v>
      </c>
      <c r="E3533" t="s">
        <v>1837</v>
      </c>
      <c r="F3533" t="s">
        <v>778</v>
      </c>
      <c r="H3533" s="6">
        <v>307</v>
      </c>
      <c r="I3533" s="6">
        <v>0</v>
      </c>
      <c r="J3533" s="6">
        <v>0</v>
      </c>
      <c r="K3533" s="6">
        <v>0</v>
      </c>
      <c r="L3533" s="6">
        <v>0</v>
      </c>
      <c r="M3533" s="6">
        <v>307</v>
      </c>
      <c r="N3533" s="6">
        <f>Table1[[#This Row],[Sum of Inventory]]+Table1[[#This Row],[Sum of Shipped]]</f>
        <v>307</v>
      </c>
    </row>
    <row r="3534" spans="1:14" ht="14.9" customHeight="1">
      <c r="A3534" t="s">
        <v>1814</v>
      </c>
      <c r="B3534" t="s">
        <v>1815</v>
      </c>
      <c r="C3534" t="s">
        <v>1816</v>
      </c>
      <c r="D3534" t="s">
        <v>1825</v>
      </c>
      <c r="E3534" t="s">
        <v>61</v>
      </c>
      <c r="F3534" t="s">
        <v>1136</v>
      </c>
      <c r="G3534">
        <v>190.12345679012299</v>
      </c>
      <c r="H3534" s="6">
        <v>308</v>
      </c>
      <c r="I3534" s="6">
        <v>0</v>
      </c>
      <c r="J3534" s="6">
        <v>0</v>
      </c>
      <c r="K3534" s="6">
        <v>0</v>
      </c>
      <c r="L3534" s="6">
        <v>0</v>
      </c>
      <c r="M3534" s="6">
        <v>308</v>
      </c>
      <c r="N3534" s="6">
        <f>Table1[[#This Row],[Sum of Inventory]]+Table1[[#This Row],[Sum of Shipped]]</f>
        <v>308</v>
      </c>
    </row>
    <row r="3535" spans="1:14" ht="14.9" customHeight="1">
      <c r="A3535" t="s">
        <v>1814</v>
      </c>
      <c r="B3535" t="s">
        <v>1815</v>
      </c>
      <c r="C3535" t="s">
        <v>1816</v>
      </c>
      <c r="D3535" t="s">
        <v>1825</v>
      </c>
      <c r="E3535" t="s">
        <v>61</v>
      </c>
      <c r="F3535" t="s">
        <v>665</v>
      </c>
      <c r="G3535">
        <v>223.91304347826099</v>
      </c>
      <c r="H3535" s="6">
        <v>20</v>
      </c>
      <c r="I3535" s="6">
        <v>255</v>
      </c>
      <c r="J3535" s="6">
        <v>34</v>
      </c>
      <c r="K3535" s="6">
        <v>0</v>
      </c>
      <c r="L3535" s="6">
        <v>0</v>
      </c>
      <c r="M3535" s="6">
        <v>309</v>
      </c>
      <c r="N3535" s="6">
        <f>Table1[[#This Row],[Sum of Inventory]]+Table1[[#This Row],[Sum of Shipped]]</f>
        <v>54</v>
      </c>
    </row>
    <row r="3536" spans="1:14" ht="14.9" customHeight="1">
      <c r="A3536" t="s">
        <v>1814</v>
      </c>
      <c r="B3536" t="s">
        <v>1815</v>
      </c>
      <c r="C3536" t="s">
        <v>1816</v>
      </c>
      <c r="D3536" t="s">
        <v>1825</v>
      </c>
      <c r="E3536" t="s">
        <v>61</v>
      </c>
      <c r="F3536" t="s">
        <v>1102</v>
      </c>
      <c r="H3536" s="6">
        <v>25</v>
      </c>
      <c r="I3536" s="6">
        <v>284</v>
      </c>
      <c r="J3536" s="6">
        <v>0</v>
      </c>
      <c r="K3536" s="6">
        <v>0</v>
      </c>
      <c r="L3536" s="6">
        <v>238</v>
      </c>
      <c r="M3536" s="6">
        <v>309</v>
      </c>
      <c r="N3536" s="6">
        <f>Table1[[#This Row],[Sum of Inventory]]+Table1[[#This Row],[Sum of Shipped]]</f>
        <v>25</v>
      </c>
    </row>
    <row r="3537" spans="1:14" ht="14.9" customHeight="1">
      <c r="A3537" t="s">
        <v>1814</v>
      </c>
      <c r="B3537" t="s">
        <v>1815</v>
      </c>
      <c r="C3537" t="s">
        <v>1816</v>
      </c>
      <c r="D3537" t="s">
        <v>1825</v>
      </c>
      <c r="E3537" t="s">
        <v>61</v>
      </c>
      <c r="F3537" t="s">
        <v>1098</v>
      </c>
      <c r="H3537" s="6">
        <v>0</v>
      </c>
      <c r="I3537" s="6">
        <v>311</v>
      </c>
      <c r="J3537" s="6">
        <v>0</v>
      </c>
      <c r="K3537" s="6">
        <v>5</v>
      </c>
      <c r="L3537" s="6">
        <v>102</v>
      </c>
      <c r="M3537" s="6">
        <v>311</v>
      </c>
      <c r="N3537" s="6">
        <f>Table1[[#This Row],[Sum of Inventory]]+Table1[[#This Row],[Sum of Shipped]]</f>
        <v>0</v>
      </c>
    </row>
    <row r="3538" spans="1:14" ht="14.9" customHeight="1">
      <c r="A3538" t="s">
        <v>1814</v>
      </c>
      <c r="B3538" t="s">
        <v>1815</v>
      </c>
      <c r="C3538" t="s">
        <v>1816</v>
      </c>
      <c r="D3538" t="s">
        <v>1820</v>
      </c>
      <c r="E3538" t="s">
        <v>1823</v>
      </c>
      <c r="F3538" t="s">
        <v>880</v>
      </c>
      <c r="G3538">
        <v>156.5</v>
      </c>
      <c r="H3538" s="6">
        <v>298</v>
      </c>
      <c r="I3538" s="6">
        <v>0</v>
      </c>
      <c r="J3538" s="6">
        <v>15</v>
      </c>
      <c r="K3538" s="6">
        <v>0</v>
      </c>
      <c r="L3538" s="6">
        <v>0</v>
      </c>
      <c r="M3538" s="6">
        <v>313</v>
      </c>
      <c r="N3538" s="6">
        <f>Table1[[#This Row],[Sum of Inventory]]+Table1[[#This Row],[Sum of Shipped]]</f>
        <v>313</v>
      </c>
    </row>
    <row r="3539" spans="1:14" ht="14.9" customHeight="1">
      <c r="A3539" t="s">
        <v>1814</v>
      </c>
      <c r="B3539" t="s">
        <v>1815</v>
      </c>
      <c r="C3539" t="s">
        <v>1816</v>
      </c>
      <c r="D3539" t="s">
        <v>1825</v>
      </c>
      <c r="E3539" t="s">
        <v>61</v>
      </c>
      <c r="F3539" t="s">
        <v>1103</v>
      </c>
      <c r="H3539" s="6">
        <v>0</v>
      </c>
      <c r="I3539" s="6">
        <v>187</v>
      </c>
      <c r="J3539" s="6">
        <v>129</v>
      </c>
      <c r="K3539" s="6">
        <v>0</v>
      </c>
      <c r="L3539" s="6">
        <v>187</v>
      </c>
      <c r="M3539" s="6">
        <v>316</v>
      </c>
      <c r="N3539" s="6">
        <f>Table1[[#This Row],[Sum of Inventory]]+Table1[[#This Row],[Sum of Shipped]]</f>
        <v>129</v>
      </c>
    </row>
    <row r="3540" spans="1:14" ht="14.9" customHeight="1">
      <c r="A3540" t="s">
        <v>1814</v>
      </c>
      <c r="B3540" t="s">
        <v>1815</v>
      </c>
      <c r="C3540" t="s">
        <v>1816</v>
      </c>
      <c r="D3540" t="s">
        <v>1825</v>
      </c>
      <c r="E3540" t="s">
        <v>61</v>
      </c>
      <c r="F3540" t="s">
        <v>1110</v>
      </c>
      <c r="H3540" s="6">
        <v>0</v>
      </c>
      <c r="I3540" s="6">
        <v>316</v>
      </c>
      <c r="J3540" s="6">
        <v>0</v>
      </c>
      <c r="K3540" s="6">
        <v>0</v>
      </c>
      <c r="L3540" s="6">
        <v>102</v>
      </c>
      <c r="M3540" s="6">
        <v>316</v>
      </c>
      <c r="N3540" s="6">
        <f>Table1[[#This Row],[Sum of Inventory]]+Table1[[#This Row],[Sum of Shipped]]</f>
        <v>0</v>
      </c>
    </row>
    <row r="3541" spans="1:14" ht="14.9" customHeight="1">
      <c r="A3541" t="s">
        <v>1814</v>
      </c>
      <c r="B3541" t="s">
        <v>1815</v>
      </c>
      <c r="C3541" t="s">
        <v>1816</v>
      </c>
      <c r="D3541" t="s">
        <v>1825</v>
      </c>
      <c r="E3541" t="s">
        <v>61</v>
      </c>
      <c r="F3541" t="s">
        <v>661</v>
      </c>
      <c r="G3541">
        <v>16.186140617096601</v>
      </c>
      <c r="H3541" s="6">
        <v>48</v>
      </c>
      <c r="I3541" s="6">
        <v>238</v>
      </c>
      <c r="J3541" s="6">
        <v>34</v>
      </c>
      <c r="K3541" s="6">
        <v>0</v>
      </c>
      <c r="L3541" s="6">
        <v>0</v>
      </c>
      <c r="M3541" s="6">
        <v>320</v>
      </c>
      <c r="N3541" s="6">
        <f>Table1[[#This Row],[Sum of Inventory]]+Table1[[#This Row],[Sum of Shipped]]</f>
        <v>82</v>
      </c>
    </row>
    <row r="3542" spans="1:14" ht="14.9" customHeight="1">
      <c r="A3542" t="s">
        <v>1814</v>
      </c>
      <c r="B3542" t="s">
        <v>1815</v>
      </c>
      <c r="C3542" t="s">
        <v>1834</v>
      </c>
      <c r="D3542" t="s">
        <v>1835</v>
      </c>
      <c r="E3542" t="s">
        <v>1837</v>
      </c>
      <c r="F3542" t="s">
        <v>712</v>
      </c>
      <c r="H3542" s="6">
        <v>321</v>
      </c>
      <c r="I3542" s="6">
        <v>0</v>
      </c>
      <c r="J3542" s="6">
        <v>0</v>
      </c>
      <c r="K3542" s="6">
        <v>0</v>
      </c>
      <c r="L3542" s="6">
        <v>0</v>
      </c>
      <c r="M3542" s="6">
        <v>321</v>
      </c>
      <c r="N3542" s="6">
        <f>Table1[[#This Row],[Sum of Inventory]]+Table1[[#This Row],[Sum of Shipped]]</f>
        <v>321</v>
      </c>
    </row>
    <row r="3543" spans="1:14" ht="14.9" customHeight="1">
      <c r="A3543" t="s">
        <v>1814</v>
      </c>
      <c r="B3543" t="s">
        <v>1815</v>
      </c>
      <c r="C3543" t="s">
        <v>1816</v>
      </c>
      <c r="D3543" t="s">
        <v>1820</v>
      </c>
      <c r="E3543" t="s">
        <v>1824</v>
      </c>
      <c r="F3543" t="s">
        <v>850</v>
      </c>
      <c r="G3543">
        <v>48.281016442451403</v>
      </c>
      <c r="H3543" s="6">
        <v>4</v>
      </c>
      <c r="I3543" s="6">
        <v>319</v>
      </c>
      <c r="J3543" s="6">
        <v>0</v>
      </c>
      <c r="K3543" s="6">
        <v>0</v>
      </c>
      <c r="L3543" s="6">
        <v>0</v>
      </c>
      <c r="M3543" s="6">
        <v>323</v>
      </c>
      <c r="N3543" s="6">
        <f>Table1[[#This Row],[Sum of Inventory]]+Table1[[#This Row],[Sum of Shipped]]</f>
        <v>4</v>
      </c>
    </row>
    <row r="3544" spans="1:14" ht="14.9" customHeight="1">
      <c r="A3544" t="s">
        <v>1814</v>
      </c>
      <c r="B3544" t="s">
        <v>1815</v>
      </c>
      <c r="C3544" t="s">
        <v>1816</v>
      </c>
      <c r="D3544" t="s">
        <v>1827</v>
      </c>
      <c r="E3544" t="s">
        <v>1828</v>
      </c>
      <c r="F3544" t="s">
        <v>758</v>
      </c>
      <c r="G3544">
        <v>42.3884514435696</v>
      </c>
      <c r="H3544" s="6">
        <v>0</v>
      </c>
      <c r="I3544" s="6">
        <v>173</v>
      </c>
      <c r="J3544" s="6">
        <v>150</v>
      </c>
      <c r="K3544" s="6">
        <v>0</v>
      </c>
      <c r="L3544" s="6">
        <v>150</v>
      </c>
      <c r="M3544" s="6">
        <v>323</v>
      </c>
      <c r="N3544" s="6">
        <f>Table1[[#This Row],[Sum of Inventory]]+Table1[[#This Row],[Sum of Shipped]]</f>
        <v>150</v>
      </c>
    </row>
    <row r="3545" spans="1:14" ht="14.9" customHeight="1">
      <c r="A3545" t="s">
        <v>1814</v>
      </c>
      <c r="B3545" t="s">
        <v>1815</v>
      </c>
      <c r="C3545" t="s">
        <v>1816</v>
      </c>
      <c r="D3545" t="s">
        <v>1825</v>
      </c>
      <c r="E3545" t="s">
        <v>61</v>
      </c>
      <c r="F3545" t="s">
        <v>783</v>
      </c>
      <c r="H3545" s="6">
        <v>0</v>
      </c>
      <c r="I3545" s="6">
        <v>221</v>
      </c>
      <c r="J3545" s="6">
        <v>108</v>
      </c>
      <c r="K3545" s="6">
        <v>0</v>
      </c>
      <c r="L3545" s="6">
        <v>0</v>
      </c>
      <c r="M3545" s="6">
        <v>329</v>
      </c>
      <c r="N3545" s="6">
        <f>Table1[[#This Row],[Sum of Inventory]]+Table1[[#This Row],[Sum of Shipped]]</f>
        <v>108</v>
      </c>
    </row>
    <row r="3546" spans="1:14" ht="14.9" customHeight="1">
      <c r="A3546" t="s">
        <v>1814</v>
      </c>
      <c r="B3546" t="s">
        <v>1815</v>
      </c>
      <c r="C3546" t="s">
        <v>1816</v>
      </c>
      <c r="D3546" t="s">
        <v>1825</v>
      </c>
      <c r="E3546" t="s">
        <v>61</v>
      </c>
      <c r="F3546" t="s">
        <v>1771</v>
      </c>
      <c r="G3546">
        <v>23.7068965517241</v>
      </c>
      <c r="H3546" s="6">
        <v>185</v>
      </c>
      <c r="I3546" s="6">
        <v>145</v>
      </c>
      <c r="J3546" s="6">
        <v>0</v>
      </c>
      <c r="K3546" s="6">
        <v>0</v>
      </c>
      <c r="L3546" s="6">
        <v>0</v>
      </c>
      <c r="M3546" s="6">
        <v>330</v>
      </c>
      <c r="N3546" s="6">
        <f>Table1[[#This Row],[Sum of Inventory]]+Table1[[#This Row],[Sum of Shipped]]</f>
        <v>185</v>
      </c>
    </row>
    <row r="3547" spans="1:14" ht="14.9" customHeight="1">
      <c r="A3547" t="s">
        <v>1814</v>
      </c>
      <c r="B3547" t="s">
        <v>1815</v>
      </c>
      <c r="C3547" t="s">
        <v>1816</v>
      </c>
      <c r="D3547" t="s">
        <v>1830</v>
      </c>
      <c r="E3547" t="s">
        <v>1833</v>
      </c>
      <c r="F3547" t="s">
        <v>640</v>
      </c>
      <c r="G3547">
        <v>32.201745877788603</v>
      </c>
      <c r="H3547" s="6">
        <v>4</v>
      </c>
      <c r="I3547" s="6">
        <v>328</v>
      </c>
      <c r="J3547" s="6">
        <v>0</v>
      </c>
      <c r="K3547" s="6">
        <v>0</v>
      </c>
      <c r="L3547" s="6">
        <v>0</v>
      </c>
      <c r="M3547" s="6">
        <v>332</v>
      </c>
      <c r="N3547" s="6">
        <f>Table1[[#This Row],[Sum of Inventory]]+Table1[[#This Row],[Sum of Shipped]]</f>
        <v>4</v>
      </c>
    </row>
    <row r="3548" spans="1:14" ht="14.9" customHeight="1">
      <c r="A3548" t="s">
        <v>1814</v>
      </c>
      <c r="B3548" t="s">
        <v>1815</v>
      </c>
      <c r="C3548" t="s">
        <v>1834</v>
      </c>
      <c r="D3548" t="s">
        <v>1835</v>
      </c>
      <c r="E3548" t="s">
        <v>1836</v>
      </c>
      <c r="F3548" t="s">
        <v>690</v>
      </c>
      <c r="G3548">
        <v>50.453172205438101</v>
      </c>
      <c r="H3548" s="6">
        <v>4</v>
      </c>
      <c r="I3548" s="6">
        <v>330</v>
      </c>
      <c r="J3548" s="6">
        <v>0</v>
      </c>
      <c r="K3548" s="6">
        <v>0</v>
      </c>
      <c r="L3548" s="6">
        <v>700</v>
      </c>
      <c r="M3548" s="6">
        <v>334</v>
      </c>
      <c r="N3548" s="6">
        <f>Table1[[#This Row],[Sum of Inventory]]+Table1[[#This Row],[Sum of Shipped]]</f>
        <v>4</v>
      </c>
    </row>
    <row r="3549" spans="1:14" ht="14.9" customHeight="1">
      <c r="A3549" t="s">
        <v>1814</v>
      </c>
      <c r="B3549" t="s">
        <v>1815</v>
      </c>
      <c r="C3549" t="s">
        <v>1816</v>
      </c>
      <c r="D3549" t="s">
        <v>1820</v>
      </c>
      <c r="E3549" t="s">
        <v>1821</v>
      </c>
      <c r="F3549" t="s">
        <v>725</v>
      </c>
      <c r="H3549" s="6">
        <v>338</v>
      </c>
      <c r="I3549" s="6">
        <v>0</v>
      </c>
      <c r="J3549" s="6">
        <v>0</v>
      </c>
      <c r="K3549" s="6">
        <v>0</v>
      </c>
      <c r="L3549" s="6">
        <v>0</v>
      </c>
      <c r="M3549" s="6">
        <v>338</v>
      </c>
      <c r="N3549" s="6">
        <f>Table1[[#This Row],[Sum of Inventory]]+Table1[[#This Row],[Sum of Shipped]]</f>
        <v>338</v>
      </c>
    </row>
    <row r="3550" spans="1:14" ht="14.9" customHeight="1">
      <c r="A3550" t="s">
        <v>1814</v>
      </c>
      <c r="B3550" t="s">
        <v>1815</v>
      </c>
      <c r="C3550" t="s">
        <v>1816</v>
      </c>
      <c r="D3550" t="s">
        <v>1830</v>
      </c>
      <c r="E3550" t="s">
        <v>1833</v>
      </c>
      <c r="F3550" t="s">
        <v>1048</v>
      </c>
      <c r="G3550">
        <v>736.95652173913004</v>
      </c>
      <c r="H3550" s="6">
        <v>107</v>
      </c>
      <c r="I3550" s="6">
        <v>232</v>
      </c>
      <c r="J3550" s="6">
        <v>0</v>
      </c>
      <c r="K3550" s="6">
        <v>0</v>
      </c>
      <c r="L3550" s="6">
        <v>0</v>
      </c>
      <c r="M3550" s="6">
        <v>339</v>
      </c>
      <c r="N3550" s="6">
        <f>Table1[[#This Row],[Sum of Inventory]]+Table1[[#This Row],[Sum of Shipped]]</f>
        <v>107</v>
      </c>
    </row>
    <row r="3551" spans="1:14" ht="14.9" customHeight="1">
      <c r="A3551" t="s">
        <v>1814</v>
      </c>
      <c r="B3551" t="s">
        <v>1815</v>
      </c>
      <c r="C3551" t="s">
        <v>1816</v>
      </c>
      <c r="D3551" t="s">
        <v>1820</v>
      </c>
      <c r="E3551" t="s">
        <v>1824</v>
      </c>
      <c r="F3551" t="s">
        <v>848</v>
      </c>
      <c r="H3551" s="6">
        <v>133</v>
      </c>
      <c r="I3551" s="6">
        <v>210</v>
      </c>
      <c r="J3551" s="6">
        <v>0</v>
      </c>
      <c r="K3551" s="6">
        <v>0</v>
      </c>
      <c r="L3551" s="6">
        <v>0</v>
      </c>
      <c r="M3551" s="6">
        <v>343</v>
      </c>
      <c r="N3551" s="6">
        <f>Table1[[#This Row],[Sum of Inventory]]+Table1[[#This Row],[Sum of Shipped]]</f>
        <v>133</v>
      </c>
    </row>
    <row r="3552" spans="1:14" ht="14.9" customHeight="1">
      <c r="A3552" t="s">
        <v>1814</v>
      </c>
      <c r="B3552" t="s">
        <v>1815</v>
      </c>
      <c r="C3552" t="s">
        <v>1816</v>
      </c>
      <c r="D3552" t="s">
        <v>1820</v>
      </c>
      <c r="E3552" t="s">
        <v>1823</v>
      </c>
      <c r="F3552" t="s">
        <v>843</v>
      </c>
      <c r="G3552">
        <v>136.220472440945</v>
      </c>
      <c r="H3552" s="6">
        <v>346</v>
      </c>
      <c r="I3552" s="6">
        <v>0</v>
      </c>
      <c r="J3552" s="6">
        <v>0</v>
      </c>
      <c r="K3552" s="6">
        <v>0</v>
      </c>
      <c r="L3552" s="6">
        <v>8</v>
      </c>
      <c r="M3552" s="6">
        <v>346</v>
      </c>
      <c r="N3552" s="6">
        <f>Table1[[#This Row],[Sum of Inventory]]+Table1[[#This Row],[Sum of Shipped]]</f>
        <v>346</v>
      </c>
    </row>
    <row r="3553" spans="1:14" ht="14.9" customHeight="1">
      <c r="A3553" t="s">
        <v>1814</v>
      </c>
      <c r="B3553" t="s">
        <v>1815</v>
      </c>
      <c r="C3553" t="s">
        <v>1816</v>
      </c>
      <c r="D3553" t="s">
        <v>1825</v>
      </c>
      <c r="E3553" t="s">
        <v>61</v>
      </c>
      <c r="F3553" t="s">
        <v>663</v>
      </c>
      <c r="H3553" s="6">
        <v>100</v>
      </c>
      <c r="I3553" s="6">
        <v>130</v>
      </c>
      <c r="J3553" s="6">
        <v>119</v>
      </c>
      <c r="K3553" s="6">
        <v>0</v>
      </c>
      <c r="L3553" s="6">
        <v>2</v>
      </c>
      <c r="M3553" s="6">
        <v>349</v>
      </c>
      <c r="N3553" s="6">
        <f>Table1[[#This Row],[Sum of Inventory]]+Table1[[#This Row],[Sum of Shipped]]</f>
        <v>219</v>
      </c>
    </row>
    <row r="3554" spans="1:14" ht="14.9" customHeight="1">
      <c r="A3554" t="s">
        <v>1814</v>
      </c>
      <c r="B3554" t="s">
        <v>1815</v>
      </c>
      <c r="C3554" t="s">
        <v>1816</v>
      </c>
      <c r="D3554" t="s">
        <v>1825</v>
      </c>
      <c r="E3554" t="s">
        <v>61</v>
      </c>
      <c r="F3554" t="s">
        <v>1667</v>
      </c>
      <c r="H3554" s="6">
        <v>0</v>
      </c>
      <c r="I3554" s="6">
        <v>349</v>
      </c>
      <c r="J3554" s="6">
        <v>0</v>
      </c>
      <c r="K3554" s="6">
        <v>87</v>
      </c>
      <c r="L3554" s="6">
        <v>0</v>
      </c>
      <c r="M3554" s="6">
        <v>349</v>
      </c>
      <c r="N3554" s="6">
        <f>Table1[[#This Row],[Sum of Inventory]]+Table1[[#This Row],[Sum of Shipped]]</f>
        <v>0</v>
      </c>
    </row>
    <row r="3555" spans="1:14" ht="14.9" customHeight="1">
      <c r="A3555" t="s">
        <v>1814</v>
      </c>
      <c r="B3555" t="s">
        <v>1815</v>
      </c>
      <c r="C3555" t="s">
        <v>1816</v>
      </c>
      <c r="D3555" t="s">
        <v>1820</v>
      </c>
      <c r="E3555" t="s">
        <v>1823</v>
      </c>
      <c r="F3555" t="s">
        <v>971</v>
      </c>
      <c r="H3555" s="6">
        <v>0</v>
      </c>
      <c r="I3555" s="6">
        <v>350</v>
      </c>
      <c r="J3555" s="6">
        <v>0</v>
      </c>
      <c r="K3555" s="6">
        <v>0</v>
      </c>
      <c r="L3555" s="6">
        <v>0</v>
      </c>
      <c r="M3555" s="6">
        <v>350</v>
      </c>
      <c r="N3555" s="6">
        <f>Table1[[#This Row],[Sum of Inventory]]+Table1[[#This Row],[Sum of Shipped]]</f>
        <v>0</v>
      </c>
    </row>
    <row r="3556" spans="1:14" ht="14.9" customHeight="1">
      <c r="A3556" t="s">
        <v>1814</v>
      </c>
      <c r="B3556" t="s">
        <v>1815</v>
      </c>
      <c r="C3556" t="s">
        <v>1816</v>
      </c>
      <c r="D3556" t="s">
        <v>1825</v>
      </c>
      <c r="E3556" t="s">
        <v>61</v>
      </c>
      <c r="F3556" t="s">
        <v>1185</v>
      </c>
      <c r="H3556" s="6">
        <v>0</v>
      </c>
      <c r="I3556" s="6">
        <v>350</v>
      </c>
      <c r="J3556" s="6">
        <v>0</v>
      </c>
      <c r="K3556" s="6">
        <v>0</v>
      </c>
      <c r="L3556" s="6">
        <v>0</v>
      </c>
      <c r="M3556" s="6">
        <v>350</v>
      </c>
      <c r="N3556" s="6">
        <f>Table1[[#This Row],[Sum of Inventory]]+Table1[[#This Row],[Sum of Shipped]]</f>
        <v>0</v>
      </c>
    </row>
    <row r="3557" spans="1:14" ht="14.9" customHeight="1">
      <c r="A3557" t="s">
        <v>1814</v>
      </c>
      <c r="B3557" t="s">
        <v>1815</v>
      </c>
      <c r="C3557" t="s">
        <v>1816</v>
      </c>
      <c r="D3557" t="s">
        <v>1825</v>
      </c>
      <c r="E3557" t="s">
        <v>61</v>
      </c>
      <c r="F3557" t="s">
        <v>1184</v>
      </c>
      <c r="H3557" s="6">
        <v>0</v>
      </c>
      <c r="I3557" s="6">
        <v>350</v>
      </c>
      <c r="J3557" s="6">
        <v>0</v>
      </c>
      <c r="K3557" s="6">
        <v>0</v>
      </c>
      <c r="L3557" s="6">
        <v>0</v>
      </c>
      <c r="M3557" s="6">
        <v>350</v>
      </c>
      <c r="N3557" s="6">
        <f>Table1[[#This Row],[Sum of Inventory]]+Table1[[#This Row],[Sum of Shipped]]</f>
        <v>0</v>
      </c>
    </row>
    <row r="3558" spans="1:14" ht="14.9" customHeight="1">
      <c r="A3558" t="s">
        <v>1814</v>
      </c>
      <c r="B3558" t="s">
        <v>1815</v>
      </c>
      <c r="C3558" t="s">
        <v>1816</v>
      </c>
      <c r="D3558" t="s">
        <v>1825</v>
      </c>
      <c r="E3558" t="s">
        <v>61</v>
      </c>
      <c r="F3558" t="s">
        <v>664</v>
      </c>
      <c r="H3558" s="6">
        <v>301</v>
      </c>
      <c r="I3558" s="6">
        <v>50</v>
      </c>
      <c r="J3558" s="6">
        <v>0</v>
      </c>
      <c r="K3558" s="6">
        <v>0</v>
      </c>
      <c r="L3558" s="6">
        <v>18</v>
      </c>
      <c r="M3558" s="6">
        <v>351</v>
      </c>
      <c r="N3558" s="6">
        <f>Table1[[#This Row],[Sum of Inventory]]+Table1[[#This Row],[Sum of Shipped]]</f>
        <v>301</v>
      </c>
    </row>
    <row r="3559" spans="1:14" ht="14.9" customHeight="1">
      <c r="A3559" t="s">
        <v>1814</v>
      </c>
      <c r="B3559" t="s">
        <v>1815</v>
      </c>
      <c r="C3559" t="s">
        <v>1816</v>
      </c>
      <c r="D3559" t="s">
        <v>1825</v>
      </c>
      <c r="E3559" t="s">
        <v>362</v>
      </c>
      <c r="F3559" t="s">
        <v>762</v>
      </c>
      <c r="H3559" s="6">
        <v>13</v>
      </c>
      <c r="I3559" s="6">
        <v>233</v>
      </c>
      <c r="J3559" s="6">
        <v>110</v>
      </c>
      <c r="K3559" s="6">
        <v>0</v>
      </c>
      <c r="L3559" s="6">
        <v>0</v>
      </c>
      <c r="M3559" s="6">
        <v>356</v>
      </c>
      <c r="N3559" s="6">
        <f>Table1[[#This Row],[Sum of Inventory]]+Table1[[#This Row],[Sum of Shipped]]</f>
        <v>123</v>
      </c>
    </row>
    <row r="3560" spans="1:14" ht="14.9" customHeight="1">
      <c r="A3560" t="s">
        <v>1814</v>
      </c>
      <c r="B3560" t="s">
        <v>1815</v>
      </c>
      <c r="C3560" t="s">
        <v>1816</v>
      </c>
      <c r="D3560" t="s">
        <v>1825</v>
      </c>
      <c r="E3560" t="s">
        <v>61</v>
      </c>
      <c r="F3560" t="s">
        <v>1058</v>
      </c>
      <c r="H3560" s="6">
        <v>0</v>
      </c>
      <c r="I3560" s="6">
        <v>357</v>
      </c>
      <c r="J3560" s="6">
        <v>0</v>
      </c>
      <c r="K3560" s="6">
        <v>0</v>
      </c>
      <c r="L3560" s="6">
        <v>358</v>
      </c>
      <c r="M3560" s="6">
        <v>357</v>
      </c>
      <c r="N3560" s="6">
        <f>Table1[[#This Row],[Sum of Inventory]]+Table1[[#This Row],[Sum of Shipped]]</f>
        <v>0</v>
      </c>
    </row>
    <row r="3561" spans="1:14" ht="14.9" customHeight="1">
      <c r="A3561" t="s">
        <v>1814</v>
      </c>
      <c r="B3561" t="s">
        <v>1815</v>
      </c>
      <c r="C3561" t="s">
        <v>1816</v>
      </c>
      <c r="D3561" t="s">
        <v>1825</v>
      </c>
      <c r="E3561" t="s">
        <v>61</v>
      </c>
      <c r="F3561" t="s">
        <v>683</v>
      </c>
      <c r="G3561">
        <v>24.9475890985325</v>
      </c>
      <c r="H3561" s="6">
        <v>0</v>
      </c>
      <c r="I3561" s="6">
        <v>357</v>
      </c>
      <c r="J3561" s="6">
        <v>0</v>
      </c>
      <c r="K3561" s="6">
        <v>0</v>
      </c>
      <c r="L3561" s="6">
        <v>0</v>
      </c>
      <c r="M3561" s="6">
        <v>357</v>
      </c>
      <c r="N3561" s="6">
        <f>Table1[[#This Row],[Sum of Inventory]]+Table1[[#This Row],[Sum of Shipped]]</f>
        <v>0</v>
      </c>
    </row>
    <row r="3562" spans="1:14" ht="14.9" customHeight="1">
      <c r="A3562" t="s">
        <v>1814</v>
      </c>
      <c r="B3562" t="s">
        <v>1815</v>
      </c>
      <c r="C3562" t="s">
        <v>1816</v>
      </c>
      <c r="D3562" t="s">
        <v>1825</v>
      </c>
      <c r="E3562" t="s">
        <v>362</v>
      </c>
      <c r="F3562" t="s">
        <v>1258</v>
      </c>
      <c r="H3562" s="6">
        <v>0</v>
      </c>
      <c r="I3562" s="6">
        <v>357</v>
      </c>
      <c r="J3562" s="6">
        <v>0</v>
      </c>
      <c r="K3562" s="6">
        <v>0</v>
      </c>
      <c r="L3562" s="6">
        <v>0</v>
      </c>
      <c r="M3562" s="6">
        <v>357</v>
      </c>
      <c r="N3562" s="6">
        <f>Table1[[#This Row],[Sum of Inventory]]+Table1[[#This Row],[Sum of Shipped]]</f>
        <v>0</v>
      </c>
    </row>
    <row r="3563" spans="1:14" ht="14.9" customHeight="1">
      <c r="A3563" t="s">
        <v>1814</v>
      </c>
      <c r="B3563" t="s">
        <v>1815</v>
      </c>
      <c r="C3563" t="s">
        <v>1816</v>
      </c>
      <c r="D3563" t="s">
        <v>1825</v>
      </c>
      <c r="E3563" t="s">
        <v>362</v>
      </c>
      <c r="F3563" t="s">
        <v>1259</v>
      </c>
      <c r="H3563" s="6">
        <v>0</v>
      </c>
      <c r="I3563" s="6">
        <v>357</v>
      </c>
      <c r="J3563" s="6">
        <v>0</v>
      </c>
      <c r="K3563" s="6">
        <v>0</v>
      </c>
      <c r="L3563" s="6">
        <v>0</v>
      </c>
      <c r="M3563" s="6">
        <v>357</v>
      </c>
      <c r="N3563" s="6">
        <f>Table1[[#This Row],[Sum of Inventory]]+Table1[[#This Row],[Sum of Shipped]]</f>
        <v>0</v>
      </c>
    </row>
    <row r="3564" spans="1:14" ht="14.9" customHeight="1">
      <c r="A3564" t="s">
        <v>1814</v>
      </c>
      <c r="B3564" t="s">
        <v>1815</v>
      </c>
      <c r="C3564" t="s">
        <v>1816</v>
      </c>
      <c r="D3564" t="s">
        <v>1825</v>
      </c>
      <c r="E3564" t="s">
        <v>362</v>
      </c>
      <c r="F3564" t="s">
        <v>1260</v>
      </c>
      <c r="H3564" s="6">
        <v>0</v>
      </c>
      <c r="I3564" s="6">
        <v>357</v>
      </c>
      <c r="J3564" s="6">
        <v>0</v>
      </c>
      <c r="K3564" s="6">
        <v>0</v>
      </c>
      <c r="L3564" s="6">
        <v>0</v>
      </c>
      <c r="M3564" s="6">
        <v>357</v>
      </c>
      <c r="N3564" s="6">
        <f>Table1[[#This Row],[Sum of Inventory]]+Table1[[#This Row],[Sum of Shipped]]</f>
        <v>0</v>
      </c>
    </row>
    <row r="3565" spans="1:14" ht="14.9" customHeight="1">
      <c r="A3565" t="s">
        <v>1814</v>
      </c>
      <c r="B3565" t="s">
        <v>1815</v>
      </c>
      <c r="C3565" t="s">
        <v>1816</v>
      </c>
      <c r="D3565" t="s">
        <v>1825</v>
      </c>
      <c r="E3565" t="s">
        <v>362</v>
      </c>
      <c r="F3565" t="s">
        <v>1261</v>
      </c>
      <c r="H3565" s="6">
        <v>0</v>
      </c>
      <c r="I3565" s="6">
        <v>357</v>
      </c>
      <c r="J3565" s="6">
        <v>0</v>
      </c>
      <c r="K3565" s="6">
        <v>0</v>
      </c>
      <c r="L3565" s="6">
        <v>0</v>
      </c>
      <c r="M3565" s="6">
        <v>357</v>
      </c>
      <c r="N3565" s="6">
        <f>Table1[[#This Row],[Sum of Inventory]]+Table1[[#This Row],[Sum of Shipped]]</f>
        <v>0</v>
      </c>
    </row>
    <row r="3566" spans="1:14" ht="14.9" customHeight="1">
      <c r="A3566" t="s">
        <v>1814</v>
      </c>
      <c r="B3566" t="s">
        <v>1815</v>
      </c>
      <c r="C3566" t="s">
        <v>1816</v>
      </c>
      <c r="D3566" t="s">
        <v>1825</v>
      </c>
      <c r="E3566" t="s">
        <v>362</v>
      </c>
      <c r="F3566" t="s">
        <v>1253</v>
      </c>
      <c r="H3566" s="6">
        <v>0</v>
      </c>
      <c r="I3566" s="6">
        <v>357</v>
      </c>
      <c r="J3566" s="6">
        <v>0</v>
      </c>
      <c r="K3566" s="6">
        <v>0</v>
      </c>
      <c r="L3566" s="6">
        <v>0</v>
      </c>
      <c r="M3566" s="6">
        <v>357</v>
      </c>
      <c r="N3566" s="6">
        <f>Table1[[#This Row],[Sum of Inventory]]+Table1[[#This Row],[Sum of Shipped]]</f>
        <v>0</v>
      </c>
    </row>
    <row r="3567" spans="1:14" ht="14.9" customHeight="1">
      <c r="A3567" t="s">
        <v>1814</v>
      </c>
      <c r="B3567" t="s">
        <v>1815</v>
      </c>
      <c r="C3567" t="s">
        <v>1816</v>
      </c>
      <c r="D3567" t="s">
        <v>1825</v>
      </c>
      <c r="E3567" t="s">
        <v>362</v>
      </c>
      <c r="F3567" t="s">
        <v>1254</v>
      </c>
      <c r="H3567" s="6">
        <v>0</v>
      </c>
      <c r="I3567" s="6">
        <v>238</v>
      </c>
      <c r="J3567" s="6">
        <v>119</v>
      </c>
      <c r="K3567" s="6">
        <v>0</v>
      </c>
      <c r="L3567" s="6">
        <v>0</v>
      </c>
      <c r="M3567" s="6">
        <v>357</v>
      </c>
      <c r="N3567" s="6">
        <f>Table1[[#This Row],[Sum of Inventory]]+Table1[[#This Row],[Sum of Shipped]]</f>
        <v>119</v>
      </c>
    </row>
    <row r="3568" spans="1:14" ht="14.9" customHeight="1">
      <c r="A3568" t="s">
        <v>1814</v>
      </c>
      <c r="B3568" t="s">
        <v>1815</v>
      </c>
      <c r="C3568" t="s">
        <v>1816</v>
      </c>
      <c r="D3568" t="s">
        <v>1825</v>
      </c>
      <c r="E3568" t="s">
        <v>362</v>
      </c>
      <c r="F3568" t="s">
        <v>1255</v>
      </c>
      <c r="H3568" s="6">
        <v>0</v>
      </c>
      <c r="I3568" s="6">
        <v>238</v>
      </c>
      <c r="J3568" s="6">
        <v>119</v>
      </c>
      <c r="K3568" s="6">
        <v>0</v>
      </c>
      <c r="L3568" s="6">
        <v>0</v>
      </c>
      <c r="M3568" s="6">
        <v>357</v>
      </c>
      <c r="N3568" s="6">
        <f>Table1[[#This Row],[Sum of Inventory]]+Table1[[#This Row],[Sum of Shipped]]</f>
        <v>119</v>
      </c>
    </row>
    <row r="3569" spans="1:14" ht="14.9" customHeight="1">
      <c r="A3569" t="s">
        <v>1814</v>
      </c>
      <c r="B3569" t="s">
        <v>1815</v>
      </c>
      <c r="C3569" t="s">
        <v>1816</v>
      </c>
      <c r="D3569" t="s">
        <v>1825</v>
      </c>
      <c r="E3569" t="s">
        <v>362</v>
      </c>
      <c r="F3569" t="s">
        <v>1256</v>
      </c>
      <c r="H3569" s="6">
        <v>0</v>
      </c>
      <c r="I3569" s="6">
        <v>357</v>
      </c>
      <c r="J3569" s="6">
        <v>0</v>
      </c>
      <c r="K3569" s="6">
        <v>0</v>
      </c>
      <c r="L3569" s="6">
        <v>0</v>
      </c>
      <c r="M3569" s="6">
        <v>357</v>
      </c>
      <c r="N3569" s="6">
        <f>Table1[[#This Row],[Sum of Inventory]]+Table1[[#This Row],[Sum of Shipped]]</f>
        <v>0</v>
      </c>
    </row>
    <row r="3570" spans="1:14" ht="14.9" customHeight="1">
      <c r="A3570" t="s">
        <v>1814</v>
      </c>
      <c r="B3570" t="s">
        <v>1815</v>
      </c>
      <c r="C3570" t="s">
        <v>1816</v>
      </c>
      <c r="D3570" t="s">
        <v>1820</v>
      </c>
      <c r="E3570" t="s">
        <v>1821</v>
      </c>
      <c r="F3570" t="s">
        <v>730</v>
      </c>
      <c r="G3570">
        <v>76.332622601279297</v>
      </c>
      <c r="H3570" s="6">
        <v>358</v>
      </c>
      <c r="I3570" s="6">
        <v>0</v>
      </c>
      <c r="J3570" s="6">
        <v>0</v>
      </c>
      <c r="K3570" s="6">
        <v>0</v>
      </c>
      <c r="L3570" s="6">
        <v>0</v>
      </c>
      <c r="M3570" s="6">
        <v>358</v>
      </c>
      <c r="N3570" s="6">
        <f>Table1[[#This Row],[Sum of Inventory]]+Table1[[#This Row],[Sum of Shipped]]</f>
        <v>358</v>
      </c>
    </row>
    <row r="3571" spans="1:14" ht="14.9" customHeight="1">
      <c r="A3571" t="s">
        <v>1814</v>
      </c>
      <c r="B3571" t="s">
        <v>1815</v>
      </c>
      <c r="C3571" t="s">
        <v>1816</v>
      </c>
      <c r="D3571" t="s">
        <v>1825</v>
      </c>
      <c r="E3571" t="s">
        <v>61</v>
      </c>
      <c r="F3571" t="s">
        <v>662</v>
      </c>
      <c r="H3571" s="6">
        <v>0</v>
      </c>
      <c r="I3571" s="6">
        <v>232</v>
      </c>
      <c r="J3571" s="6">
        <v>126</v>
      </c>
      <c r="K3571" s="6">
        <v>0</v>
      </c>
      <c r="L3571" s="6">
        <v>0</v>
      </c>
      <c r="M3571" s="6">
        <v>358</v>
      </c>
      <c r="N3571" s="6">
        <f>Table1[[#This Row],[Sum of Inventory]]+Table1[[#This Row],[Sum of Shipped]]</f>
        <v>126</v>
      </c>
    </row>
    <row r="3572" spans="1:14" ht="14.9" customHeight="1">
      <c r="A3572" t="s">
        <v>1814</v>
      </c>
      <c r="B3572" t="s">
        <v>1815</v>
      </c>
      <c r="C3572" t="s">
        <v>1816</v>
      </c>
      <c r="D3572" t="s">
        <v>1825</v>
      </c>
      <c r="E3572" t="s">
        <v>362</v>
      </c>
      <c r="F3572" t="s">
        <v>897</v>
      </c>
      <c r="G3572">
        <v>221.60493827160499</v>
      </c>
      <c r="H3572" s="6">
        <v>351</v>
      </c>
      <c r="I3572" s="6">
        <v>0</v>
      </c>
      <c r="J3572" s="6">
        <v>8</v>
      </c>
      <c r="K3572" s="6">
        <v>0</v>
      </c>
      <c r="L3572" s="6">
        <v>0</v>
      </c>
      <c r="M3572" s="6">
        <v>359</v>
      </c>
      <c r="N3572" s="6">
        <f>Table1[[#This Row],[Sum of Inventory]]+Table1[[#This Row],[Sum of Shipped]]</f>
        <v>359</v>
      </c>
    </row>
    <row r="3573" spans="1:14" ht="14.9" customHeight="1">
      <c r="A3573" t="s">
        <v>1814</v>
      </c>
      <c r="B3573" t="s">
        <v>1815</v>
      </c>
      <c r="C3573" t="s">
        <v>1834</v>
      </c>
      <c r="D3573" t="s">
        <v>1835</v>
      </c>
      <c r="E3573" t="s">
        <v>1837</v>
      </c>
      <c r="F3573" t="s">
        <v>711</v>
      </c>
      <c r="G3573">
        <v>1170.96774193548</v>
      </c>
      <c r="H3573" s="6">
        <v>93</v>
      </c>
      <c r="I3573" s="6">
        <v>170</v>
      </c>
      <c r="J3573" s="6">
        <v>100</v>
      </c>
      <c r="K3573" s="6">
        <v>0</v>
      </c>
      <c r="L3573" s="6">
        <v>100</v>
      </c>
      <c r="M3573" s="6">
        <v>363</v>
      </c>
      <c r="N3573" s="6">
        <f>Table1[[#This Row],[Sum of Inventory]]+Table1[[#This Row],[Sum of Shipped]]</f>
        <v>193</v>
      </c>
    </row>
    <row r="3574" spans="1:14" ht="14.9" customHeight="1">
      <c r="A3574" t="s">
        <v>1814</v>
      </c>
      <c r="B3574" t="s">
        <v>1815</v>
      </c>
      <c r="C3574" t="s">
        <v>1816</v>
      </c>
      <c r="D3574" t="s">
        <v>1825</v>
      </c>
      <c r="E3574" t="s">
        <v>61</v>
      </c>
      <c r="F3574" t="s">
        <v>1111</v>
      </c>
      <c r="H3574" s="6">
        <v>0</v>
      </c>
      <c r="I3574" s="6">
        <v>367</v>
      </c>
      <c r="J3574" s="6">
        <v>0</v>
      </c>
      <c r="K3574" s="6">
        <v>0</v>
      </c>
      <c r="L3574" s="6">
        <v>374</v>
      </c>
      <c r="M3574" s="6">
        <v>367</v>
      </c>
      <c r="N3574" s="6">
        <f>Table1[[#This Row],[Sum of Inventory]]+Table1[[#This Row],[Sum of Shipped]]</f>
        <v>0</v>
      </c>
    </row>
    <row r="3575" spans="1:14" ht="14.9" customHeight="1">
      <c r="A3575" t="s">
        <v>1814</v>
      </c>
      <c r="B3575" t="s">
        <v>1815</v>
      </c>
      <c r="C3575" t="s">
        <v>1816</v>
      </c>
      <c r="D3575" t="s">
        <v>1825</v>
      </c>
      <c r="E3575" t="s">
        <v>61</v>
      </c>
      <c r="F3575" t="s">
        <v>661</v>
      </c>
      <c r="G3575">
        <v>78.251599147121496</v>
      </c>
      <c r="H3575" s="6">
        <v>0</v>
      </c>
      <c r="I3575" s="6">
        <v>357</v>
      </c>
      <c r="J3575" s="6">
        <v>10</v>
      </c>
      <c r="K3575" s="6">
        <v>0</v>
      </c>
      <c r="L3575" s="6">
        <v>119</v>
      </c>
      <c r="M3575" s="6">
        <v>367</v>
      </c>
      <c r="N3575" s="6">
        <f>Table1[[#This Row],[Sum of Inventory]]+Table1[[#This Row],[Sum of Shipped]]</f>
        <v>10</v>
      </c>
    </row>
    <row r="3576" spans="1:14" ht="14.9" customHeight="1">
      <c r="A3576" t="s">
        <v>1814</v>
      </c>
      <c r="B3576" t="s">
        <v>1815</v>
      </c>
      <c r="C3576" t="s">
        <v>1816</v>
      </c>
      <c r="D3576" t="s">
        <v>1820</v>
      </c>
      <c r="E3576" t="s">
        <v>1821</v>
      </c>
      <c r="F3576" t="s">
        <v>724</v>
      </c>
      <c r="G3576">
        <v>79.104477611940297</v>
      </c>
      <c r="H3576" s="6">
        <v>371</v>
      </c>
      <c r="I3576" s="6">
        <v>0</v>
      </c>
      <c r="J3576" s="6">
        <v>0</v>
      </c>
      <c r="K3576" s="6">
        <v>0</v>
      </c>
      <c r="L3576" s="6">
        <v>0</v>
      </c>
      <c r="M3576" s="6">
        <v>371</v>
      </c>
      <c r="N3576" s="6">
        <f>Table1[[#This Row],[Sum of Inventory]]+Table1[[#This Row],[Sum of Shipped]]</f>
        <v>371</v>
      </c>
    </row>
    <row r="3577" spans="1:14" ht="14.9" customHeight="1">
      <c r="A3577" t="s">
        <v>1814</v>
      </c>
      <c r="B3577" t="s">
        <v>1815</v>
      </c>
      <c r="C3577" t="s">
        <v>1816</v>
      </c>
      <c r="D3577" t="s">
        <v>1825</v>
      </c>
      <c r="E3577" t="s">
        <v>61</v>
      </c>
      <c r="F3577" t="s">
        <v>1019</v>
      </c>
      <c r="H3577" s="6">
        <v>25</v>
      </c>
      <c r="I3577" s="6">
        <v>357</v>
      </c>
      <c r="J3577" s="6">
        <v>0</v>
      </c>
      <c r="K3577" s="6">
        <v>0</v>
      </c>
      <c r="L3577" s="6">
        <v>557</v>
      </c>
      <c r="M3577" s="6">
        <v>382</v>
      </c>
      <c r="N3577" s="6">
        <f>Table1[[#This Row],[Sum of Inventory]]+Table1[[#This Row],[Sum of Shipped]]</f>
        <v>25</v>
      </c>
    </row>
    <row r="3578" spans="1:14" ht="14.9" customHeight="1">
      <c r="A3578" t="s">
        <v>1814</v>
      </c>
      <c r="B3578" t="s">
        <v>1815</v>
      </c>
      <c r="C3578" t="s">
        <v>1816</v>
      </c>
      <c r="D3578" t="s">
        <v>1820</v>
      </c>
      <c r="E3578" t="s">
        <v>1823</v>
      </c>
      <c r="F3578" t="s">
        <v>872</v>
      </c>
      <c r="H3578" s="6">
        <v>264</v>
      </c>
      <c r="I3578" s="6">
        <v>120</v>
      </c>
      <c r="J3578" s="6">
        <v>0</v>
      </c>
      <c r="K3578" s="6">
        <v>0</v>
      </c>
      <c r="L3578" s="6">
        <v>0</v>
      </c>
      <c r="M3578" s="6">
        <v>384</v>
      </c>
      <c r="N3578" s="6">
        <f>Table1[[#This Row],[Sum of Inventory]]+Table1[[#This Row],[Sum of Shipped]]</f>
        <v>264</v>
      </c>
    </row>
    <row r="3579" spans="1:14" ht="14.9" customHeight="1">
      <c r="A3579" t="s">
        <v>1814</v>
      </c>
      <c r="B3579" t="s">
        <v>1815</v>
      </c>
      <c r="C3579" t="s">
        <v>1834</v>
      </c>
      <c r="D3579" t="s">
        <v>1835</v>
      </c>
      <c r="E3579" t="s">
        <v>1837</v>
      </c>
      <c r="F3579" t="s">
        <v>693</v>
      </c>
      <c r="G3579">
        <v>28.249818445896899</v>
      </c>
      <c r="H3579" s="6">
        <v>0</v>
      </c>
      <c r="I3579" s="6">
        <v>389</v>
      </c>
      <c r="J3579" s="6">
        <v>0</v>
      </c>
      <c r="K3579" s="6">
        <v>0</v>
      </c>
      <c r="L3579" s="6">
        <v>100</v>
      </c>
      <c r="M3579" s="6">
        <v>389</v>
      </c>
      <c r="N3579" s="6">
        <f>Table1[[#This Row],[Sum of Inventory]]+Table1[[#This Row],[Sum of Shipped]]</f>
        <v>0</v>
      </c>
    </row>
    <row r="3580" spans="1:14" ht="14.9" customHeight="1">
      <c r="A3580" t="s">
        <v>1814</v>
      </c>
      <c r="B3580" t="s">
        <v>1815</v>
      </c>
      <c r="C3580" t="s">
        <v>1834</v>
      </c>
      <c r="D3580" t="s">
        <v>1835</v>
      </c>
      <c r="E3580" t="s">
        <v>1836</v>
      </c>
      <c r="F3580" t="s">
        <v>1383</v>
      </c>
      <c r="H3580" s="6">
        <v>0</v>
      </c>
      <c r="I3580" s="6">
        <v>392</v>
      </c>
      <c r="J3580" s="6">
        <v>0</v>
      </c>
      <c r="K3580" s="6">
        <v>0</v>
      </c>
      <c r="L3580" s="6">
        <v>934</v>
      </c>
      <c r="M3580" s="6">
        <v>392</v>
      </c>
      <c r="N3580" s="6">
        <f>Table1[[#This Row],[Sum of Inventory]]+Table1[[#This Row],[Sum of Shipped]]</f>
        <v>0</v>
      </c>
    </row>
    <row r="3581" spans="1:14" ht="14.9" customHeight="1">
      <c r="A3581" t="s">
        <v>1814</v>
      </c>
      <c r="B3581" t="s">
        <v>1815</v>
      </c>
      <c r="C3581" t="s">
        <v>1816</v>
      </c>
      <c r="D3581" t="s">
        <v>1825</v>
      </c>
      <c r="E3581" t="s">
        <v>362</v>
      </c>
      <c r="F3581" t="s">
        <v>1132</v>
      </c>
      <c r="H3581" s="6">
        <v>0</v>
      </c>
      <c r="I3581" s="6">
        <v>395</v>
      </c>
      <c r="J3581" s="6">
        <v>0</v>
      </c>
      <c r="K3581" s="6">
        <v>0</v>
      </c>
      <c r="L3581" s="6">
        <v>0</v>
      </c>
      <c r="M3581" s="6">
        <v>395</v>
      </c>
      <c r="N3581" s="6">
        <f>Table1[[#This Row],[Sum of Inventory]]+Table1[[#This Row],[Sum of Shipped]]</f>
        <v>0</v>
      </c>
    </row>
    <row r="3582" spans="1:14" ht="14.9" customHeight="1">
      <c r="A3582" t="s">
        <v>1814</v>
      </c>
      <c r="B3582" t="s">
        <v>1815</v>
      </c>
      <c r="C3582" t="s">
        <v>1834</v>
      </c>
      <c r="D3582" t="s">
        <v>1835</v>
      </c>
      <c r="E3582" t="s">
        <v>1837</v>
      </c>
      <c r="F3582" t="s">
        <v>1279</v>
      </c>
      <c r="G3582">
        <v>301.52671755725203</v>
      </c>
      <c r="H3582" s="6">
        <v>25</v>
      </c>
      <c r="I3582" s="6">
        <v>120</v>
      </c>
      <c r="J3582" s="6">
        <v>250</v>
      </c>
      <c r="K3582" s="6">
        <v>0</v>
      </c>
      <c r="L3582" s="6">
        <v>50</v>
      </c>
      <c r="M3582" s="6">
        <v>395</v>
      </c>
      <c r="N3582" s="6">
        <f>Table1[[#This Row],[Sum of Inventory]]+Table1[[#This Row],[Sum of Shipped]]</f>
        <v>275</v>
      </c>
    </row>
    <row r="3583" spans="1:14" ht="14.9" customHeight="1">
      <c r="A3583" t="s">
        <v>1814</v>
      </c>
      <c r="B3583" t="s">
        <v>1815</v>
      </c>
      <c r="C3583" t="s">
        <v>1816</v>
      </c>
      <c r="D3583" t="s">
        <v>1820</v>
      </c>
      <c r="E3583" t="s">
        <v>1821</v>
      </c>
      <c r="F3583" t="s">
        <v>962</v>
      </c>
      <c r="H3583" s="6">
        <v>200</v>
      </c>
      <c r="I3583" s="6">
        <v>200</v>
      </c>
      <c r="J3583" s="6">
        <v>0</v>
      </c>
      <c r="K3583" s="6">
        <v>0</v>
      </c>
      <c r="L3583" s="6">
        <v>0</v>
      </c>
      <c r="M3583" s="6">
        <v>400</v>
      </c>
      <c r="N3583" s="6">
        <f>Table1[[#This Row],[Sum of Inventory]]+Table1[[#This Row],[Sum of Shipped]]</f>
        <v>200</v>
      </c>
    </row>
    <row r="3584" spans="1:14" ht="14.9" customHeight="1">
      <c r="A3584" t="s">
        <v>1814</v>
      </c>
      <c r="B3584" t="s">
        <v>1815</v>
      </c>
      <c r="C3584" t="s">
        <v>1816</v>
      </c>
      <c r="D3584" t="s">
        <v>1825</v>
      </c>
      <c r="E3584" t="s">
        <v>61</v>
      </c>
      <c r="F3584" t="s">
        <v>648</v>
      </c>
      <c r="G3584">
        <v>26.007802340702199</v>
      </c>
      <c r="H3584" s="6">
        <v>0</v>
      </c>
      <c r="I3584" s="6">
        <v>400</v>
      </c>
      <c r="J3584" s="6">
        <v>0</v>
      </c>
      <c r="K3584" s="6">
        <v>0</v>
      </c>
      <c r="L3584" s="6">
        <v>0</v>
      </c>
      <c r="M3584" s="6">
        <v>400</v>
      </c>
      <c r="N3584" s="6">
        <f>Table1[[#This Row],[Sum of Inventory]]+Table1[[#This Row],[Sum of Shipped]]</f>
        <v>0</v>
      </c>
    </row>
    <row r="3585" spans="1:14" ht="14.9" customHeight="1">
      <c r="A3585" t="s">
        <v>1814</v>
      </c>
      <c r="B3585" t="s">
        <v>1815</v>
      </c>
      <c r="C3585" t="s">
        <v>1816</v>
      </c>
      <c r="D3585" t="s">
        <v>1825</v>
      </c>
      <c r="E3585" t="s">
        <v>61</v>
      </c>
      <c r="F3585" t="s">
        <v>783</v>
      </c>
      <c r="H3585" s="6">
        <v>0</v>
      </c>
      <c r="I3585" s="6">
        <v>100</v>
      </c>
      <c r="J3585" s="6">
        <v>300</v>
      </c>
      <c r="K3585" s="6">
        <v>0</v>
      </c>
      <c r="L3585" s="6">
        <v>0</v>
      </c>
      <c r="M3585" s="6">
        <v>400</v>
      </c>
      <c r="N3585" s="6">
        <f>Table1[[#This Row],[Sum of Inventory]]+Table1[[#This Row],[Sum of Shipped]]</f>
        <v>300</v>
      </c>
    </row>
    <row r="3586" spans="1:14" ht="14.9" customHeight="1">
      <c r="A3586" t="s">
        <v>1814</v>
      </c>
      <c r="B3586" t="s">
        <v>1815</v>
      </c>
      <c r="C3586" t="s">
        <v>1816</v>
      </c>
      <c r="D3586" t="s">
        <v>1825</v>
      </c>
      <c r="E3586" t="s">
        <v>61</v>
      </c>
      <c r="F3586" t="s">
        <v>1186</v>
      </c>
      <c r="H3586" s="6">
        <v>0</v>
      </c>
      <c r="I3586" s="6">
        <v>400</v>
      </c>
      <c r="J3586" s="6">
        <v>0</v>
      </c>
      <c r="K3586" s="6">
        <v>0</v>
      </c>
      <c r="L3586" s="6">
        <v>0</v>
      </c>
      <c r="M3586" s="6">
        <v>400</v>
      </c>
      <c r="N3586" s="6">
        <f>Table1[[#This Row],[Sum of Inventory]]+Table1[[#This Row],[Sum of Shipped]]</f>
        <v>0</v>
      </c>
    </row>
    <row r="3587" spans="1:14" ht="14.9" customHeight="1">
      <c r="A3587" t="s">
        <v>1814</v>
      </c>
      <c r="B3587" t="s">
        <v>1815</v>
      </c>
      <c r="C3587" t="s">
        <v>1816</v>
      </c>
      <c r="D3587" t="s">
        <v>1825</v>
      </c>
      <c r="E3587" t="s">
        <v>61</v>
      </c>
      <c r="F3587" t="s">
        <v>1187</v>
      </c>
      <c r="H3587" s="6">
        <v>0</v>
      </c>
      <c r="I3587" s="6">
        <v>400</v>
      </c>
      <c r="J3587" s="6">
        <v>0</v>
      </c>
      <c r="K3587" s="6">
        <v>0</v>
      </c>
      <c r="L3587" s="6">
        <v>0</v>
      </c>
      <c r="M3587" s="6">
        <v>400</v>
      </c>
      <c r="N3587" s="6">
        <f>Table1[[#This Row],[Sum of Inventory]]+Table1[[#This Row],[Sum of Shipped]]</f>
        <v>0</v>
      </c>
    </row>
    <row r="3588" spans="1:14" ht="14.9" customHeight="1">
      <c r="A3588" t="s">
        <v>1814</v>
      </c>
      <c r="B3588" t="s">
        <v>1815</v>
      </c>
      <c r="C3588" t="s">
        <v>1816</v>
      </c>
      <c r="D3588" t="s">
        <v>1825</v>
      </c>
      <c r="E3588" t="s">
        <v>61</v>
      </c>
      <c r="F3588" t="s">
        <v>1242</v>
      </c>
      <c r="H3588" s="6">
        <v>0</v>
      </c>
      <c r="I3588" s="6">
        <v>400</v>
      </c>
      <c r="J3588" s="6">
        <v>0</v>
      </c>
      <c r="K3588" s="6">
        <v>0</v>
      </c>
      <c r="L3588" s="6">
        <v>0</v>
      </c>
      <c r="M3588" s="6">
        <v>400</v>
      </c>
      <c r="N3588" s="6">
        <f>Table1[[#This Row],[Sum of Inventory]]+Table1[[#This Row],[Sum of Shipped]]</f>
        <v>0</v>
      </c>
    </row>
    <row r="3589" spans="1:14" ht="14.9" customHeight="1">
      <c r="A3589" t="s">
        <v>1814</v>
      </c>
      <c r="B3589" t="s">
        <v>1815</v>
      </c>
      <c r="C3589" t="s">
        <v>1816</v>
      </c>
      <c r="D3589" t="s">
        <v>1825</v>
      </c>
      <c r="E3589" t="s">
        <v>61</v>
      </c>
      <c r="F3589" t="s">
        <v>797</v>
      </c>
      <c r="H3589" s="6">
        <v>0</v>
      </c>
      <c r="I3589" s="6">
        <v>400</v>
      </c>
      <c r="J3589" s="6">
        <v>0</v>
      </c>
      <c r="K3589" s="6">
        <v>0</v>
      </c>
      <c r="L3589" s="6">
        <v>0</v>
      </c>
      <c r="M3589" s="6">
        <v>400</v>
      </c>
      <c r="N3589" s="6">
        <f>Table1[[#This Row],[Sum of Inventory]]+Table1[[#This Row],[Sum of Shipped]]</f>
        <v>0</v>
      </c>
    </row>
    <row r="3590" spans="1:14" ht="14.9" customHeight="1">
      <c r="A3590" t="s">
        <v>1814</v>
      </c>
      <c r="B3590" t="s">
        <v>1815</v>
      </c>
      <c r="C3590" t="s">
        <v>1816</v>
      </c>
      <c r="D3590" t="s">
        <v>1825</v>
      </c>
      <c r="E3590" t="s">
        <v>61</v>
      </c>
      <c r="F3590" t="s">
        <v>909</v>
      </c>
      <c r="H3590" s="6">
        <v>0</v>
      </c>
      <c r="I3590" s="6">
        <v>400</v>
      </c>
      <c r="J3590" s="6">
        <v>0</v>
      </c>
      <c r="K3590" s="6">
        <v>0</v>
      </c>
      <c r="L3590" s="6">
        <v>1400</v>
      </c>
      <c r="M3590" s="6">
        <v>400</v>
      </c>
      <c r="N3590" s="6">
        <f>Table1[[#This Row],[Sum of Inventory]]+Table1[[#This Row],[Sum of Shipped]]</f>
        <v>0</v>
      </c>
    </row>
    <row r="3591" spans="1:14" ht="14.9" customHeight="1">
      <c r="A3591" t="s">
        <v>1814</v>
      </c>
      <c r="B3591" t="s">
        <v>1815</v>
      </c>
      <c r="C3591" t="s">
        <v>1816</v>
      </c>
      <c r="D3591" t="s">
        <v>1825</v>
      </c>
      <c r="E3591" t="s">
        <v>362</v>
      </c>
      <c r="F3591" t="s">
        <v>1488</v>
      </c>
      <c r="H3591" s="6">
        <v>0</v>
      </c>
      <c r="I3591" s="6">
        <v>400</v>
      </c>
      <c r="J3591" s="6">
        <v>0</v>
      </c>
      <c r="K3591" s="6">
        <v>0</v>
      </c>
      <c r="L3591" s="6">
        <v>0</v>
      </c>
      <c r="M3591" s="6">
        <v>400</v>
      </c>
      <c r="N3591" s="6">
        <f>Table1[[#This Row],[Sum of Inventory]]+Table1[[#This Row],[Sum of Shipped]]</f>
        <v>0</v>
      </c>
    </row>
    <row r="3592" spans="1:14" ht="14.9" customHeight="1">
      <c r="A3592" t="s">
        <v>1814</v>
      </c>
      <c r="B3592" t="s">
        <v>1815</v>
      </c>
      <c r="C3592" t="s">
        <v>1816</v>
      </c>
      <c r="D3592" t="s">
        <v>1825</v>
      </c>
      <c r="E3592" t="s">
        <v>362</v>
      </c>
      <c r="F3592" t="s">
        <v>1043</v>
      </c>
      <c r="H3592" s="6">
        <v>0</v>
      </c>
      <c r="I3592" s="6">
        <v>300</v>
      </c>
      <c r="J3592" s="6">
        <v>100</v>
      </c>
      <c r="K3592" s="6">
        <v>0</v>
      </c>
      <c r="L3592" s="6">
        <v>0</v>
      </c>
      <c r="M3592" s="6">
        <v>400</v>
      </c>
      <c r="N3592" s="6">
        <f>Table1[[#This Row],[Sum of Inventory]]+Table1[[#This Row],[Sum of Shipped]]</f>
        <v>100</v>
      </c>
    </row>
    <row r="3593" spans="1:14" ht="14.9" customHeight="1">
      <c r="A3593" t="s">
        <v>1814</v>
      </c>
      <c r="B3593" t="s">
        <v>1815</v>
      </c>
      <c r="C3593" t="s">
        <v>1834</v>
      </c>
      <c r="D3593" t="s">
        <v>1835</v>
      </c>
      <c r="E3593" t="s">
        <v>1836</v>
      </c>
      <c r="F3593" t="s">
        <v>677</v>
      </c>
      <c r="H3593" s="6">
        <v>0</v>
      </c>
      <c r="I3593" s="6">
        <v>400</v>
      </c>
      <c r="J3593" s="6">
        <v>0</v>
      </c>
      <c r="K3593" s="6">
        <v>0</v>
      </c>
      <c r="L3593" s="6">
        <v>0</v>
      </c>
      <c r="M3593" s="6">
        <v>400</v>
      </c>
      <c r="N3593" s="6">
        <f>Table1[[#This Row],[Sum of Inventory]]+Table1[[#This Row],[Sum of Shipped]]</f>
        <v>0</v>
      </c>
    </row>
    <row r="3594" spans="1:14" ht="14.9" customHeight="1">
      <c r="A3594" t="s">
        <v>1814</v>
      </c>
      <c r="B3594" t="s">
        <v>1815</v>
      </c>
      <c r="C3594" t="s">
        <v>1816</v>
      </c>
      <c r="D3594" t="s">
        <v>1820</v>
      </c>
      <c r="E3594" t="s">
        <v>1823</v>
      </c>
      <c r="F3594" t="s">
        <v>882</v>
      </c>
      <c r="G3594">
        <v>261.03896103896102</v>
      </c>
      <c r="H3594" s="6">
        <v>402</v>
      </c>
      <c r="I3594" s="6">
        <v>0</v>
      </c>
      <c r="J3594" s="6">
        <v>0</v>
      </c>
      <c r="K3594" s="6">
        <v>0</v>
      </c>
      <c r="L3594" s="6">
        <v>0</v>
      </c>
      <c r="M3594" s="6">
        <v>402</v>
      </c>
      <c r="N3594" s="6">
        <f>Table1[[#This Row],[Sum of Inventory]]+Table1[[#This Row],[Sum of Shipped]]</f>
        <v>402</v>
      </c>
    </row>
    <row r="3595" spans="1:14" ht="14.9" customHeight="1">
      <c r="A3595" t="s">
        <v>1814</v>
      </c>
      <c r="B3595" t="s">
        <v>1815</v>
      </c>
      <c r="C3595" t="s">
        <v>1816</v>
      </c>
      <c r="D3595" t="s">
        <v>1820</v>
      </c>
      <c r="E3595" t="s">
        <v>1823</v>
      </c>
      <c r="F3595" t="s">
        <v>884</v>
      </c>
      <c r="G3595">
        <v>158.26771653543301</v>
      </c>
      <c r="H3595" s="6">
        <v>402</v>
      </c>
      <c r="I3595" s="6">
        <v>0</v>
      </c>
      <c r="J3595" s="6">
        <v>0</v>
      </c>
      <c r="K3595" s="6">
        <v>0</v>
      </c>
      <c r="L3595" s="6">
        <v>0</v>
      </c>
      <c r="M3595" s="6">
        <v>402</v>
      </c>
      <c r="N3595" s="6">
        <f>Table1[[#This Row],[Sum of Inventory]]+Table1[[#This Row],[Sum of Shipped]]</f>
        <v>402</v>
      </c>
    </row>
    <row r="3596" spans="1:14" ht="14.9" customHeight="1">
      <c r="A3596" t="s">
        <v>1814</v>
      </c>
      <c r="B3596" t="s">
        <v>1815</v>
      </c>
      <c r="C3596" t="s">
        <v>1816</v>
      </c>
      <c r="D3596" t="s">
        <v>1820</v>
      </c>
      <c r="E3596" t="s">
        <v>1823</v>
      </c>
      <c r="F3596" t="s">
        <v>876</v>
      </c>
      <c r="G3596">
        <v>51.010101010101003</v>
      </c>
      <c r="H3596" s="6">
        <v>1</v>
      </c>
      <c r="I3596" s="6">
        <v>400</v>
      </c>
      <c r="J3596" s="6">
        <v>3</v>
      </c>
      <c r="K3596" s="6">
        <v>143</v>
      </c>
      <c r="L3596" s="6">
        <v>0</v>
      </c>
      <c r="M3596" s="6">
        <v>404</v>
      </c>
      <c r="N3596" s="6">
        <f>Table1[[#This Row],[Sum of Inventory]]+Table1[[#This Row],[Sum of Shipped]]</f>
        <v>4</v>
      </c>
    </row>
    <row r="3597" spans="1:14" ht="14.9" customHeight="1">
      <c r="A3597" t="s">
        <v>1814</v>
      </c>
      <c r="B3597" t="s">
        <v>1815</v>
      </c>
      <c r="C3597" t="s">
        <v>1816</v>
      </c>
      <c r="D3597" t="s">
        <v>1825</v>
      </c>
      <c r="E3597" t="s">
        <v>61</v>
      </c>
      <c r="F3597" t="s">
        <v>1095</v>
      </c>
      <c r="H3597" s="6">
        <v>0</v>
      </c>
      <c r="I3597" s="6">
        <v>357</v>
      </c>
      <c r="J3597" s="6">
        <v>50</v>
      </c>
      <c r="K3597" s="6">
        <v>0</v>
      </c>
      <c r="L3597" s="6">
        <v>2380</v>
      </c>
      <c r="M3597" s="6">
        <v>407</v>
      </c>
      <c r="N3597" s="6">
        <f>Table1[[#This Row],[Sum of Inventory]]+Table1[[#This Row],[Sum of Shipped]]</f>
        <v>50</v>
      </c>
    </row>
    <row r="3598" spans="1:14" ht="14.9" customHeight="1">
      <c r="A3598" t="s">
        <v>1814</v>
      </c>
      <c r="B3598" t="s">
        <v>1815</v>
      </c>
      <c r="C3598" t="s">
        <v>1816</v>
      </c>
      <c r="D3598" t="s">
        <v>1825</v>
      </c>
      <c r="E3598" t="s">
        <v>362</v>
      </c>
      <c r="F3598" t="s">
        <v>667</v>
      </c>
      <c r="G3598">
        <v>6.8622491991232497</v>
      </c>
      <c r="H3598" s="6">
        <v>7</v>
      </c>
      <c r="I3598" s="6">
        <v>250</v>
      </c>
      <c r="J3598" s="6">
        <v>150</v>
      </c>
      <c r="K3598" s="6">
        <v>0</v>
      </c>
      <c r="L3598" s="6">
        <v>0</v>
      </c>
      <c r="M3598" s="6">
        <v>407</v>
      </c>
      <c r="N3598" s="6">
        <f>Table1[[#This Row],[Sum of Inventory]]+Table1[[#This Row],[Sum of Shipped]]</f>
        <v>157</v>
      </c>
    </row>
    <row r="3599" spans="1:14" ht="14.9" customHeight="1">
      <c r="A3599" t="s">
        <v>1814</v>
      </c>
      <c r="B3599" t="s">
        <v>1815</v>
      </c>
      <c r="C3599" t="s">
        <v>1816</v>
      </c>
      <c r="D3599" t="s">
        <v>1825</v>
      </c>
      <c r="E3599" t="s">
        <v>61</v>
      </c>
      <c r="F3599" t="s">
        <v>1137</v>
      </c>
      <c r="H3599" s="6">
        <v>0</v>
      </c>
      <c r="I3599" s="6">
        <v>379</v>
      </c>
      <c r="J3599" s="6">
        <v>30</v>
      </c>
      <c r="K3599" s="6">
        <v>0</v>
      </c>
      <c r="L3599" s="6">
        <v>0</v>
      </c>
      <c r="M3599" s="6">
        <v>409</v>
      </c>
      <c r="N3599" s="6">
        <f>Table1[[#This Row],[Sum of Inventory]]+Table1[[#This Row],[Sum of Shipped]]</f>
        <v>30</v>
      </c>
    </row>
    <row r="3600" spans="1:14" ht="14.9" customHeight="1">
      <c r="A3600" t="s">
        <v>1814</v>
      </c>
      <c r="B3600" t="s">
        <v>1815</v>
      </c>
      <c r="C3600" t="s">
        <v>1816</v>
      </c>
      <c r="D3600" t="s">
        <v>1825</v>
      </c>
      <c r="E3600" t="s">
        <v>61</v>
      </c>
      <c r="F3600" t="s">
        <v>1689</v>
      </c>
      <c r="H3600" s="6">
        <v>0</v>
      </c>
      <c r="I3600" s="6">
        <v>270</v>
      </c>
      <c r="J3600" s="6">
        <v>140</v>
      </c>
      <c r="K3600" s="6">
        <v>0</v>
      </c>
      <c r="L3600" s="6">
        <v>0</v>
      </c>
      <c r="M3600" s="6">
        <v>410</v>
      </c>
      <c r="N3600" s="6">
        <f>Table1[[#This Row],[Sum of Inventory]]+Table1[[#This Row],[Sum of Shipped]]</f>
        <v>140</v>
      </c>
    </row>
    <row r="3601" spans="1:14" ht="14.9" customHeight="1">
      <c r="A3601" t="s">
        <v>1814</v>
      </c>
      <c r="B3601" t="s">
        <v>1815</v>
      </c>
      <c r="C3601" t="s">
        <v>1834</v>
      </c>
      <c r="D3601" t="s">
        <v>1835</v>
      </c>
      <c r="E3601" t="s">
        <v>1837</v>
      </c>
      <c r="F3601" t="s">
        <v>1279</v>
      </c>
      <c r="G3601">
        <v>13.6666666666667</v>
      </c>
      <c r="H3601" s="6">
        <v>10</v>
      </c>
      <c r="I3601" s="6">
        <v>0</v>
      </c>
      <c r="J3601" s="6">
        <v>400</v>
      </c>
      <c r="K3601" s="6">
        <v>0</v>
      </c>
      <c r="L3601" s="6">
        <v>200</v>
      </c>
      <c r="M3601" s="6">
        <v>410</v>
      </c>
      <c r="N3601" s="6">
        <f>Table1[[#This Row],[Sum of Inventory]]+Table1[[#This Row],[Sum of Shipped]]</f>
        <v>410</v>
      </c>
    </row>
    <row r="3602" spans="1:14" ht="14.9" customHeight="1">
      <c r="A3602" t="s">
        <v>1814</v>
      </c>
      <c r="B3602" t="s">
        <v>1815</v>
      </c>
      <c r="C3602" t="s">
        <v>1816</v>
      </c>
      <c r="D3602" t="s">
        <v>1825</v>
      </c>
      <c r="E3602" t="s">
        <v>61</v>
      </c>
      <c r="F3602" t="s">
        <v>1138</v>
      </c>
      <c r="G3602">
        <v>12.758201701093601</v>
      </c>
      <c r="H3602" s="6">
        <v>420</v>
      </c>
      <c r="I3602" s="6">
        <v>0</v>
      </c>
      <c r="J3602" s="6">
        <v>0</v>
      </c>
      <c r="K3602" s="6">
        <v>0</v>
      </c>
      <c r="L3602" s="6">
        <v>0</v>
      </c>
      <c r="M3602" s="6">
        <v>420</v>
      </c>
      <c r="N3602" s="6">
        <f>Table1[[#This Row],[Sum of Inventory]]+Table1[[#This Row],[Sum of Shipped]]</f>
        <v>420</v>
      </c>
    </row>
    <row r="3603" spans="1:14" ht="14.9" customHeight="1">
      <c r="A3603" t="s">
        <v>1814</v>
      </c>
      <c r="B3603" t="s">
        <v>1815</v>
      </c>
      <c r="C3603" t="s">
        <v>1816</v>
      </c>
      <c r="D3603" t="s">
        <v>1825</v>
      </c>
      <c r="E3603" t="s">
        <v>61</v>
      </c>
      <c r="F3603" t="s">
        <v>662</v>
      </c>
      <c r="G3603">
        <v>101.44578313253</v>
      </c>
      <c r="H3603" s="6">
        <v>0</v>
      </c>
      <c r="I3603" s="6">
        <v>316</v>
      </c>
      <c r="J3603" s="6">
        <v>105</v>
      </c>
      <c r="K3603" s="6">
        <v>0</v>
      </c>
      <c r="L3603" s="6">
        <v>119</v>
      </c>
      <c r="M3603" s="6">
        <v>421</v>
      </c>
      <c r="N3603" s="6">
        <f>Table1[[#This Row],[Sum of Inventory]]+Table1[[#This Row],[Sum of Shipped]]</f>
        <v>105</v>
      </c>
    </row>
    <row r="3604" spans="1:14" ht="14.9" customHeight="1">
      <c r="A3604" t="s">
        <v>1814</v>
      </c>
      <c r="B3604" t="s">
        <v>1815</v>
      </c>
      <c r="C3604" t="s">
        <v>1816</v>
      </c>
      <c r="D3604" t="s">
        <v>1825</v>
      </c>
      <c r="E3604" t="s">
        <v>61</v>
      </c>
      <c r="F3604" t="s">
        <v>1138</v>
      </c>
      <c r="G3604">
        <v>3.7950834380046699</v>
      </c>
      <c r="H3604" s="6">
        <v>423</v>
      </c>
      <c r="I3604" s="6">
        <v>0</v>
      </c>
      <c r="J3604" s="6">
        <v>0</v>
      </c>
      <c r="K3604" s="6">
        <v>0</v>
      </c>
      <c r="L3604" s="6">
        <v>0</v>
      </c>
      <c r="M3604" s="6">
        <v>423</v>
      </c>
      <c r="N3604" s="6">
        <f>Table1[[#This Row],[Sum of Inventory]]+Table1[[#This Row],[Sum of Shipped]]</f>
        <v>423</v>
      </c>
    </row>
    <row r="3605" spans="1:14" ht="14.9" customHeight="1">
      <c r="A3605" t="s">
        <v>1814</v>
      </c>
      <c r="B3605" t="s">
        <v>1815</v>
      </c>
      <c r="C3605" t="s">
        <v>1816</v>
      </c>
      <c r="D3605" t="s">
        <v>1825</v>
      </c>
      <c r="E3605" t="s">
        <v>61</v>
      </c>
      <c r="F3605" t="s">
        <v>665</v>
      </c>
      <c r="H3605" s="6">
        <v>0</v>
      </c>
      <c r="I3605" s="6">
        <v>423</v>
      </c>
      <c r="J3605" s="6">
        <v>0</v>
      </c>
      <c r="K3605" s="6">
        <v>0</v>
      </c>
      <c r="L3605" s="6">
        <v>0</v>
      </c>
      <c r="M3605" s="6">
        <v>423</v>
      </c>
      <c r="N3605" s="6">
        <f>Table1[[#This Row],[Sum of Inventory]]+Table1[[#This Row],[Sum of Shipped]]</f>
        <v>0</v>
      </c>
    </row>
    <row r="3606" spans="1:14" ht="14.9" customHeight="1">
      <c r="A3606" t="s">
        <v>1814</v>
      </c>
      <c r="B3606" t="s">
        <v>1815</v>
      </c>
      <c r="C3606" t="s">
        <v>1816</v>
      </c>
      <c r="D3606" t="s">
        <v>1825</v>
      </c>
      <c r="E3606" t="s">
        <v>61</v>
      </c>
      <c r="F3606" t="s">
        <v>781</v>
      </c>
      <c r="G3606">
        <v>43.705220061412497</v>
      </c>
      <c r="H3606" s="6">
        <v>77</v>
      </c>
      <c r="I3606" s="6">
        <v>0</v>
      </c>
      <c r="J3606" s="6">
        <v>350</v>
      </c>
      <c r="K3606" s="6">
        <v>0</v>
      </c>
      <c r="L3606" s="6">
        <v>0</v>
      </c>
      <c r="M3606" s="6">
        <v>427</v>
      </c>
      <c r="N3606" s="6">
        <f>Table1[[#This Row],[Sum of Inventory]]+Table1[[#This Row],[Sum of Shipped]]</f>
        <v>427</v>
      </c>
    </row>
    <row r="3607" spans="1:14" ht="14.9" customHeight="1">
      <c r="A3607" t="s">
        <v>1814</v>
      </c>
      <c r="B3607" t="s">
        <v>1815</v>
      </c>
      <c r="C3607" t="s">
        <v>1816</v>
      </c>
      <c r="D3607" t="s">
        <v>1825</v>
      </c>
      <c r="E3607" t="s">
        <v>61</v>
      </c>
      <c r="F3607" t="s">
        <v>1099</v>
      </c>
      <c r="H3607" s="6">
        <v>0</v>
      </c>
      <c r="I3607" s="6">
        <v>430</v>
      </c>
      <c r="J3607" s="6">
        <v>0</v>
      </c>
      <c r="K3607" s="6">
        <v>5</v>
      </c>
      <c r="L3607" s="6">
        <v>102</v>
      </c>
      <c r="M3607" s="6">
        <v>430</v>
      </c>
      <c r="N3607" s="6">
        <f>Table1[[#This Row],[Sum of Inventory]]+Table1[[#This Row],[Sum of Shipped]]</f>
        <v>0</v>
      </c>
    </row>
    <row r="3608" spans="1:14" ht="14.9" customHeight="1">
      <c r="A3608" t="s">
        <v>1814</v>
      </c>
      <c r="B3608" t="s">
        <v>1815</v>
      </c>
      <c r="C3608" t="s">
        <v>1816</v>
      </c>
      <c r="D3608" t="s">
        <v>1825</v>
      </c>
      <c r="E3608" t="s">
        <v>362</v>
      </c>
      <c r="F3608" t="s">
        <v>764</v>
      </c>
      <c r="G3608">
        <v>45.178197064989497</v>
      </c>
      <c r="H3608" s="6">
        <v>176</v>
      </c>
      <c r="I3608" s="6">
        <v>120</v>
      </c>
      <c r="J3608" s="6">
        <v>135</v>
      </c>
      <c r="K3608" s="6">
        <v>0</v>
      </c>
      <c r="L3608" s="6">
        <v>0</v>
      </c>
      <c r="M3608" s="6">
        <v>431</v>
      </c>
      <c r="N3608" s="6">
        <f>Table1[[#This Row],[Sum of Inventory]]+Table1[[#This Row],[Sum of Shipped]]</f>
        <v>311</v>
      </c>
    </row>
    <row r="3609" spans="1:14" ht="14.9" customHeight="1">
      <c r="A3609" t="s">
        <v>1814</v>
      </c>
      <c r="B3609" t="s">
        <v>1815</v>
      </c>
      <c r="C3609" t="s">
        <v>1816</v>
      </c>
      <c r="D3609" t="s">
        <v>1825</v>
      </c>
      <c r="E3609" t="s">
        <v>61</v>
      </c>
      <c r="F3609" t="s">
        <v>1672</v>
      </c>
      <c r="H3609" s="6">
        <v>0</v>
      </c>
      <c r="I3609" s="6">
        <v>0</v>
      </c>
      <c r="J3609" s="6">
        <v>442</v>
      </c>
      <c r="K3609" s="6">
        <v>0</v>
      </c>
      <c r="L3609" s="6">
        <v>0</v>
      </c>
      <c r="M3609" s="6">
        <v>442</v>
      </c>
      <c r="N3609" s="6">
        <f>Table1[[#This Row],[Sum of Inventory]]+Table1[[#This Row],[Sum of Shipped]]</f>
        <v>442</v>
      </c>
    </row>
    <row r="3610" spans="1:14" ht="14.9" customHeight="1">
      <c r="A3610" t="s">
        <v>1814</v>
      </c>
      <c r="B3610" t="s">
        <v>1815</v>
      </c>
      <c r="C3610" t="s">
        <v>1816</v>
      </c>
      <c r="D3610" t="s">
        <v>1820</v>
      </c>
      <c r="E3610" t="s">
        <v>1823</v>
      </c>
      <c r="F3610" t="s">
        <v>970</v>
      </c>
      <c r="H3610" s="6">
        <v>150</v>
      </c>
      <c r="I3610" s="6">
        <v>300</v>
      </c>
      <c r="J3610" s="6">
        <v>0</v>
      </c>
      <c r="K3610" s="6">
        <v>0</v>
      </c>
      <c r="L3610" s="6">
        <v>0</v>
      </c>
      <c r="M3610" s="6">
        <v>450</v>
      </c>
      <c r="N3610" s="6">
        <f>Table1[[#This Row],[Sum of Inventory]]+Table1[[#This Row],[Sum of Shipped]]</f>
        <v>150</v>
      </c>
    </row>
    <row r="3611" spans="1:14" ht="14.9" customHeight="1">
      <c r="A3611" t="s">
        <v>1814</v>
      </c>
      <c r="B3611" t="s">
        <v>1815</v>
      </c>
      <c r="C3611" t="s">
        <v>1816</v>
      </c>
      <c r="D3611" t="s">
        <v>1825</v>
      </c>
      <c r="E3611" t="s">
        <v>61</v>
      </c>
      <c r="F3611" t="s">
        <v>930</v>
      </c>
      <c r="H3611" s="6">
        <v>450</v>
      </c>
      <c r="I3611" s="6">
        <v>0</v>
      </c>
      <c r="J3611" s="6">
        <v>0</v>
      </c>
      <c r="K3611" s="6">
        <v>0</v>
      </c>
      <c r="L3611" s="6">
        <v>0</v>
      </c>
      <c r="M3611" s="6">
        <v>450</v>
      </c>
      <c r="N3611" s="6">
        <f>Table1[[#This Row],[Sum of Inventory]]+Table1[[#This Row],[Sum of Shipped]]</f>
        <v>450</v>
      </c>
    </row>
    <row r="3612" spans="1:14" ht="14.9" customHeight="1">
      <c r="A3612" t="s">
        <v>1814</v>
      </c>
      <c r="B3612" t="s">
        <v>1815</v>
      </c>
      <c r="C3612" t="s">
        <v>1816</v>
      </c>
      <c r="D3612" t="s">
        <v>1825</v>
      </c>
      <c r="E3612" t="s">
        <v>61</v>
      </c>
      <c r="F3612" t="s">
        <v>1083</v>
      </c>
      <c r="H3612" s="6">
        <v>0</v>
      </c>
      <c r="I3612" s="6">
        <v>450</v>
      </c>
      <c r="J3612" s="6">
        <v>0</v>
      </c>
      <c r="K3612" s="6">
        <v>0</v>
      </c>
      <c r="L3612" s="6">
        <v>0</v>
      </c>
      <c r="M3612" s="6">
        <v>450</v>
      </c>
      <c r="N3612" s="6">
        <f>Table1[[#This Row],[Sum of Inventory]]+Table1[[#This Row],[Sum of Shipped]]</f>
        <v>0</v>
      </c>
    </row>
    <row r="3613" spans="1:14" ht="14.9" customHeight="1">
      <c r="A3613" t="s">
        <v>1814</v>
      </c>
      <c r="B3613" t="s">
        <v>1815</v>
      </c>
      <c r="C3613" t="s">
        <v>1816</v>
      </c>
      <c r="D3613" t="s">
        <v>1825</v>
      </c>
      <c r="E3613" t="s">
        <v>61</v>
      </c>
      <c r="F3613" t="s">
        <v>1084</v>
      </c>
      <c r="H3613" s="6">
        <v>0</v>
      </c>
      <c r="I3613" s="6">
        <v>450</v>
      </c>
      <c r="J3613" s="6">
        <v>0</v>
      </c>
      <c r="K3613" s="6">
        <v>0</v>
      </c>
      <c r="L3613" s="6">
        <v>0</v>
      </c>
      <c r="M3613" s="6">
        <v>450</v>
      </c>
      <c r="N3613" s="6">
        <f>Table1[[#This Row],[Sum of Inventory]]+Table1[[#This Row],[Sum of Shipped]]</f>
        <v>0</v>
      </c>
    </row>
    <row r="3614" spans="1:14" ht="14.9" customHeight="1">
      <c r="A3614" t="s">
        <v>1814</v>
      </c>
      <c r="B3614" t="s">
        <v>1815</v>
      </c>
      <c r="C3614" t="s">
        <v>1816</v>
      </c>
      <c r="D3614" t="s">
        <v>1825</v>
      </c>
      <c r="E3614" t="s">
        <v>362</v>
      </c>
      <c r="F3614" t="s">
        <v>762</v>
      </c>
      <c r="G3614">
        <v>4.2056074766355103</v>
      </c>
      <c r="H3614" s="6">
        <v>0</v>
      </c>
      <c r="I3614" s="6">
        <v>450</v>
      </c>
      <c r="J3614" s="6">
        <v>0</v>
      </c>
      <c r="K3614" s="6">
        <v>0</v>
      </c>
      <c r="L3614" s="6">
        <v>0</v>
      </c>
      <c r="M3614" s="6">
        <v>450</v>
      </c>
      <c r="N3614" s="6">
        <f>Table1[[#This Row],[Sum of Inventory]]+Table1[[#This Row],[Sum of Shipped]]</f>
        <v>0</v>
      </c>
    </row>
    <row r="3615" spans="1:14" ht="14.9" customHeight="1">
      <c r="A3615" t="s">
        <v>1814</v>
      </c>
      <c r="B3615" t="s">
        <v>1815</v>
      </c>
      <c r="C3615" t="s">
        <v>1816</v>
      </c>
      <c r="D3615" t="s">
        <v>1825</v>
      </c>
      <c r="E3615" t="s">
        <v>61</v>
      </c>
      <c r="F3615" t="s">
        <v>663</v>
      </c>
      <c r="G3615">
        <v>-5712.5</v>
      </c>
      <c r="H3615" s="6">
        <v>0</v>
      </c>
      <c r="I3615" s="6">
        <v>457</v>
      </c>
      <c r="J3615" s="6">
        <v>0</v>
      </c>
      <c r="K3615" s="6">
        <v>0</v>
      </c>
      <c r="L3615" s="6">
        <v>0</v>
      </c>
      <c r="M3615" s="6">
        <v>457</v>
      </c>
      <c r="N3615" s="6">
        <f>Table1[[#This Row],[Sum of Inventory]]+Table1[[#This Row],[Sum of Shipped]]</f>
        <v>0</v>
      </c>
    </row>
    <row r="3616" spans="1:14" ht="14.9" customHeight="1">
      <c r="A3616" t="s">
        <v>1814</v>
      </c>
      <c r="B3616" t="s">
        <v>1815</v>
      </c>
      <c r="C3616" t="s">
        <v>1816</v>
      </c>
      <c r="D3616" t="s">
        <v>1825</v>
      </c>
      <c r="E3616" t="s">
        <v>61</v>
      </c>
      <c r="F3616" t="s">
        <v>1669</v>
      </c>
      <c r="H3616" s="6">
        <v>0</v>
      </c>
      <c r="I3616" s="6">
        <v>459</v>
      </c>
      <c r="J3616" s="6">
        <v>0</v>
      </c>
      <c r="K3616" s="6">
        <v>2</v>
      </c>
      <c r="L3616" s="6">
        <v>522</v>
      </c>
      <c r="M3616" s="6">
        <v>459</v>
      </c>
      <c r="N3616" s="6">
        <f>Table1[[#This Row],[Sum of Inventory]]+Table1[[#This Row],[Sum of Shipped]]</f>
        <v>0</v>
      </c>
    </row>
    <row r="3617" spans="1:14" ht="14.9" customHeight="1">
      <c r="A3617" t="s">
        <v>1814</v>
      </c>
      <c r="B3617" t="s">
        <v>1815</v>
      </c>
      <c r="C3617" t="s">
        <v>1816</v>
      </c>
      <c r="D3617" t="s">
        <v>1817</v>
      </c>
      <c r="E3617" t="s">
        <v>1818</v>
      </c>
      <c r="F3617" t="s">
        <v>634</v>
      </c>
      <c r="G3617">
        <v>5937.5</v>
      </c>
      <c r="H3617" s="6">
        <v>0</v>
      </c>
      <c r="I3617" s="6">
        <v>25</v>
      </c>
      <c r="J3617" s="6">
        <v>450</v>
      </c>
      <c r="K3617" s="6">
        <v>0</v>
      </c>
      <c r="L3617" s="6">
        <v>0</v>
      </c>
      <c r="M3617" s="6">
        <v>475</v>
      </c>
      <c r="N3617" s="6">
        <f>Table1[[#This Row],[Sum of Inventory]]+Table1[[#This Row],[Sum of Shipped]]</f>
        <v>450</v>
      </c>
    </row>
    <row r="3618" spans="1:14" ht="14.9" customHeight="1">
      <c r="A3618" t="s">
        <v>1814</v>
      </c>
      <c r="B3618" t="s">
        <v>1815</v>
      </c>
      <c r="C3618" t="s">
        <v>1816</v>
      </c>
      <c r="D3618" t="s">
        <v>1825</v>
      </c>
      <c r="E3618" t="s">
        <v>61</v>
      </c>
      <c r="F3618" t="s">
        <v>1058</v>
      </c>
      <c r="H3618" s="6">
        <v>0</v>
      </c>
      <c r="I3618" s="6">
        <v>476</v>
      </c>
      <c r="J3618" s="6">
        <v>0</v>
      </c>
      <c r="K3618" s="6">
        <v>0</v>
      </c>
      <c r="L3618" s="6">
        <v>238</v>
      </c>
      <c r="M3618" s="6">
        <v>476</v>
      </c>
      <c r="N3618" s="6">
        <f>Table1[[#This Row],[Sum of Inventory]]+Table1[[#This Row],[Sum of Shipped]]</f>
        <v>0</v>
      </c>
    </row>
    <row r="3619" spans="1:14" ht="14.9" customHeight="1">
      <c r="A3619" t="s">
        <v>1814</v>
      </c>
      <c r="B3619" t="s">
        <v>1815</v>
      </c>
      <c r="C3619" t="s">
        <v>1816</v>
      </c>
      <c r="D3619" t="s">
        <v>1825</v>
      </c>
      <c r="E3619" t="s">
        <v>61</v>
      </c>
      <c r="F3619" t="s">
        <v>955</v>
      </c>
      <c r="H3619" s="6">
        <v>0</v>
      </c>
      <c r="I3619" s="6">
        <v>476</v>
      </c>
      <c r="J3619" s="6">
        <v>0</v>
      </c>
      <c r="K3619" s="6">
        <v>0</v>
      </c>
      <c r="L3619" s="6">
        <v>476</v>
      </c>
      <c r="M3619" s="6">
        <v>476</v>
      </c>
      <c r="N3619" s="6">
        <f>Table1[[#This Row],[Sum of Inventory]]+Table1[[#This Row],[Sum of Shipped]]</f>
        <v>0</v>
      </c>
    </row>
    <row r="3620" spans="1:14" ht="14.9" customHeight="1">
      <c r="A3620" t="s">
        <v>1814</v>
      </c>
      <c r="B3620" t="s">
        <v>1815</v>
      </c>
      <c r="C3620" t="s">
        <v>1816</v>
      </c>
      <c r="D3620" t="s">
        <v>1825</v>
      </c>
      <c r="E3620" t="s">
        <v>61</v>
      </c>
      <c r="F3620" t="s">
        <v>1020</v>
      </c>
      <c r="H3620" s="6">
        <v>0</v>
      </c>
      <c r="I3620" s="6">
        <v>476</v>
      </c>
      <c r="J3620" s="6">
        <v>0</v>
      </c>
      <c r="K3620" s="6">
        <v>0</v>
      </c>
      <c r="L3620" s="6">
        <v>119</v>
      </c>
      <c r="M3620" s="6">
        <v>476</v>
      </c>
      <c r="N3620" s="6">
        <f>Table1[[#This Row],[Sum of Inventory]]+Table1[[#This Row],[Sum of Shipped]]</f>
        <v>0</v>
      </c>
    </row>
    <row r="3621" spans="1:14" ht="14.9" customHeight="1">
      <c r="A3621" t="s">
        <v>1814</v>
      </c>
      <c r="B3621" t="s">
        <v>1815</v>
      </c>
      <c r="C3621" t="s">
        <v>1816</v>
      </c>
      <c r="D3621" t="s">
        <v>1825</v>
      </c>
      <c r="E3621" t="s">
        <v>61</v>
      </c>
      <c r="F3621" t="s">
        <v>1166</v>
      </c>
      <c r="H3621" s="6">
        <v>0</v>
      </c>
      <c r="I3621" s="6">
        <v>476</v>
      </c>
      <c r="J3621" s="6">
        <v>0</v>
      </c>
      <c r="K3621" s="6">
        <v>0</v>
      </c>
      <c r="L3621" s="6">
        <v>357</v>
      </c>
      <c r="M3621" s="6">
        <v>476</v>
      </c>
      <c r="N3621" s="6">
        <f>Table1[[#This Row],[Sum of Inventory]]+Table1[[#This Row],[Sum of Shipped]]</f>
        <v>0</v>
      </c>
    </row>
    <row r="3622" spans="1:14" ht="14.9" customHeight="1">
      <c r="A3622" t="s">
        <v>1814</v>
      </c>
      <c r="B3622" t="s">
        <v>1815</v>
      </c>
      <c r="C3622" t="s">
        <v>1816</v>
      </c>
      <c r="D3622" t="s">
        <v>1825</v>
      </c>
      <c r="E3622" t="s">
        <v>61</v>
      </c>
      <c r="F3622" t="s">
        <v>1171</v>
      </c>
      <c r="H3622" s="6">
        <v>0</v>
      </c>
      <c r="I3622" s="6">
        <v>476</v>
      </c>
      <c r="J3622" s="6">
        <v>0</v>
      </c>
      <c r="K3622" s="6">
        <v>0</v>
      </c>
      <c r="L3622" s="6">
        <v>0</v>
      </c>
      <c r="M3622" s="6">
        <v>476</v>
      </c>
      <c r="N3622" s="6">
        <f>Table1[[#This Row],[Sum of Inventory]]+Table1[[#This Row],[Sum of Shipped]]</f>
        <v>0</v>
      </c>
    </row>
    <row r="3623" spans="1:14" ht="14.9" customHeight="1">
      <c r="A3623" t="s">
        <v>1814</v>
      </c>
      <c r="B3623" t="s">
        <v>1815</v>
      </c>
      <c r="C3623" t="s">
        <v>1816</v>
      </c>
      <c r="D3623" t="s">
        <v>1825</v>
      </c>
      <c r="E3623" t="s">
        <v>61</v>
      </c>
      <c r="F3623" t="s">
        <v>1169</v>
      </c>
      <c r="H3623" s="6">
        <v>0</v>
      </c>
      <c r="I3623" s="6">
        <v>476</v>
      </c>
      <c r="J3623" s="6">
        <v>0</v>
      </c>
      <c r="K3623" s="6">
        <v>0</v>
      </c>
      <c r="L3623" s="6">
        <v>1190</v>
      </c>
      <c r="M3623" s="6">
        <v>476</v>
      </c>
      <c r="N3623" s="6">
        <f>Table1[[#This Row],[Sum of Inventory]]+Table1[[#This Row],[Sum of Shipped]]</f>
        <v>0</v>
      </c>
    </row>
    <row r="3624" spans="1:14" ht="14.9" customHeight="1">
      <c r="A3624" t="s">
        <v>1814</v>
      </c>
      <c r="B3624" t="s">
        <v>1815</v>
      </c>
      <c r="C3624" t="s">
        <v>1816</v>
      </c>
      <c r="D3624" t="s">
        <v>1825</v>
      </c>
      <c r="E3624" t="s">
        <v>61</v>
      </c>
      <c r="F3624" t="s">
        <v>1170</v>
      </c>
      <c r="H3624" s="6">
        <v>0</v>
      </c>
      <c r="I3624" s="6">
        <v>476</v>
      </c>
      <c r="J3624" s="6">
        <v>0</v>
      </c>
      <c r="K3624" s="6">
        <v>0</v>
      </c>
      <c r="L3624" s="6">
        <v>357</v>
      </c>
      <c r="M3624" s="6">
        <v>476</v>
      </c>
      <c r="N3624" s="6">
        <f>Table1[[#This Row],[Sum of Inventory]]+Table1[[#This Row],[Sum of Shipped]]</f>
        <v>0</v>
      </c>
    </row>
    <row r="3625" spans="1:14" ht="14.9" customHeight="1">
      <c r="A3625" t="s">
        <v>1814</v>
      </c>
      <c r="B3625" t="s">
        <v>1815</v>
      </c>
      <c r="C3625" t="s">
        <v>1816</v>
      </c>
      <c r="D3625" t="s">
        <v>1825</v>
      </c>
      <c r="E3625" t="s">
        <v>61</v>
      </c>
      <c r="F3625" t="s">
        <v>680</v>
      </c>
      <c r="G3625">
        <v>96.747967479674799</v>
      </c>
      <c r="H3625" s="6">
        <v>0</v>
      </c>
      <c r="I3625" s="6">
        <v>476</v>
      </c>
      <c r="J3625" s="6">
        <v>0</v>
      </c>
      <c r="K3625" s="6">
        <v>0</v>
      </c>
      <c r="L3625" s="6">
        <v>0</v>
      </c>
      <c r="M3625" s="6">
        <v>476</v>
      </c>
      <c r="N3625" s="6">
        <f>Table1[[#This Row],[Sum of Inventory]]+Table1[[#This Row],[Sum of Shipped]]</f>
        <v>0</v>
      </c>
    </row>
    <row r="3626" spans="1:14" ht="14.9" customHeight="1">
      <c r="A3626" t="s">
        <v>1814</v>
      </c>
      <c r="B3626" t="s">
        <v>1815</v>
      </c>
      <c r="C3626" t="s">
        <v>1816</v>
      </c>
      <c r="D3626" t="s">
        <v>1825</v>
      </c>
      <c r="E3626" t="s">
        <v>61</v>
      </c>
      <c r="F3626" t="s">
        <v>680</v>
      </c>
      <c r="H3626" s="6">
        <v>0</v>
      </c>
      <c r="I3626" s="6">
        <v>476</v>
      </c>
      <c r="J3626" s="6">
        <v>0</v>
      </c>
      <c r="K3626" s="6">
        <v>0</v>
      </c>
      <c r="L3626" s="6">
        <v>0</v>
      </c>
      <c r="M3626" s="6">
        <v>476</v>
      </c>
      <c r="N3626" s="6">
        <f>Table1[[#This Row],[Sum of Inventory]]+Table1[[#This Row],[Sum of Shipped]]</f>
        <v>0</v>
      </c>
    </row>
    <row r="3627" spans="1:14" ht="14.9" customHeight="1">
      <c r="A3627" t="s">
        <v>1814</v>
      </c>
      <c r="B3627" t="s">
        <v>1815</v>
      </c>
      <c r="C3627" t="s">
        <v>1816</v>
      </c>
      <c r="D3627" t="s">
        <v>1825</v>
      </c>
      <c r="E3627" t="s">
        <v>61</v>
      </c>
      <c r="F3627" t="s">
        <v>681</v>
      </c>
      <c r="G3627">
        <v>67.2316384180791</v>
      </c>
      <c r="H3627" s="6">
        <v>0</v>
      </c>
      <c r="I3627" s="6">
        <v>476</v>
      </c>
      <c r="J3627" s="6">
        <v>0</v>
      </c>
      <c r="K3627" s="6">
        <v>0</v>
      </c>
      <c r="L3627" s="6">
        <v>0</v>
      </c>
      <c r="M3627" s="6">
        <v>476</v>
      </c>
      <c r="N3627" s="6">
        <f>Table1[[#This Row],[Sum of Inventory]]+Table1[[#This Row],[Sum of Shipped]]</f>
        <v>0</v>
      </c>
    </row>
    <row r="3628" spans="1:14" ht="14.9" customHeight="1">
      <c r="A3628" t="s">
        <v>1814</v>
      </c>
      <c r="B3628" t="s">
        <v>1815</v>
      </c>
      <c r="C3628" t="s">
        <v>1816</v>
      </c>
      <c r="D3628" t="s">
        <v>1825</v>
      </c>
      <c r="E3628" t="s">
        <v>61</v>
      </c>
      <c r="F3628" t="s">
        <v>681</v>
      </c>
      <c r="H3628" s="6">
        <v>0</v>
      </c>
      <c r="I3628" s="6">
        <v>476</v>
      </c>
      <c r="J3628" s="6">
        <v>0</v>
      </c>
      <c r="K3628" s="6">
        <v>0</v>
      </c>
      <c r="L3628" s="6">
        <v>0</v>
      </c>
      <c r="M3628" s="6">
        <v>476</v>
      </c>
      <c r="N3628" s="6">
        <f>Table1[[#This Row],[Sum of Inventory]]+Table1[[#This Row],[Sum of Shipped]]</f>
        <v>0</v>
      </c>
    </row>
    <row r="3629" spans="1:14" ht="14.9" customHeight="1">
      <c r="A3629" t="s">
        <v>1814</v>
      </c>
      <c r="B3629" t="s">
        <v>1815</v>
      </c>
      <c r="C3629" t="s">
        <v>1816</v>
      </c>
      <c r="D3629" t="s">
        <v>1825</v>
      </c>
      <c r="E3629" t="s">
        <v>61</v>
      </c>
      <c r="F3629" t="s">
        <v>683</v>
      </c>
      <c r="G3629">
        <v>25.897714907508199</v>
      </c>
      <c r="H3629" s="6">
        <v>0</v>
      </c>
      <c r="I3629" s="6">
        <v>476</v>
      </c>
      <c r="J3629" s="6">
        <v>0</v>
      </c>
      <c r="K3629" s="6">
        <v>0</v>
      </c>
      <c r="L3629" s="6">
        <v>0</v>
      </c>
      <c r="M3629" s="6">
        <v>476</v>
      </c>
      <c r="N3629" s="6">
        <f>Table1[[#This Row],[Sum of Inventory]]+Table1[[#This Row],[Sum of Shipped]]</f>
        <v>0</v>
      </c>
    </row>
    <row r="3630" spans="1:14" ht="14.9" customHeight="1">
      <c r="A3630" t="s">
        <v>1814</v>
      </c>
      <c r="B3630" t="s">
        <v>1815</v>
      </c>
      <c r="C3630" t="s">
        <v>1816</v>
      </c>
      <c r="D3630" t="s">
        <v>1825</v>
      </c>
      <c r="E3630" t="s">
        <v>61</v>
      </c>
      <c r="F3630" t="s">
        <v>684</v>
      </c>
      <c r="G3630">
        <v>54.275940706955502</v>
      </c>
      <c r="H3630" s="6">
        <v>0</v>
      </c>
      <c r="I3630" s="6">
        <v>476</v>
      </c>
      <c r="J3630" s="6">
        <v>0</v>
      </c>
      <c r="K3630" s="6">
        <v>0</v>
      </c>
      <c r="L3630" s="6">
        <v>0</v>
      </c>
      <c r="M3630" s="6">
        <v>476</v>
      </c>
      <c r="N3630" s="6">
        <f>Table1[[#This Row],[Sum of Inventory]]+Table1[[#This Row],[Sum of Shipped]]</f>
        <v>0</v>
      </c>
    </row>
    <row r="3631" spans="1:14" ht="14.9" customHeight="1">
      <c r="A3631" t="s">
        <v>1814</v>
      </c>
      <c r="B3631" t="s">
        <v>1815</v>
      </c>
      <c r="C3631" t="s">
        <v>1816</v>
      </c>
      <c r="D3631" t="s">
        <v>1825</v>
      </c>
      <c r="E3631" t="s">
        <v>61</v>
      </c>
      <c r="F3631" t="s">
        <v>687</v>
      </c>
      <c r="G3631">
        <v>25.897714907508199</v>
      </c>
      <c r="H3631" s="6">
        <v>0</v>
      </c>
      <c r="I3631" s="6">
        <v>476</v>
      </c>
      <c r="J3631" s="6">
        <v>0</v>
      </c>
      <c r="K3631" s="6">
        <v>0</v>
      </c>
      <c r="L3631" s="6">
        <v>0</v>
      </c>
      <c r="M3631" s="6">
        <v>476</v>
      </c>
      <c r="N3631" s="6">
        <f>Table1[[#This Row],[Sum of Inventory]]+Table1[[#This Row],[Sum of Shipped]]</f>
        <v>0</v>
      </c>
    </row>
    <row r="3632" spans="1:14" ht="14.9" customHeight="1">
      <c r="A3632" t="s">
        <v>1814</v>
      </c>
      <c r="B3632" t="s">
        <v>1815</v>
      </c>
      <c r="C3632" t="s">
        <v>1816</v>
      </c>
      <c r="D3632" t="s">
        <v>1825</v>
      </c>
      <c r="E3632" t="s">
        <v>61</v>
      </c>
      <c r="F3632" t="s">
        <v>787</v>
      </c>
      <c r="G3632">
        <v>20.359281437125698</v>
      </c>
      <c r="H3632" s="6">
        <v>0</v>
      </c>
      <c r="I3632" s="6">
        <v>476</v>
      </c>
      <c r="J3632" s="6">
        <v>0</v>
      </c>
      <c r="K3632" s="6">
        <v>0</v>
      </c>
      <c r="L3632" s="6">
        <v>0</v>
      </c>
      <c r="M3632" s="6">
        <v>476</v>
      </c>
      <c r="N3632" s="6">
        <f>Table1[[#This Row],[Sum of Inventory]]+Table1[[#This Row],[Sum of Shipped]]</f>
        <v>0</v>
      </c>
    </row>
    <row r="3633" spans="1:14" ht="14.9" customHeight="1">
      <c r="A3633" t="s">
        <v>1814</v>
      </c>
      <c r="B3633" t="s">
        <v>1815</v>
      </c>
      <c r="C3633" t="s">
        <v>1816</v>
      </c>
      <c r="D3633" t="s">
        <v>1825</v>
      </c>
      <c r="E3633" t="s">
        <v>61</v>
      </c>
      <c r="F3633" t="s">
        <v>787</v>
      </c>
      <c r="G3633">
        <v>6.5071770334928196</v>
      </c>
      <c r="H3633" s="6">
        <v>0</v>
      </c>
      <c r="I3633" s="6">
        <v>476</v>
      </c>
      <c r="J3633" s="6">
        <v>0</v>
      </c>
      <c r="K3633" s="6">
        <v>0</v>
      </c>
      <c r="L3633" s="6">
        <v>0</v>
      </c>
      <c r="M3633" s="6">
        <v>476</v>
      </c>
      <c r="N3633" s="6">
        <f>Table1[[#This Row],[Sum of Inventory]]+Table1[[#This Row],[Sum of Shipped]]</f>
        <v>0</v>
      </c>
    </row>
    <row r="3634" spans="1:14" ht="14.9" customHeight="1">
      <c r="A3634" t="s">
        <v>1814</v>
      </c>
      <c r="B3634" t="s">
        <v>1815</v>
      </c>
      <c r="C3634" t="s">
        <v>1816</v>
      </c>
      <c r="D3634" t="s">
        <v>1825</v>
      </c>
      <c r="E3634" t="s">
        <v>61</v>
      </c>
      <c r="F3634" t="s">
        <v>1106</v>
      </c>
      <c r="H3634" s="6">
        <v>0</v>
      </c>
      <c r="I3634" s="6">
        <v>476</v>
      </c>
      <c r="J3634" s="6">
        <v>0</v>
      </c>
      <c r="K3634" s="6">
        <v>0</v>
      </c>
      <c r="L3634" s="6">
        <v>0</v>
      </c>
      <c r="M3634" s="6">
        <v>476</v>
      </c>
      <c r="N3634" s="6">
        <f>Table1[[#This Row],[Sum of Inventory]]+Table1[[#This Row],[Sum of Shipped]]</f>
        <v>0</v>
      </c>
    </row>
    <row r="3635" spans="1:14" ht="14.9" customHeight="1">
      <c r="A3635" t="s">
        <v>1814</v>
      </c>
      <c r="B3635" t="s">
        <v>1815</v>
      </c>
      <c r="C3635" t="s">
        <v>1816</v>
      </c>
      <c r="D3635" t="s">
        <v>1820</v>
      </c>
      <c r="E3635" t="s">
        <v>1823</v>
      </c>
      <c r="F3635" t="s">
        <v>874</v>
      </c>
      <c r="H3635" s="6">
        <v>100</v>
      </c>
      <c r="I3635" s="6">
        <v>380</v>
      </c>
      <c r="J3635" s="6">
        <v>0</v>
      </c>
      <c r="K3635" s="6">
        <v>0</v>
      </c>
      <c r="L3635" s="6">
        <v>100</v>
      </c>
      <c r="M3635" s="6">
        <v>480</v>
      </c>
      <c r="N3635" s="6">
        <f>Table1[[#This Row],[Sum of Inventory]]+Table1[[#This Row],[Sum of Shipped]]</f>
        <v>100</v>
      </c>
    </row>
    <row r="3636" spans="1:14" ht="14.9" customHeight="1">
      <c r="A3636" t="s">
        <v>1814</v>
      </c>
      <c r="B3636" t="s">
        <v>1815</v>
      </c>
      <c r="C3636" t="s">
        <v>1816</v>
      </c>
      <c r="D3636" t="s">
        <v>1825</v>
      </c>
      <c r="E3636" t="s">
        <v>362</v>
      </c>
      <c r="F3636" t="s">
        <v>1136</v>
      </c>
      <c r="H3636" s="6">
        <v>0</v>
      </c>
      <c r="I3636" s="6">
        <v>480</v>
      </c>
      <c r="J3636" s="6">
        <v>0</v>
      </c>
      <c r="K3636" s="6">
        <v>0</v>
      </c>
      <c r="L3636" s="6">
        <v>20</v>
      </c>
      <c r="M3636" s="6">
        <v>480</v>
      </c>
      <c r="N3636" s="6">
        <f>Table1[[#This Row],[Sum of Inventory]]+Table1[[#This Row],[Sum of Shipped]]</f>
        <v>0</v>
      </c>
    </row>
    <row r="3637" spans="1:14" ht="14.9" customHeight="1">
      <c r="A3637" t="s">
        <v>1814</v>
      </c>
      <c r="B3637" t="s">
        <v>1815</v>
      </c>
      <c r="C3637" t="s">
        <v>1816</v>
      </c>
      <c r="D3637" t="s">
        <v>1825</v>
      </c>
      <c r="E3637" t="s">
        <v>362</v>
      </c>
      <c r="F3637" t="s">
        <v>1136</v>
      </c>
      <c r="H3637" s="6">
        <v>0</v>
      </c>
      <c r="I3637" s="6">
        <v>483</v>
      </c>
      <c r="J3637" s="6">
        <v>0</v>
      </c>
      <c r="K3637" s="6">
        <v>0</v>
      </c>
      <c r="L3637" s="6">
        <v>50</v>
      </c>
      <c r="M3637" s="6">
        <v>483</v>
      </c>
      <c r="N3637" s="6">
        <f>Table1[[#This Row],[Sum of Inventory]]+Table1[[#This Row],[Sum of Shipped]]</f>
        <v>0</v>
      </c>
    </row>
    <row r="3638" spans="1:14" ht="14.9" customHeight="1">
      <c r="A3638" t="s">
        <v>1814</v>
      </c>
      <c r="B3638" t="s">
        <v>1815</v>
      </c>
      <c r="C3638" t="s">
        <v>1816</v>
      </c>
      <c r="D3638" t="s">
        <v>1825</v>
      </c>
      <c r="E3638" t="s">
        <v>61</v>
      </c>
      <c r="F3638" t="s">
        <v>680</v>
      </c>
      <c r="H3638" s="6">
        <v>200</v>
      </c>
      <c r="I3638" s="6">
        <v>285</v>
      </c>
      <c r="J3638" s="6">
        <v>0</v>
      </c>
      <c r="K3638" s="6">
        <v>0</v>
      </c>
      <c r="L3638" s="6">
        <v>714</v>
      </c>
      <c r="M3638" s="6">
        <v>485</v>
      </c>
      <c r="N3638" s="6">
        <f>Table1[[#This Row],[Sum of Inventory]]+Table1[[#This Row],[Sum of Shipped]]</f>
        <v>200</v>
      </c>
    </row>
    <row r="3639" spans="1:14" ht="14.9" customHeight="1">
      <c r="A3639" t="s">
        <v>1814</v>
      </c>
      <c r="B3639" t="s">
        <v>1815</v>
      </c>
      <c r="C3639" t="s">
        <v>1816</v>
      </c>
      <c r="D3639" t="s">
        <v>1825</v>
      </c>
      <c r="E3639" t="s">
        <v>61</v>
      </c>
      <c r="F3639" t="s">
        <v>1095</v>
      </c>
      <c r="H3639" s="6">
        <v>0</v>
      </c>
      <c r="I3639" s="6">
        <v>476</v>
      </c>
      <c r="J3639" s="6">
        <v>10</v>
      </c>
      <c r="K3639" s="6">
        <v>0</v>
      </c>
      <c r="L3639" s="6">
        <v>1428</v>
      </c>
      <c r="M3639" s="6">
        <v>486</v>
      </c>
      <c r="N3639" s="6">
        <f>Table1[[#This Row],[Sum of Inventory]]+Table1[[#This Row],[Sum of Shipped]]</f>
        <v>10</v>
      </c>
    </row>
    <row r="3640" spans="1:14" ht="14.9" customHeight="1">
      <c r="A3640" t="s">
        <v>1814</v>
      </c>
      <c r="B3640" t="s">
        <v>1815</v>
      </c>
      <c r="C3640" t="s">
        <v>1816</v>
      </c>
      <c r="D3640" t="s">
        <v>1825</v>
      </c>
      <c r="E3640" t="s">
        <v>61</v>
      </c>
      <c r="F3640" t="s">
        <v>781</v>
      </c>
      <c r="H3640" s="6">
        <v>21</v>
      </c>
      <c r="I3640" s="6">
        <v>0</v>
      </c>
      <c r="J3640" s="6">
        <v>466</v>
      </c>
      <c r="K3640" s="6">
        <v>0</v>
      </c>
      <c r="L3640" s="6">
        <v>0</v>
      </c>
      <c r="M3640" s="6">
        <v>487</v>
      </c>
      <c r="N3640" s="6">
        <f>Table1[[#This Row],[Sum of Inventory]]+Table1[[#This Row],[Sum of Shipped]]</f>
        <v>487</v>
      </c>
    </row>
    <row r="3641" spans="1:14" ht="14.9" customHeight="1">
      <c r="A3641" t="s">
        <v>1814</v>
      </c>
      <c r="B3641" t="s">
        <v>1815</v>
      </c>
      <c r="C3641" t="s">
        <v>1816</v>
      </c>
      <c r="D3641" t="s">
        <v>1825</v>
      </c>
      <c r="E3641" t="s">
        <v>61</v>
      </c>
      <c r="F3641" t="s">
        <v>1778</v>
      </c>
      <c r="H3641" s="6">
        <v>474</v>
      </c>
      <c r="I3641" s="6">
        <v>0</v>
      </c>
      <c r="J3641" s="6">
        <v>16</v>
      </c>
      <c r="K3641" s="6">
        <v>0</v>
      </c>
      <c r="L3641" s="6">
        <v>0</v>
      </c>
      <c r="M3641" s="6">
        <v>490</v>
      </c>
      <c r="N3641" s="6">
        <f>Table1[[#This Row],[Sum of Inventory]]+Table1[[#This Row],[Sum of Shipped]]</f>
        <v>490</v>
      </c>
    </row>
    <row r="3642" spans="1:14" ht="14.9" customHeight="1">
      <c r="A3642" t="s">
        <v>1814</v>
      </c>
      <c r="B3642" t="s">
        <v>1815</v>
      </c>
      <c r="C3642" t="s">
        <v>1816</v>
      </c>
      <c r="D3642" t="s">
        <v>1825</v>
      </c>
      <c r="E3642" t="s">
        <v>61</v>
      </c>
      <c r="F3642" t="s">
        <v>958</v>
      </c>
      <c r="H3642" s="6">
        <v>0</v>
      </c>
      <c r="I3642" s="6">
        <v>491</v>
      </c>
      <c r="J3642" s="6">
        <v>0</v>
      </c>
      <c r="K3642" s="6">
        <v>0</v>
      </c>
      <c r="L3642" s="6">
        <v>476</v>
      </c>
      <c r="M3642" s="6">
        <v>491</v>
      </c>
      <c r="N3642" s="6">
        <f>Table1[[#This Row],[Sum of Inventory]]+Table1[[#This Row],[Sum of Shipped]]</f>
        <v>0</v>
      </c>
    </row>
    <row r="3643" spans="1:14" ht="14.9" customHeight="1">
      <c r="A3643" t="s">
        <v>1814</v>
      </c>
      <c r="B3643" t="s">
        <v>1815</v>
      </c>
      <c r="C3643" t="s">
        <v>1816</v>
      </c>
      <c r="D3643" t="s">
        <v>1825</v>
      </c>
      <c r="E3643" t="s">
        <v>61</v>
      </c>
      <c r="F3643" t="s">
        <v>1111</v>
      </c>
      <c r="H3643" s="6">
        <v>0</v>
      </c>
      <c r="I3643" s="6">
        <v>499</v>
      </c>
      <c r="J3643" s="6">
        <v>0</v>
      </c>
      <c r="K3643" s="6">
        <v>0</v>
      </c>
      <c r="L3643" s="6">
        <v>238</v>
      </c>
      <c r="M3643" s="6">
        <v>499</v>
      </c>
      <c r="N3643" s="6">
        <f>Table1[[#This Row],[Sum of Inventory]]+Table1[[#This Row],[Sum of Shipped]]</f>
        <v>0</v>
      </c>
    </row>
    <row r="3644" spans="1:14" ht="14.9" customHeight="1">
      <c r="A3644" t="s">
        <v>1814</v>
      </c>
      <c r="B3644" t="s">
        <v>1815</v>
      </c>
      <c r="C3644" t="s">
        <v>1816</v>
      </c>
      <c r="D3644" t="s">
        <v>1825</v>
      </c>
      <c r="E3644" t="s">
        <v>61</v>
      </c>
      <c r="F3644" t="s">
        <v>1203</v>
      </c>
      <c r="H3644" s="6">
        <v>0</v>
      </c>
      <c r="I3644" s="6">
        <v>500</v>
      </c>
      <c r="J3644" s="6">
        <v>0</v>
      </c>
      <c r="K3644" s="6">
        <v>500</v>
      </c>
      <c r="L3644" s="6">
        <v>0</v>
      </c>
      <c r="M3644" s="6">
        <v>500</v>
      </c>
      <c r="N3644" s="6">
        <f>Table1[[#This Row],[Sum of Inventory]]+Table1[[#This Row],[Sum of Shipped]]</f>
        <v>0</v>
      </c>
    </row>
    <row r="3645" spans="1:14" ht="14.9" customHeight="1">
      <c r="A3645" t="s">
        <v>1814</v>
      </c>
      <c r="B3645" t="s">
        <v>1815</v>
      </c>
      <c r="C3645" t="s">
        <v>1816</v>
      </c>
      <c r="D3645" t="s">
        <v>1825</v>
      </c>
      <c r="E3645" t="s">
        <v>61</v>
      </c>
      <c r="F3645" t="s">
        <v>1207</v>
      </c>
      <c r="H3645" s="6">
        <v>0</v>
      </c>
      <c r="I3645" s="6">
        <v>500</v>
      </c>
      <c r="J3645" s="6">
        <v>0</v>
      </c>
      <c r="K3645" s="6">
        <v>500</v>
      </c>
      <c r="L3645" s="6">
        <v>0</v>
      </c>
      <c r="M3645" s="6">
        <v>500</v>
      </c>
      <c r="N3645" s="6">
        <f>Table1[[#This Row],[Sum of Inventory]]+Table1[[#This Row],[Sum of Shipped]]</f>
        <v>0</v>
      </c>
    </row>
    <row r="3646" spans="1:14" ht="14.9" customHeight="1">
      <c r="A3646" t="s">
        <v>1814</v>
      </c>
      <c r="B3646" t="s">
        <v>1815</v>
      </c>
      <c r="C3646" t="s">
        <v>1816</v>
      </c>
      <c r="D3646" t="s">
        <v>1825</v>
      </c>
      <c r="E3646" t="s">
        <v>61</v>
      </c>
      <c r="F3646" t="s">
        <v>1208</v>
      </c>
      <c r="H3646" s="6">
        <v>0</v>
      </c>
      <c r="I3646" s="6">
        <v>500</v>
      </c>
      <c r="J3646" s="6">
        <v>0</v>
      </c>
      <c r="K3646" s="6">
        <v>500</v>
      </c>
      <c r="L3646" s="6">
        <v>0</v>
      </c>
      <c r="M3646" s="6">
        <v>500</v>
      </c>
      <c r="N3646" s="6">
        <f>Table1[[#This Row],[Sum of Inventory]]+Table1[[#This Row],[Sum of Shipped]]</f>
        <v>0</v>
      </c>
    </row>
    <row r="3647" spans="1:14" ht="14.9" customHeight="1">
      <c r="A3647" t="s">
        <v>1814</v>
      </c>
      <c r="B3647" t="s">
        <v>1815</v>
      </c>
      <c r="C3647" t="s">
        <v>1816</v>
      </c>
      <c r="D3647" t="s">
        <v>1825</v>
      </c>
      <c r="E3647" t="s">
        <v>61</v>
      </c>
      <c r="F3647" t="s">
        <v>1209</v>
      </c>
      <c r="H3647" s="6">
        <v>0</v>
      </c>
      <c r="I3647" s="6">
        <v>500</v>
      </c>
      <c r="J3647" s="6">
        <v>0</v>
      </c>
      <c r="K3647" s="6">
        <v>0</v>
      </c>
      <c r="L3647" s="6">
        <v>500</v>
      </c>
      <c r="M3647" s="6">
        <v>500</v>
      </c>
      <c r="N3647" s="6">
        <f>Table1[[#This Row],[Sum of Inventory]]+Table1[[#This Row],[Sum of Shipped]]</f>
        <v>0</v>
      </c>
    </row>
    <row r="3648" spans="1:14" ht="14.9" customHeight="1">
      <c r="A3648" t="s">
        <v>1814</v>
      </c>
      <c r="B3648" t="s">
        <v>1815</v>
      </c>
      <c r="C3648" t="s">
        <v>1816</v>
      </c>
      <c r="D3648" t="s">
        <v>1825</v>
      </c>
      <c r="E3648" t="s">
        <v>61</v>
      </c>
      <c r="F3648" t="s">
        <v>649</v>
      </c>
      <c r="H3648" s="6">
        <v>0</v>
      </c>
      <c r="I3648" s="6">
        <v>500</v>
      </c>
      <c r="J3648" s="6">
        <v>0</v>
      </c>
      <c r="K3648" s="6">
        <v>0</v>
      </c>
      <c r="L3648" s="6">
        <v>0</v>
      </c>
      <c r="M3648" s="6">
        <v>500</v>
      </c>
      <c r="N3648" s="6">
        <f>Table1[[#This Row],[Sum of Inventory]]+Table1[[#This Row],[Sum of Shipped]]</f>
        <v>0</v>
      </c>
    </row>
    <row r="3649" spans="1:14" ht="14.9" customHeight="1">
      <c r="A3649" t="s">
        <v>1814</v>
      </c>
      <c r="B3649" t="s">
        <v>1815</v>
      </c>
      <c r="C3649" t="s">
        <v>1816</v>
      </c>
      <c r="D3649" t="s">
        <v>1825</v>
      </c>
      <c r="E3649" t="s">
        <v>61</v>
      </c>
      <c r="F3649" t="s">
        <v>651</v>
      </c>
      <c r="H3649" s="6">
        <v>0</v>
      </c>
      <c r="I3649" s="6">
        <v>500</v>
      </c>
      <c r="J3649" s="6">
        <v>0</v>
      </c>
      <c r="K3649" s="6">
        <v>0</v>
      </c>
      <c r="L3649" s="6">
        <v>0</v>
      </c>
      <c r="M3649" s="6">
        <v>500</v>
      </c>
      <c r="N3649" s="6">
        <f>Table1[[#This Row],[Sum of Inventory]]+Table1[[#This Row],[Sum of Shipped]]</f>
        <v>0</v>
      </c>
    </row>
    <row r="3650" spans="1:14" ht="14.9" customHeight="1">
      <c r="A3650" t="s">
        <v>1814</v>
      </c>
      <c r="B3650" t="s">
        <v>1815</v>
      </c>
      <c r="C3650" t="s">
        <v>1816</v>
      </c>
      <c r="D3650" t="s">
        <v>1825</v>
      </c>
      <c r="E3650" t="s">
        <v>61</v>
      </c>
      <c r="F3650" t="s">
        <v>652</v>
      </c>
      <c r="H3650" s="6">
        <v>0</v>
      </c>
      <c r="I3650" s="6">
        <v>500</v>
      </c>
      <c r="J3650" s="6">
        <v>0</v>
      </c>
      <c r="K3650" s="6">
        <v>0</v>
      </c>
      <c r="L3650" s="6">
        <v>0</v>
      </c>
      <c r="M3650" s="6">
        <v>500</v>
      </c>
      <c r="N3650" s="6">
        <f>Table1[[#This Row],[Sum of Inventory]]+Table1[[#This Row],[Sum of Shipped]]</f>
        <v>0</v>
      </c>
    </row>
    <row r="3651" spans="1:14" ht="14.9" customHeight="1">
      <c r="A3651" t="s">
        <v>1814</v>
      </c>
      <c r="B3651" t="s">
        <v>1815</v>
      </c>
      <c r="C3651" t="s">
        <v>1816</v>
      </c>
      <c r="D3651" t="s">
        <v>1825</v>
      </c>
      <c r="E3651" t="s">
        <v>61</v>
      </c>
      <c r="F3651" t="s">
        <v>653</v>
      </c>
      <c r="G3651">
        <v>13.0787339785509</v>
      </c>
      <c r="H3651" s="6">
        <v>0</v>
      </c>
      <c r="I3651" s="6">
        <v>500</v>
      </c>
      <c r="J3651" s="6">
        <v>0</v>
      </c>
      <c r="K3651" s="6">
        <v>0</v>
      </c>
      <c r="L3651" s="6">
        <v>0</v>
      </c>
      <c r="M3651" s="6">
        <v>500</v>
      </c>
      <c r="N3651" s="6">
        <f>Table1[[#This Row],[Sum of Inventory]]+Table1[[#This Row],[Sum of Shipped]]</f>
        <v>0</v>
      </c>
    </row>
    <row r="3652" spans="1:14" ht="14.9" customHeight="1">
      <c r="A3652" t="s">
        <v>1814</v>
      </c>
      <c r="B3652" t="s">
        <v>1815</v>
      </c>
      <c r="C3652" t="s">
        <v>1816</v>
      </c>
      <c r="D3652" t="s">
        <v>1825</v>
      </c>
      <c r="E3652" t="s">
        <v>61</v>
      </c>
      <c r="F3652" t="s">
        <v>670</v>
      </c>
      <c r="H3652" s="6">
        <v>0</v>
      </c>
      <c r="I3652" s="6">
        <v>500</v>
      </c>
      <c r="J3652" s="6">
        <v>0</v>
      </c>
      <c r="K3652" s="6">
        <v>0</v>
      </c>
      <c r="L3652" s="6">
        <v>0</v>
      </c>
      <c r="M3652" s="6">
        <v>500</v>
      </c>
      <c r="N3652" s="6">
        <f>Table1[[#This Row],[Sum of Inventory]]+Table1[[#This Row],[Sum of Shipped]]</f>
        <v>0</v>
      </c>
    </row>
    <row r="3653" spans="1:14" ht="14.9" customHeight="1">
      <c r="A3653" t="s">
        <v>1814</v>
      </c>
      <c r="B3653" t="s">
        <v>1815</v>
      </c>
      <c r="C3653" t="s">
        <v>1816</v>
      </c>
      <c r="D3653" t="s">
        <v>1825</v>
      </c>
      <c r="E3653" t="s">
        <v>61</v>
      </c>
      <c r="F3653" t="s">
        <v>1241</v>
      </c>
      <c r="H3653" s="6">
        <v>0</v>
      </c>
      <c r="I3653" s="6">
        <v>500</v>
      </c>
      <c r="J3653" s="6">
        <v>0</v>
      </c>
      <c r="K3653" s="6">
        <v>0</v>
      </c>
      <c r="L3653" s="6">
        <v>0</v>
      </c>
      <c r="M3653" s="6">
        <v>500</v>
      </c>
      <c r="N3653" s="6">
        <f>Table1[[#This Row],[Sum of Inventory]]+Table1[[#This Row],[Sum of Shipped]]</f>
        <v>0</v>
      </c>
    </row>
    <row r="3654" spans="1:14" ht="14.9" customHeight="1">
      <c r="A3654" t="s">
        <v>1814</v>
      </c>
      <c r="B3654" t="s">
        <v>1815</v>
      </c>
      <c r="C3654" t="s">
        <v>1816</v>
      </c>
      <c r="D3654" t="s">
        <v>1825</v>
      </c>
      <c r="E3654" t="s">
        <v>61</v>
      </c>
      <c r="F3654" t="s">
        <v>1237</v>
      </c>
      <c r="H3654" s="6">
        <v>0</v>
      </c>
      <c r="I3654" s="6">
        <v>500</v>
      </c>
      <c r="J3654" s="6">
        <v>0</v>
      </c>
      <c r="K3654" s="6">
        <v>0</v>
      </c>
      <c r="L3654" s="6">
        <v>0</v>
      </c>
      <c r="M3654" s="6">
        <v>500</v>
      </c>
      <c r="N3654" s="6">
        <f>Table1[[#This Row],[Sum of Inventory]]+Table1[[#This Row],[Sum of Shipped]]</f>
        <v>0</v>
      </c>
    </row>
    <row r="3655" spans="1:14" ht="14.9" customHeight="1">
      <c r="A3655" t="s">
        <v>1814</v>
      </c>
      <c r="B3655" t="s">
        <v>1815</v>
      </c>
      <c r="C3655" t="s">
        <v>1816</v>
      </c>
      <c r="D3655" t="s">
        <v>1825</v>
      </c>
      <c r="E3655" t="s">
        <v>61</v>
      </c>
      <c r="F3655" t="s">
        <v>908</v>
      </c>
      <c r="H3655" s="6">
        <v>0</v>
      </c>
      <c r="I3655" s="6">
        <v>500</v>
      </c>
      <c r="J3655" s="6">
        <v>0</v>
      </c>
      <c r="K3655" s="6">
        <v>0</v>
      </c>
      <c r="L3655" s="6">
        <v>1500</v>
      </c>
      <c r="M3655" s="6">
        <v>500</v>
      </c>
      <c r="N3655" s="6">
        <f>Table1[[#This Row],[Sum of Inventory]]+Table1[[#This Row],[Sum of Shipped]]</f>
        <v>0</v>
      </c>
    </row>
    <row r="3656" spans="1:14" ht="14.9" customHeight="1">
      <c r="A3656" t="s">
        <v>1814</v>
      </c>
      <c r="B3656" t="s">
        <v>1815</v>
      </c>
      <c r="C3656" t="s">
        <v>1816</v>
      </c>
      <c r="D3656" t="s">
        <v>1825</v>
      </c>
      <c r="E3656" t="s">
        <v>362</v>
      </c>
      <c r="F3656" t="s">
        <v>1132</v>
      </c>
      <c r="H3656" s="6">
        <v>0</v>
      </c>
      <c r="I3656" s="6">
        <v>500</v>
      </c>
      <c r="J3656" s="6">
        <v>0</v>
      </c>
      <c r="K3656" s="6">
        <v>0</v>
      </c>
      <c r="L3656" s="6">
        <v>0</v>
      </c>
      <c r="M3656" s="6">
        <v>500</v>
      </c>
      <c r="N3656" s="6">
        <f>Table1[[#This Row],[Sum of Inventory]]+Table1[[#This Row],[Sum of Shipped]]</f>
        <v>0</v>
      </c>
    </row>
    <row r="3657" spans="1:14" ht="14.9" customHeight="1">
      <c r="A3657" t="s">
        <v>1814</v>
      </c>
      <c r="B3657" t="s">
        <v>1815</v>
      </c>
      <c r="C3657" t="s">
        <v>1834</v>
      </c>
      <c r="D3657" t="s">
        <v>1835</v>
      </c>
      <c r="E3657" t="s">
        <v>1836</v>
      </c>
      <c r="F3657" t="s">
        <v>676</v>
      </c>
      <c r="H3657" s="6">
        <v>0</v>
      </c>
      <c r="I3657" s="6">
        <v>500</v>
      </c>
      <c r="J3657" s="6">
        <v>0</v>
      </c>
      <c r="K3657" s="6">
        <v>0</v>
      </c>
      <c r="L3657" s="6">
        <v>0</v>
      </c>
      <c r="M3657" s="6">
        <v>500</v>
      </c>
      <c r="N3657" s="6">
        <f>Table1[[#This Row],[Sum of Inventory]]+Table1[[#This Row],[Sum of Shipped]]</f>
        <v>0</v>
      </c>
    </row>
    <row r="3658" spans="1:14" ht="14.9" customHeight="1">
      <c r="A3658" t="s">
        <v>1814</v>
      </c>
      <c r="B3658" t="s">
        <v>1815</v>
      </c>
      <c r="C3658" t="s">
        <v>1834</v>
      </c>
      <c r="D3658" t="s">
        <v>1835</v>
      </c>
      <c r="E3658" t="s">
        <v>1836</v>
      </c>
      <c r="F3658" t="s">
        <v>690</v>
      </c>
      <c r="H3658" s="6">
        <v>0</v>
      </c>
      <c r="I3658" s="6">
        <v>500</v>
      </c>
      <c r="J3658" s="6">
        <v>0</v>
      </c>
      <c r="K3658" s="6">
        <v>0</v>
      </c>
      <c r="L3658" s="6">
        <v>0</v>
      </c>
      <c r="M3658" s="6">
        <v>500</v>
      </c>
      <c r="N3658" s="6">
        <f>Table1[[#This Row],[Sum of Inventory]]+Table1[[#This Row],[Sum of Shipped]]</f>
        <v>0</v>
      </c>
    </row>
    <row r="3659" spans="1:14" ht="14.9" customHeight="1">
      <c r="A3659" t="s">
        <v>1814</v>
      </c>
      <c r="B3659" t="s">
        <v>1815</v>
      </c>
      <c r="C3659" t="s">
        <v>1834</v>
      </c>
      <c r="D3659" t="s">
        <v>1835</v>
      </c>
      <c r="E3659" t="s">
        <v>1836</v>
      </c>
      <c r="F3659" t="s">
        <v>1763</v>
      </c>
      <c r="H3659" s="6">
        <v>0</v>
      </c>
      <c r="I3659" s="6">
        <v>500</v>
      </c>
      <c r="J3659" s="6">
        <v>0</v>
      </c>
      <c r="K3659" s="6">
        <v>0</v>
      </c>
      <c r="L3659" s="6">
        <v>0</v>
      </c>
      <c r="M3659" s="6">
        <v>500</v>
      </c>
      <c r="N3659" s="6">
        <f>Table1[[#This Row],[Sum of Inventory]]+Table1[[#This Row],[Sum of Shipped]]</f>
        <v>0</v>
      </c>
    </row>
    <row r="3660" spans="1:14" ht="14.9" customHeight="1">
      <c r="A3660" t="s">
        <v>1814</v>
      </c>
      <c r="B3660" t="s">
        <v>1815</v>
      </c>
      <c r="C3660" t="s">
        <v>1834</v>
      </c>
      <c r="D3660" t="s">
        <v>1835</v>
      </c>
      <c r="E3660" t="s">
        <v>1836</v>
      </c>
      <c r="F3660" t="s">
        <v>855</v>
      </c>
      <c r="H3660" s="6">
        <v>0</v>
      </c>
      <c r="I3660" s="6">
        <v>500</v>
      </c>
      <c r="J3660" s="6">
        <v>0</v>
      </c>
      <c r="K3660" s="6">
        <v>0</v>
      </c>
      <c r="L3660" s="6">
        <v>300</v>
      </c>
      <c r="M3660" s="6">
        <v>500</v>
      </c>
      <c r="N3660" s="6">
        <f>Table1[[#This Row],[Sum of Inventory]]+Table1[[#This Row],[Sum of Shipped]]</f>
        <v>0</v>
      </c>
    </row>
    <row r="3661" spans="1:14" ht="14.9" customHeight="1">
      <c r="A3661" t="s">
        <v>1814</v>
      </c>
      <c r="B3661" t="s">
        <v>1815</v>
      </c>
      <c r="C3661" t="s">
        <v>1834</v>
      </c>
      <c r="D3661" t="s">
        <v>1835</v>
      </c>
      <c r="E3661" t="s">
        <v>1836</v>
      </c>
      <c r="F3661" t="s">
        <v>1761</v>
      </c>
      <c r="G3661">
        <v>11.0767189918196</v>
      </c>
      <c r="H3661" s="6">
        <v>1</v>
      </c>
      <c r="I3661" s="6">
        <v>500</v>
      </c>
      <c r="J3661" s="6">
        <v>0</v>
      </c>
      <c r="K3661" s="6">
        <v>0</v>
      </c>
      <c r="L3661" s="6">
        <v>1500</v>
      </c>
      <c r="M3661" s="6">
        <v>501</v>
      </c>
      <c r="N3661" s="6">
        <f>Table1[[#This Row],[Sum of Inventory]]+Table1[[#This Row],[Sum of Shipped]]</f>
        <v>1</v>
      </c>
    </row>
    <row r="3662" spans="1:14" ht="14.9" customHeight="1">
      <c r="A3662" t="s">
        <v>1814</v>
      </c>
      <c r="B3662" t="s">
        <v>1815</v>
      </c>
      <c r="C3662" t="s">
        <v>1834</v>
      </c>
      <c r="D3662" t="s">
        <v>1835</v>
      </c>
      <c r="E3662" t="s">
        <v>1836</v>
      </c>
      <c r="F3662" t="s">
        <v>1383</v>
      </c>
      <c r="G3662">
        <v>32.974001268230801</v>
      </c>
      <c r="H3662" s="6">
        <v>0</v>
      </c>
      <c r="I3662" s="6">
        <v>520</v>
      </c>
      <c r="J3662" s="6">
        <v>0</v>
      </c>
      <c r="K3662" s="6">
        <v>0</v>
      </c>
      <c r="L3662" s="6">
        <v>1150</v>
      </c>
      <c r="M3662" s="6">
        <v>520</v>
      </c>
      <c r="N3662" s="6">
        <f>Table1[[#This Row],[Sum of Inventory]]+Table1[[#This Row],[Sum of Shipped]]</f>
        <v>0</v>
      </c>
    </row>
    <row r="3663" spans="1:14" ht="14.9" customHeight="1">
      <c r="A3663" t="s">
        <v>1814</v>
      </c>
      <c r="B3663" t="s">
        <v>1815</v>
      </c>
      <c r="C3663" t="s">
        <v>1816</v>
      </c>
      <c r="D3663" t="s">
        <v>1820</v>
      </c>
      <c r="E3663" t="s">
        <v>1821</v>
      </c>
      <c r="F3663" t="s">
        <v>729</v>
      </c>
      <c r="G3663">
        <v>987.03703703703695</v>
      </c>
      <c r="H3663" s="6">
        <v>533</v>
      </c>
      <c r="I3663" s="6">
        <v>0</v>
      </c>
      <c r="J3663" s="6">
        <v>0</v>
      </c>
      <c r="K3663" s="6">
        <v>0</v>
      </c>
      <c r="L3663" s="6">
        <v>0</v>
      </c>
      <c r="M3663" s="6">
        <v>533</v>
      </c>
      <c r="N3663" s="6">
        <f>Table1[[#This Row],[Sum of Inventory]]+Table1[[#This Row],[Sum of Shipped]]</f>
        <v>533</v>
      </c>
    </row>
    <row r="3664" spans="1:14" ht="14.9" customHeight="1">
      <c r="A3664" t="s">
        <v>1814</v>
      </c>
      <c r="B3664" t="s">
        <v>1815</v>
      </c>
      <c r="C3664" t="s">
        <v>1816</v>
      </c>
      <c r="D3664" t="s">
        <v>1825</v>
      </c>
      <c r="E3664" t="s">
        <v>61</v>
      </c>
      <c r="F3664" t="s">
        <v>688</v>
      </c>
      <c r="G3664">
        <v>43.699515347334398</v>
      </c>
      <c r="H3664" s="6">
        <v>65</v>
      </c>
      <c r="I3664" s="6">
        <v>476</v>
      </c>
      <c r="J3664" s="6">
        <v>0</v>
      </c>
      <c r="K3664" s="6">
        <v>0</v>
      </c>
      <c r="L3664" s="6">
        <v>0</v>
      </c>
      <c r="M3664" s="6">
        <v>541</v>
      </c>
      <c r="N3664" s="6">
        <f>Table1[[#This Row],[Sum of Inventory]]+Table1[[#This Row],[Sum of Shipped]]</f>
        <v>65</v>
      </c>
    </row>
    <row r="3665" spans="1:14" ht="14.9" customHeight="1">
      <c r="A3665" t="s">
        <v>1814</v>
      </c>
      <c r="B3665" t="s">
        <v>1815</v>
      </c>
      <c r="C3665" t="s">
        <v>1816</v>
      </c>
      <c r="D3665" t="s">
        <v>1825</v>
      </c>
      <c r="E3665" t="s">
        <v>61</v>
      </c>
      <c r="F3665" t="s">
        <v>666</v>
      </c>
      <c r="H3665" s="6">
        <v>0</v>
      </c>
      <c r="I3665" s="6">
        <v>307</v>
      </c>
      <c r="J3665" s="6">
        <v>238</v>
      </c>
      <c r="K3665" s="6">
        <v>0</v>
      </c>
      <c r="L3665" s="6">
        <v>0</v>
      </c>
      <c r="M3665" s="6">
        <v>545</v>
      </c>
      <c r="N3665" s="6">
        <f>Table1[[#This Row],[Sum of Inventory]]+Table1[[#This Row],[Sum of Shipped]]</f>
        <v>238</v>
      </c>
    </row>
    <row r="3666" spans="1:14" ht="14.9" customHeight="1">
      <c r="A3666" t="s">
        <v>1814</v>
      </c>
      <c r="B3666" t="s">
        <v>1815</v>
      </c>
      <c r="C3666" t="s">
        <v>1816</v>
      </c>
      <c r="D3666" t="s">
        <v>1825</v>
      </c>
      <c r="E3666" t="s">
        <v>362</v>
      </c>
      <c r="F3666" t="s">
        <v>667</v>
      </c>
      <c r="G3666">
        <v>19.785714285714299</v>
      </c>
      <c r="H3666" s="6">
        <v>306</v>
      </c>
      <c r="I3666" s="6">
        <v>119</v>
      </c>
      <c r="J3666" s="6">
        <v>129</v>
      </c>
      <c r="K3666" s="6">
        <v>0</v>
      </c>
      <c r="L3666" s="6">
        <v>0</v>
      </c>
      <c r="M3666" s="6">
        <v>554</v>
      </c>
      <c r="N3666" s="6">
        <f>Table1[[#This Row],[Sum of Inventory]]+Table1[[#This Row],[Sum of Shipped]]</f>
        <v>435</v>
      </c>
    </row>
    <row r="3667" spans="1:14" ht="14.9" customHeight="1">
      <c r="A3667" t="s">
        <v>1814</v>
      </c>
      <c r="B3667" t="s">
        <v>1815</v>
      </c>
      <c r="C3667" t="s">
        <v>1834</v>
      </c>
      <c r="D3667" t="s">
        <v>1835</v>
      </c>
      <c r="E3667" t="s">
        <v>1837</v>
      </c>
      <c r="F3667" t="s">
        <v>712</v>
      </c>
      <c r="G3667">
        <v>361.03896103896102</v>
      </c>
      <c r="H3667" s="6">
        <v>456</v>
      </c>
      <c r="I3667" s="6">
        <v>100</v>
      </c>
      <c r="J3667" s="6">
        <v>0</v>
      </c>
      <c r="K3667" s="6">
        <v>0</v>
      </c>
      <c r="L3667" s="6">
        <v>0</v>
      </c>
      <c r="M3667" s="6">
        <v>556</v>
      </c>
      <c r="N3667" s="6">
        <f>Table1[[#This Row],[Sum of Inventory]]+Table1[[#This Row],[Sum of Shipped]]</f>
        <v>456</v>
      </c>
    </row>
    <row r="3668" spans="1:14" ht="14.9" customHeight="1">
      <c r="A3668" t="s">
        <v>1814</v>
      </c>
      <c r="B3668" t="s">
        <v>1815</v>
      </c>
      <c r="C3668" t="s">
        <v>1816</v>
      </c>
      <c r="D3668" t="s">
        <v>1825</v>
      </c>
      <c r="E3668" t="s">
        <v>61</v>
      </c>
      <c r="F3668" t="s">
        <v>1770</v>
      </c>
      <c r="G3668">
        <v>181.81818181818201</v>
      </c>
      <c r="H3668" s="6">
        <v>560</v>
      </c>
      <c r="I3668" s="6">
        <v>0</v>
      </c>
      <c r="J3668" s="6">
        <v>0</v>
      </c>
      <c r="K3668" s="6">
        <v>0</v>
      </c>
      <c r="L3668" s="6">
        <v>0</v>
      </c>
      <c r="M3668" s="6">
        <v>560</v>
      </c>
      <c r="N3668" s="6">
        <f>Table1[[#This Row],[Sum of Inventory]]+Table1[[#This Row],[Sum of Shipped]]</f>
        <v>560</v>
      </c>
    </row>
    <row r="3669" spans="1:14" ht="14.9" customHeight="1">
      <c r="A3669" t="s">
        <v>1814</v>
      </c>
      <c r="B3669" t="s">
        <v>1815</v>
      </c>
      <c r="C3669" t="s">
        <v>1816</v>
      </c>
      <c r="D3669" t="s">
        <v>1825</v>
      </c>
      <c r="E3669" t="s">
        <v>61</v>
      </c>
      <c r="F3669" t="s">
        <v>1107</v>
      </c>
      <c r="H3669" s="6">
        <v>25</v>
      </c>
      <c r="I3669" s="6">
        <v>536</v>
      </c>
      <c r="J3669" s="6">
        <v>0</v>
      </c>
      <c r="K3669" s="6">
        <v>0</v>
      </c>
      <c r="L3669" s="6">
        <v>119</v>
      </c>
      <c r="M3669" s="6">
        <v>561</v>
      </c>
      <c r="N3669" s="6">
        <f>Table1[[#This Row],[Sum of Inventory]]+Table1[[#This Row],[Sum of Shipped]]</f>
        <v>25</v>
      </c>
    </row>
    <row r="3670" spans="1:14" ht="14.9" customHeight="1">
      <c r="A3670" t="s">
        <v>1814</v>
      </c>
      <c r="B3670" t="s">
        <v>1815</v>
      </c>
      <c r="C3670" t="s">
        <v>1816</v>
      </c>
      <c r="D3670" t="s">
        <v>1825</v>
      </c>
      <c r="E3670" t="s">
        <v>362</v>
      </c>
      <c r="F3670" t="s">
        <v>763</v>
      </c>
      <c r="G3670">
        <v>321.46892655367202</v>
      </c>
      <c r="H3670" s="6">
        <v>16</v>
      </c>
      <c r="I3670" s="6">
        <v>412</v>
      </c>
      <c r="J3670" s="6">
        <v>141</v>
      </c>
      <c r="K3670" s="6">
        <v>0</v>
      </c>
      <c r="L3670" s="6">
        <v>0</v>
      </c>
      <c r="M3670" s="6">
        <v>569</v>
      </c>
      <c r="N3670" s="6">
        <f>Table1[[#This Row],[Sum of Inventory]]+Table1[[#This Row],[Sum of Shipped]]</f>
        <v>157</v>
      </c>
    </row>
    <row r="3671" spans="1:14" ht="14.9" customHeight="1">
      <c r="A3671" t="s">
        <v>1814</v>
      </c>
      <c r="B3671" t="s">
        <v>1815</v>
      </c>
      <c r="C3671" t="s">
        <v>1816</v>
      </c>
      <c r="D3671" t="s">
        <v>1820</v>
      </c>
      <c r="E3671" t="s">
        <v>1821</v>
      </c>
      <c r="F3671" t="s">
        <v>629</v>
      </c>
      <c r="G3671">
        <v>439.69465648854998</v>
      </c>
      <c r="H3671" s="6">
        <v>576</v>
      </c>
      <c r="I3671" s="6">
        <v>0</v>
      </c>
      <c r="J3671" s="6">
        <v>0</v>
      </c>
      <c r="K3671" s="6">
        <v>0</v>
      </c>
      <c r="L3671" s="6">
        <v>0</v>
      </c>
      <c r="M3671" s="6">
        <v>576</v>
      </c>
      <c r="N3671" s="6">
        <f>Table1[[#This Row],[Sum of Inventory]]+Table1[[#This Row],[Sum of Shipped]]</f>
        <v>576</v>
      </c>
    </row>
    <row r="3672" spans="1:14" ht="14.9" customHeight="1">
      <c r="A3672" t="s">
        <v>1814</v>
      </c>
      <c r="B3672" t="s">
        <v>1815</v>
      </c>
      <c r="C3672" t="s">
        <v>1834</v>
      </c>
      <c r="D3672" t="s">
        <v>1835</v>
      </c>
      <c r="E3672" t="s">
        <v>1837</v>
      </c>
      <c r="F3672" t="s">
        <v>778</v>
      </c>
      <c r="G3672">
        <v>23.24</v>
      </c>
      <c r="H3672" s="6">
        <v>581</v>
      </c>
      <c r="I3672" s="6">
        <v>0</v>
      </c>
      <c r="J3672" s="6">
        <v>0</v>
      </c>
      <c r="K3672" s="6">
        <v>0</v>
      </c>
      <c r="L3672" s="6">
        <v>116</v>
      </c>
      <c r="M3672" s="6">
        <v>581</v>
      </c>
      <c r="N3672" s="6">
        <f>Table1[[#This Row],[Sum of Inventory]]+Table1[[#This Row],[Sum of Shipped]]</f>
        <v>581</v>
      </c>
    </row>
    <row r="3673" spans="1:14" ht="14.9" customHeight="1">
      <c r="A3673" t="s">
        <v>1814</v>
      </c>
      <c r="B3673" t="s">
        <v>1815</v>
      </c>
      <c r="C3673" t="s">
        <v>1816</v>
      </c>
      <c r="D3673" t="s">
        <v>1820</v>
      </c>
      <c r="E3673" t="s">
        <v>1823</v>
      </c>
      <c r="F3673" t="s">
        <v>1782</v>
      </c>
      <c r="G3673">
        <v>42.214285714285701</v>
      </c>
      <c r="H3673" s="6">
        <v>591</v>
      </c>
      <c r="I3673" s="6">
        <v>0</v>
      </c>
      <c r="J3673" s="6">
        <v>0</v>
      </c>
      <c r="K3673" s="6">
        <v>0</v>
      </c>
      <c r="L3673" s="6">
        <v>0</v>
      </c>
      <c r="M3673" s="6">
        <v>591</v>
      </c>
      <c r="N3673" s="6">
        <f>Table1[[#This Row],[Sum of Inventory]]+Table1[[#This Row],[Sum of Shipped]]</f>
        <v>591</v>
      </c>
    </row>
    <row r="3674" spans="1:14" ht="14.9" customHeight="1">
      <c r="A3674" t="s">
        <v>1814</v>
      </c>
      <c r="B3674" t="s">
        <v>1815</v>
      </c>
      <c r="C3674" t="s">
        <v>1816</v>
      </c>
      <c r="D3674" t="s">
        <v>1825</v>
      </c>
      <c r="E3674" t="s">
        <v>61</v>
      </c>
      <c r="F3674" t="s">
        <v>1139</v>
      </c>
      <c r="G3674">
        <v>20.0744752877454</v>
      </c>
      <c r="H3674" s="6">
        <v>593</v>
      </c>
      <c r="I3674" s="6">
        <v>0</v>
      </c>
      <c r="J3674" s="6">
        <v>0</v>
      </c>
      <c r="K3674" s="6">
        <v>0</v>
      </c>
      <c r="L3674" s="6">
        <v>11</v>
      </c>
      <c r="M3674" s="6">
        <v>593</v>
      </c>
      <c r="N3674" s="6">
        <f>Table1[[#This Row],[Sum of Inventory]]+Table1[[#This Row],[Sum of Shipped]]</f>
        <v>593</v>
      </c>
    </row>
    <row r="3675" spans="1:14" ht="14.9" customHeight="1">
      <c r="A3675" t="s">
        <v>1814</v>
      </c>
      <c r="B3675" t="s">
        <v>1815</v>
      </c>
      <c r="C3675" t="s">
        <v>1816</v>
      </c>
      <c r="D3675" t="s">
        <v>1825</v>
      </c>
      <c r="E3675" t="s">
        <v>61</v>
      </c>
      <c r="F3675" t="s">
        <v>956</v>
      </c>
      <c r="H3675" s="6">
        <v>0</v>
      </c>
      <c r="I3675" s="6">
        <v>595</v>
      </c>
      <c r="J3675" s="6">
        <v>0</v>
      </c>
      <c r="K3675" s="6">
        <v>0</v>
      </c>
      <c r="L3675" s="6">
        <v>357</v>
      </c>
      <c r="M3675" s="6">
        <v>595</v>
      </c>
      <c r="N3675" s="6">
        <f>Table1[[#This Row],[Sum of Inventory]]+Table1[[#This Row],[Sum of Shipped]]</f>
        <v>0</v>
      </c>
    </row>
    <row r="3676" spans="1:14" ht="14.9" customHeight="1">
      <c r="A3676" t="s">
        <v>1814</v>
      </c>
      <c r="B3676" t="s">
        <v>1815</v>
      </c>
      <c r="C3676" t="s">
        <v>1816</v>
      </c>
      <c r="D3676" t="s">
        <v>1825</v>
      </c>
      <c r="E3676" t="s">
        <v>61</v>
      </c>
      <c r="F3676" t="s">
        <v>1169</v>
      </c>
      <c r="H3676" s="6">
        <v>0</v>
      </c>
      <c r="I3676" s="6">
        <v>595</v>
      </c>
      <c r="J3676" s="6">
        <v>0</v>
      </c>
      <c r="K3676" s="6">
        <v>0</v>
      </c>
      <c r="L3676" s="6">
        <v>0</v>
      </c>
      <c r="M3676" s="6">
        <v>595</v>
      </c>
      <c r="N3676" s="6">
        <f>Table1[[#This Row],[Sum of Inventory]]+Table1[[#This Row],[Sum of Shipped]]</f>
        <v>0</v>
      </c>
    </row>
    <row r="3677" spans="1:14" ht="14.9" customHeight="1">
      <c r="A3677" t="s">
        <v>1814</v>
      </c>
      <c r="B3677" t="s">
        <v>1815</v>
      </c>
      <c r="C3677" t="s">
        <v>1816</v>
      </c>
      <c r="D3677" t="s">
        <v>1825</v>
      </c>
      <c r="E3677" t="s">
        <v>61</v>
      </c>
      <c r="F3677" t="s">
        <v>1188</v>
      </c>
      <c r="H3677" s="6">
        <v>0</v>
      </c>
      <c r="I3677" s="6">
        <v>600</v>
      </c>
      <c r="J3677" s="6">
        <v>0</v>
      </c>
      <c r="K3677" s="6">
        <v>0</v>
      </c>
      <c r="L3677" s="6">
        <v>0</v>
      </c>
      <c r="M3677" s="6">
        <v>600</v>
      </c>
      <c r="N3677" s="6">
        <f>Table1[[#This Row],[Sum of Inventory]]+Table1[[#This Row],[Sum of Shipped]]</f>
        <v>0</v>
      </c>
    </row>
    <row r="3678" spans="1:14" ht="14.9" customHeight="1">
      <c r="A3678" t="s">
        <v>1814</v>
      </c>
      <c r="B3678" t="s">
        <v>1815</v>
      </c>
      <c r="C3678" t="s">
        <v>1816</v>
      </c>
      <c r="D3678" t="s">
        <v>1825</v>
      </c>
      <c r="E3678" t="s">
        <v>61</v>
      </c>
      <c r="F3678" t="s">
        <v>1191</v>
      </c>
      <c r="H3678" s="6">
        <v>0</v>
      </c>
      <c r="I3678" s="6">
        <v>600</v>
      </c>
      <c r="J3678" s="6">
        <v>0</v>
      </c>
      <c r="K3678" s="6">
        <v>0</v>
      </c>
      <c r="L3678" s="6">
        <v>0</v>
      </c>
      <c r="M3678" s="6">
        <v>600</v>
      </c>
      <c r="N3678" s="6">
        <f>Table1[[#This Row],[Sum of Inventory]]+Table1[[#This Row],[Sum of Shipped]]</f>
        <v>0</v>
      </c>
    </row>
    <row r="3679" spans="1:14" ht="14.9" customHeight="1">
      <c r="A3679" t="s">
        <v>1814</v>
      </c>
      <c r="B3679" t="s">
        <v>1815</v>
      </c>
      <c r="C3679" t="s">
        <v>1834</v>
      </c>
      <c r="D3679" t="s">
        <v>1835</v>
      </c>
      <c r="E3679" t="s">
        <v>1836</v>
      </c>
      <c r="F3679" t="s">
        <v>1383</v>
      </c>
      <c r="G3679">
        <v>162.60162601626001</v>
      </c>
      <c r="H3679" s="6">
        <v>0</v>
      </c>
      <c r="I3679" s="6">
        <v>600</v>
      </c>
      <c r="J3679" s="6">
        <v>0</v>
      </c>
      <c r="K3679" s="6">
        <v>0</v>
      </c>
      <c r="L3679" s="6">
        <v>800</v>
      </c>
      <c r="M3679" s="6">
        <v>600</v>
      </c>
      <c r="N3679" s="6">
        <f>Table1[[#This Row],[Sum of Inventory]]+Table1[[#This Row],[Sum of Shipped]]</f>
        <v>0</v>
      </c>
    </row>
    <row r="3680" spans="1:14" ht="14.9" customHeight="1">
      <c r="A3680" t="s">
        <v>1814</v>
      </c>
      <c r="B3680" t="s">
        <v>1815</v>
      </c>
      <c r="C3680" t="s">
        <v>1816</v>
      </c>
      <c r="D3680" t="s">
        <v>1825</v>
      </c>
      <c r="E3680" t="s">
        <v>61</v>
      </c>
      <c r="F3680" t="s">
        <v>1102</v>
      </c>
      <c r="H3680" s="6">
        <v>10</v>
      </c>
      <c r="I3680" s="6">
        <v>357</v>
      </c>
      <c r="J3680" s="6">
        <v>238</v>
      </c>
      <c r="K3680" s="6">
        <v>0</v>
      </c>
      <c r="L3680" s="6">
        <v>357</v>
      </c>
      <c r="M3680" s="6">
        <v>605</v>
      </c>
      <c r="N3680" s="6">
        <f>Table1[[#This Row],[Sum of Inventory]]+Table1[[#This Row],[Sum of Shipped]]</f>
        <v>248</v>
      </c>
    </row>
    <row r="3681" spans="1:14" ht="14.9" customHeight="1">
      <c r="A3681" t="s">
        <v>1814</v>
      </c>
      <c r="B3681" t="s">
        <v>1815</v>
      </c>
      <c r="C3681" t="s">
        <v>1816</v>
      </c>
      <c r="D3681" t="s">
        <v>1820</v>
      </c>
      <c r="E3681" t="s">
        <v>1823</v>
      </c>
      <c r="F3681" t="s">
        <v>881</v>
      </c>
      <c r="G3681">
        <v>439.13043478260897</v>
      </c>
      <c r="H3681" s="6">
        <v>576</v>
      </c>
      <c r="I3681" s="6">
        <v>0</v>
      </c>
      <c r="J3681" s="6">
        <v>30</v>
      </c>
      <c r="K3681" s="6">
        <v>0</v>
      </c>
      <c r="L3681" s="6">
        <v>0</v>
      </c>
      <c r="M3681" s="6">
        <v>606</v>
      </c>
      <c r="N3681" s="6">
        <f>Table1[[#This Row],[Sum of Inventory]]+Table1[[#This Row],[Sum of Shipped]]</f>
        <v>606</v>
      </c>
    </row>
    <row r="3682" spans="1:14" ht="14.9" customHeight="1">
      <c r="A3682" t="s">
        <v>1814</v>
      </c>
      <c r="B3682" t="s">
        <v>1815</v>
      </c>
      <c r="C3682" t="s">
        <v>1816</v>
      </c>
      <c r="D3682" t="s">
        <v>1825</v>
      </c>
      <c r="E3682" t="s">
        <v>362</v>
      </c>
      <c r="F3682" t="s">
        <v>766</v>
      </c>
      <c r="H3682" s="6">
        <v>67</v>
      </c>
      <c r="I3682" s="6">
        <v>180</v>
      </c>
      <c r="J3682" s="6">
        <v>360</v>
      </c>
      <c r="K3682" s="6">
        <v>0</v>
      </c>
      <c r="L3682" s="6">
        <v>0</v>
      </c>
      <c r="M3682" s="6">
        <v>607</v>
      </c>
      <c r="N3682" s="6">
        <f>Table1[[#This Row],[Sum of Inventory]]+Table1[[#This Row],[Sum of Shipped]]</f>
        <v>427</v>
      </c>
    </row>
    <row r="3683" spans="1:14" ht="14.9" customHeight="1">
      <c r="A3683" t="s">
        <v>1814</v>
      </c>
      <c r="B3683" t="s">
        <v>1815</v>
      </c>
      <c r="C3683" t="s">
        <v>1834</v>
      </c>
      <c r="D3683" t="s">
        <v>1835</v>
      </c>
      <c r="E3683" t="s">
        <v>1836</v>
      </c>
      <c r="F3683" t="s">
        <v>855</v>
      </c>
      <c r="G3683">
        <v>126.39175257732001</v>
      </c>
      <c r="H3683" s="6">
        <v>13</v>
      </c>
      <c r="I3683" s="6">
        <v>600</v>
      </c>
      <c r="J3683" s="6">
        <v>0</v>
      </c>
      <c r="K3683" s="6">
        <v>0</v>
      </c>
      <c r="L3683" s="6">
        <v>250</v>
      </c>
      <c r="M3683" s="6">
        <v>613</v>
      </c>
      <c r="N3683" s="6">
        <f>Table1[[#This Row],[Sum of Inventory]]+Table1[[#This Row],[Sum of Shipped]]</f>
        <v>13</v>
      </c>
    </row>
    <row r="3684" spans="1:14" ht="14.9" customHeight="1">
      <c r="A3684" t="s">
        <v>1814</v>
      </c>
      <c r="B3684" t="s">
        <v>1815</v>
      </c>
      <c r="C3684" t="s">
        <v>1816</v>
      </c>
      <c r="D3684" t="s">
        <v>1820</v>
      </c>
      <c r="E3684" t="s">
        <v>1823</v>
      </c>
      <c r="F3684" t="s">
        <v>842</v>
      </c>
      <c r="G3684">
        <v>897.10144927536203</v>
      </c>
      <c r="H3684" s="6">
        <v>619</v>
      </c>
      <c r="I3684" s="6">
        <v>0</v>
      </c>
      <c r="J3684" s="6">
        <v>0</v>
      </c>
      <c r="K3684" s="6">
        <v>0</v>
      </c>
      <c r="L3684" s="6">
        <v>8</v>
      </c>
      <c r="M3684" s="6">
        <v>619</v>
      </c>
      <c r="N3684" s="6">
        <f>Table1[[#This Row],[Sum of Inventory]]+Table1[[#This Row],[Sum of Shipped]]</f>
        <v>619</v>
      </c>
    </row>
    <row r="3685" spans="1:14" ht="14.9" customHeight="1">
      <c r="A3685" t="s">
        <v>1814</v>
      </c>
      <c r="B3685" t="s">
        <v>1815</v>
      </c>
      <c r="C3685" t="s">
        <v>1816</v>
      </c>
      <c r="D3685" t="s">
        <v>1825</v>
      </c>
      <c r="E3685" t="s">
        <v>61</v>
      </c>
      <c r="F3685" t="s">
        <v>1166</v>
      </c>
      <c r="H3685" s="6">
        <v>0</v>
      </c>
      <c r="I3685" s="6">
        <v>620</v>
      </c>
      <c r="J3685" s="6">
        <v>0</v>
      </c>
      <c r="K3685" s="6">
        <v>0</v>
      </c>
      <c r="L3685" s="6">
        <v>0</v>
      </c>
      <c r="M3685" s="6">
        <v>620</v>
      </c>
      <c r="N3685" s="6">
        <f>Table1[[#This Row],[Sum of Inventory]]+Table1[[#This Row],[Sum of Shipped]]</f>
        <v>0</v>
      </c>
    </row>
    <row r="3686" spans="1:14" ht="14.9" customHeight="1">
      <c r="A3686" t="s">
        <v>1814</v>
      </c>
      <c r="B3686" t="s">
        <v>1815</v>
      </c>
      <c r="C3686" t="s">
        <v>1834</v>
      </c>
      <c r="D3686" t="s">
        <v>1835</v>
      </c>
      <c r="E3686" t="s">
        <v>1836</v>
      </c>
      <c r="F3686" t="s">
        <v>738</v>
      </c>
      <c r="H3686" s="6">
        <v>624</v>
      </c>
      <c r="I3686" s="6">
        <v>0</v>
      </c>
      <c r="J3686" s="6">
        <v>0</v>
      </c>
      <c r="K3686" s="6">
        <v>0</v>
      </c>
      <c r="L3686" s="6">
        <v>0</v>
      </c>
      <c r="M3686" s="6">
        <v>624</v>
      </c>
      <c r="N3686" s="6">
        <f>Table1[[#This Row],[Sum of Inventory]]+Table1[[#This Row],[Sum of Shipped]]</f>
        <v>624</v>
      </c>
    </row>
    <row r="3687" spans="1:14" ht="14.9" customHeight="1">
      <c r="A3687" t="s">
        <v>1814</v>
      </c>
      <c r="B3687" t="s">
        <v>1815</v>
      </c>
      <c r="C3687" t="s">
        <v>1834</v>
      </c>
      <c r="D3687" t="s">
        <v>1835</v>
      </c>
      <c r="E3687" t="s">
        <v>1836</v>
      </c>
      <c r="F3687" t="s">
        <v>1765</v>
      </c>
      <c r="H3687" s="6">
        <v>174</v>
      </c>
      <c r="I3687" s="6">
        <v>450</v>
      </c>
      <c r="J3687" s="6">
        <v>0</v>
      </c>
      <c r="K3687" s="6">
        <v>0</v>
      </c>
      <c r="L3687" s="6">
        <v>4912</v>
      </c>
      <c r="M3687" s="6">
        <v>624</v>
      </c>
      <c r="N3687" s="6">
        <f>Table1[[#This Row],[Sum of Inventory]]+Table1[[#This Row],[Sum of Shipped]]</f>
        <v>174</v>
      </c>
    </row>
    <row r="3688" spans="1:14" ht="14.9" customHeight="1">
      <c r="A3688" t="s">
        <v>1814</v>
      </c>
      <c r="B3688" t="s">
        <v>1815</v>
      </c>
      <c r="C3688" t="s">
        <v>1816</v>
      </c>
      <c r="D3688" t="s">
        <v>1825</v>
      </c>
      <c r="E3688" t="s">
        <v>61</v>
      </c>
      <c r="F3688" t="s">
        <v>1170</v>
      </c>
      <c r="H3688" s="6">
        <v>0</v>
      </c>
      <c r="I3688" s="6">
        <v>625</v>
      </c>
      <c r="J3688" s="6">
        <v>0</v>
      </c>
      <c r="K3688" s="6">
        <v>0</v>
      </c>
      <c r="L3688" s="6">
        <v>0</v>
      </c>
      <c r="M3688" s="6">
        <v>625</v>
      </c>
      <c r="N3688" s="6">
        <f>Table1[[#This Row],[Sum of Inventory]]+Table1[[#This Row],[Sum of Shipped]]</f>
        <v>0</v>
      </c>
    </row>
    <row r="3689" spans="1:14" ht="14.9" customHeight="1">
      <c r="A3689" t="s">
        <v>1814</v>
      </c>
      <c r="B3689" t="s">
        <v>1815</v>
      </c>
      <c r="C3689" t="s">
        <v>1816</v>
      </c>
      <c r="D3689" t="s">
        <v>1825</v>
      </c>
      <c r="E3689" t="s">
        <v>61</v>
      </c>
      <c r="F3689" t="s">
        <v>1103</v>
      </c>
      <c r="H3689" s="6">
        <v>0</v>
      </c>
      <c r="I3689" s="6">
        <v>506</v>
      </c>
      <c r="J3689" s="6">
        <v>119</v>
      </c>
      <c r="K3689" s="6">
        <v>0</v>
      </c>
      <c r="L3689" s="6">
        <v>0</v>
      </c>
      <c r="M3689" s="6">
        <v>625</v>
      </c>
      <c r="N3689" s="6">
        <f>Table1[[#This Row],[Sum of Inventory]]+Table1[[#This Row],[Sum of Shipped]]</f>
        <v>119</v>
      </c>
    </row>
    <row r="3690" spans="1:14" ht="14.9" customHeight="1">
      <c r="A3690" t="s">
        <v>1814</v>
      </c>
      <c r="B3690" t="s">
        <v>1815</v>
      </c>
      <c r="C3690" t="s">
        <v>1816</v>
      </c>
      <c r="D3690" t="s">
        <v>1825</v>
      </c>
      <c r="E3690" t="s">
        <v>61</v>
      </c>
      <c r="F3690" t="s">
        <v>1101</v>
      </c>
      <c r="H3690" s="6">
        <v>396</v>
      </c>
      <c r="I3690" s="6">
        <v>238</v>
      </c>
      <c r="J3690" s="6">
        <v>1</v>
      </c>
      <c r="K3690" s="6">
        <v>0</v>
      </c>
      <c r="L3690" s="6">
        <v>238</v>
      </c>
      <c r="M3690" s="6">
        <v>635</v>
      </c>
      <c r="N3690" s="6">
        <f>Table1[[#This Row],[Sum of Inventory]]+Table1[[#This Row],[Sum of Shipped]]</f>
        <v>397</v>
      </c>
    </row>
    <row r="3691" spans="1:14" ht="14.9" customHeight="1">
      <c r="A3691" t="s">
        <v>1814</v>
      </c>
      <c r="B3691" t="s">
        <v>1815</v>
      </c>
      <c r="C3691" t="s">
        <v>1816</v>
      </c>
      <c r="D3691" t="s">
        <v>1825</v>
      </c>
      <c r="E3691" t="s">
        <v>61</v>
      </c>
      <c r="F3691" t="s">
        <v>915</v>
      </c>
      <c r="H3691" s="6">
        <v>0</v>
      </c>
      <c r="I3691" s="6">
        <v>400</v>
      </c>
      <c r="J3691" s="6">
        <v>250</v>
      </c>
      <c r="K3691" s="6">
        <v>0</v>
      </c>
      <c r="L3691" s="6">
        <v>0</v>
      </c>
      <c r="M3691" s="6">
        <v>650</v>
      </c>
      <c r="N3691" s="6">
        <f>Table1[[#This Row],[Sum of Inventory]]+Table1[[#This Row],[Sum of Shipped]]</f>
        <v>250</v>
      </c>
    </row>
    <row r="3692" spans="1:14" ht="14.9" customHeight="1">
      <c r="A3692" t="s">
        <v>1814</v>
      </c>
      <c r="B3692" t="s">
        <v>1815</v>
      </c>
      <c r="C3692" t="s">
        <v>1816</v>
      </c>
      <c r="D3692" t="s">
        <v>1820</v>
      </c>
      <c r="E3692" t="s">
        <v>1821</v>
      </c>
      <c r="F3692" t="s">
        <v>730</v>
      </c>
      <c r="G3692">
        <v>2843.47826086957</v>
      </c>
      <c r="H3692" s="6">
        <v>654</v>
      </c>
      <c r="I3692" s="6">
        <v>0</v>
      </c>
      <c r="J3692" s="6">
        <v>0</v>
      </c>
      <c r="K3692" s="6">
        <v>0</v>
      </c>
      <c r="L3692" s="6">
        <v>0</v>
      </c>
      <c r="M3692" s="6">
        <v>654</v>
      </c>
      <c r="N3692" s="6">
        <f>Table1[[#This Row],[Sum of Inventory]]+Table1[[#This Row],[Sum of Shipped]]</f>
        <v>654</v>
      </c>
    </row>
    <row r="3693" spans="1:14" ht="14.9" customHeight="1">
      <c r="A3693" t="s">
        <v>1814</v>
      </c>
      <c r="B3693" t="s">
        <v>1815</v>
      </c>
      <c r="C3693" t="s">
        <v>1816</v>
      </c>
      <c r="D3693" t="s">
        <v>1825</v>
      </c>
      <c r="E3693" t="s">
        <v>61</v>
      </c>
      <c r="F3693" t="s">
        <v>1006</v>
      </c>
      <c r="G3693">
        <v>8450</v>
      </c>
      <c r="H3693" s="6">
        <v>0</v>
      </c>
      <c r="I3693" s="6">
        <v>676</v>
      </c>
      <c r="J3693" s="6">
        <v>0</v>
      </c>
      <c r="K3693" s="6">
        <v>0</v>
      </c>
      <c r="L3693" s="6">
        <v>0</v>
      </c>
      <c r="M3693" s="6">
        <v>676</v>
      </c>
      <c r="N3693" s="6">
        <f>Table1[[#This Row],[Sum of Inventory]]+Table1[[#This Row],[Sum of Shipped]]</f>
        <v>0</v>
      </c>
    </row>
    <row r="3694" spans="1:14" ht="14.9" customHeight="1">
      <c r="A3694" t="s">
        <v>1814</v>
      </c>
      <c r="B3694" t="s">
        <v>1815</v>
      </c>
      <c r="C3694" t="s">
        <v>1816</v>
      </c>
      <c r="D3694" t="s">
        <v>1820</v>
      </c>
      <c r="E3694" t="s">
        <v>1823</v>
      </c>
      <c r="F3694" t="s">
        <v>881</v>
      </c>
      <c r="G3694">
        <v>135.4</v>
      </c>
      <c r="H3694" s="6">
        <v>677</v>
      </c>
      <c r="I3694" s="6">
        <v>0</v>
      </c>
      <c r="J3694" s="6">
        <v>0</v>
      </c>
      <c r="K3694" s="6">
        <v>0</v>
      </c>
      <c r="L3694" s="6">
        <v>0</v>
      </c>
      <c r="M3694" s="6">
        <v>677</v>
      </c>
      <c r="N3694" s="6">
        <f>Table1[[#This Row],[Sum of Inventory]]+Table1[[#This Row],[Sum of Shipped]]</f>
        <v>677</v>
      </c>
    </row>
    <row r="3695" spans="1:14" ht="14.9" customHeight="1">
      <c r="A3695" t="s">
        <v>1814</v>
      </c>
      <c r="B3695" t="s">
        <v>1815</v>
      </c>
      <c r="C3695" t="s">
        <v>1816</v>
      </c>
      <c r="D3695" t="s">
        <v>1825</v>
      </c>
      <c r="E3695" t="s">
        <v>61</v>
      </c>
      <c r="F3695" t="s">
        <v>1108</v>
      </c>
      <c r="H3695" s="6">
        <v>0</v>
      </c>
      <c r="I3695" s="6">
        <v>641</v>
      </c>
      <c r="J3695" s="6">
        <v>41</v>
      </c>
      <c r="K3695" s="6">
        <v>0</v>
      </c>
      <c r="L3695" s="6">
        <v>0</v>
      </c>
      <c r="M3695" s="6">
        <v>682</v>
      </c>
      <c r="N3695" s="6">
        <f>Table1[[#This Row],[Sum of Inventory]]+Table1[[#This Row],[Sum of Shipped]]</f>
        <v>41</v>
      </c>
    </row>
    <row r="3696" spans="1:14" ht="14.9" customHeight="1">
      <c r="A3696" t="s">
        <v>1814</v>
      </c>
      <c r="B3696" t="s">
        <v>1815</v>
      </c>
      <c r="C3696" t="s">
        <v>1816</v>
      </c>
      <c r="D3696" t="s">
        <v>1825</v>
      </c>
      <c r="E3696" t="s">
        <v>362</v>
      </c>
      <c r="F3696" t="s">
        <v>764</v>
      </c>
      <c r="G3696">
        <v>5.46749919948767</v>
      </c>
      <c r="H3696" s="6">
        <v>8</v>
      </c>
      <c r="I3696" s="6">
        <v>425</v>
      </c>
      <c r="J3696" s="6">
        <v>250</v>
      </c>
      <c r="K3696" s="6">
        <v>0</v>
      </c>
      <c r="L3696" s="6">
        <v>0</v>
      </c>
      <c r="M3696" s="6">
        <v>683</v>
      </c>
      <c r="N3696" s="6">
        <f>Table1[[#This Row],[Sum of Inventory]]+Table1[[#This Row],[Sum of Shipped]]</f>
        <v>258</v>
      </c>
    </row>
    <row r="3697" spans="1:14" ht="14.9" customHeight="1">
      <c r="A3697" t="s">
        <v>1814</v>
      </c>
      <c r="B3697" t="s">
        <v>1815</v>
      </c>
      <c r="C3697" t="s">
        <v>1816</v>
      </c>
      <c r="D3697" t="s">
        <v>1825</v>
      </c>
      <c r="E3697" t="s">
        <v>61</v>
      </c>
      <c r="F3697" t="s">
        <v>1109</v>
      </c>
      <c r="H3697" s="6">
        <v>0</v>
      </c>
      <c r="I3697" s="6">
        <v>686</v>
      </c>
      <c r="J3697" s="6">
        <v>0</v>
      </c>
      <c r="K3697" s="6">
        <v>0</v>
      </c>
      <c r="L3697" s="6">
        <v>238</v>
      </c>
      <c r="M3697" s="6">
        <v>686</v>
      </c>
      <c r="N3697" s="6">
        <f>Table1[[#This Row],[Sum of Inventory]]+Table1[[#This Row],[Sum of Shipped]]</f>
        <v>0</v>
      </c>
    </row>
    <row r="3698" spans="1:14" ht="14.9" customHeight="1">
      <c r="A3698" t="s">
        <v>1814</v>
      </c>
      <c r="B3698" t="s">
        <v>1815</v>
      </c>
      <c r="C3698" t="s">
        <v>1816</v>
      </c>
      <c r="D3698" t="s">
        <v>1825</v>
      </c>
      <c r="E3698" t="s">
        <v>61</v>
      </c>
      <c r="F3698" t="s">
        <v>910</v>
      </c>
      <c r="H3698" s="6">
        <v>0</v>
      </c>
      <c r="I3698" s="6">
        <v>700</v>
      </c>
      <c r="J3698" s="6">
        <v>0</v>
      </c>
      <c r="K3698" s="6">
        <v>0</v>
      </c>
      <c r="L3698" s="6">
        <v>0</v>
      </c>
      <c r="M3698" s="6">
        <v>700</v>
      </c>
      <c r="N3698" s="6">
        <f>Table1[[#This Row],[Sum of Inventory]]+Table1[[#This Row],[Sum of Shipped]]</f>
        <v>0</v>
      </c>
    </row>
    <row r="3699" spans="1:14" ht="14.9" customHeight="1">
      <c r="A3699" t="s">
        <v>1814</v>
      </c>
      <c r="B3699" t="s">
        <v>1815</v>
      </c>
      <c r="C3699" t="s">
        <v>1816</v>
      </c>
      <c r="D3699" t="s">
        <v>1825</v>
      </c>
      <c r="E3699" t="s">
        <v>362</v>
      </c>
      <c r="F3699" t="s">
        <v>1132</v>
      </c>
      <c r="H3699" s="6">
        <v>0</v>
      </c>
      <c r="I3699" s="6">
        <v>701</v>
      </c>
      <c r="J3699" s="6">
        <v>0</v>
      </c>
      <c r="K3699" s="6">
        <v>0</v>
      </c>
      <c r="L3699" s="6">
        <v>0</v>
      </c>
      <c r="M3699" s="6">
        <v>701</v>
      </c>
      <c r="N3699" s="6">
        <f>Table1[[#This Row],[Sum of Inventory]]+Table1[[#This Row],[Sum of Shipped]]</f>
        <v>0</v>
      </c>
    </row>
    <row r="3700" spans="1:14" ht="14.9" customHeight="1">
      <c r="A3700" t="s">
        <v>1814</v>
      </c>
      <c r="B3700" t="s">
        <v>1815</v>
      </c>
      <c r="C3700" t="s">
        <v>1816</v>
      </c>
      <c r="D3700" t="s">
        <v>1825</v>
      </c>
      <c r="E3700" t="s">
        <v>362</v>
      </c>
      <c r="F3700" t="s">
        <v>765</v>
      </c>
      <c r="G3700">
        <v>13.951644867221599</v>
      </c>
      <c r="H3700" s="6">
        <v>187</v>
      </c>
      <c r="I3700" s="6">
        <v>367</v>
      </c>
      <c r="J3700" s="6">
        <v>150</v>
      </c>
      <c r="K3700" s="6">
        <v>0</v>
      </c>
      <c r="L3700" s="6">
        <v>0</v>
      </c>
      <c r="M3700" s="6">
        <v>704</v>
      </c>
      <c r="N3700" s="6">
        <f>Table1[[#This Row],[Sum of Inventory]]+Table1[[#This Row],[Sum of Shipped]]</f>
        <v>337</v>
      </c>
    </row>
    <row r="3701" spans="1:14" ht="14.9" customHeight="1">
      <c r="A3701" t="s">
        <v>1814</v>
      </c>
      <c r="B3701" t="s">
        <v>1815</v>
      </c>
      <c r="C3701" t="s">
        <v>1816</v>
      </c>
      <c r="D3701" t="s">
        <v>1825</v>
      </c>
      <c r="E3701" t="s">
        <v>61</v>
      </c>
      <c r="F3701" t="s">
        <v>956</v>
      </c>
      <c r="G3701">
        <v>927.27272727272702</v>
      </c>
      <c r="H3701" s="6">
        <v>0</v>
      </c>
      <c r="I3701" s="6">
        <v>714</v>
      </c>
      <c r="J3701" s="6">
        <v>0</v>
      </c>
      <c r="K3701" s="6">
        <v>0</v>
      </c>
      <c r="L3701" s="6">
        <v>1428</v>
      </c>
      <c r="M3701" s="6">
        <v>714</v>
      </c>
      <c r="N3701" s="6">
        <f>Table1[[#This Row],[Sum of Inventory]]+Table1[[#This Row],[Sum of Shipped]]</f>
        <v>0</v>
      </c>
    </row>
    <row r="3702" spans="1:14" ht="14.9" customHeight="1">
      <c r="A3702" t="s">
        <v>1814</v>
      </c>
      <c r="B3702" t="s">
        <v>1815</v>
      </c>
      <c r="C3702" t="s">
        <v>1816</v>
      </c>
      <c r="D3702" t="s">
        <v>1825</v>
      </c>
      <c r="E3702" t="s">
        <v>61</v>
      </c>
      <c r="F3702" t="s">
        <v>1171</v>
      </c>
      <c r="H3702" s="6">
        <v>0</v>
      </c>
      <c r="I3702" s="6">
        <v>714</v>
      </c>
      <c r="J3702" s="6">
        <v>0</v>
      </c>
      <c r="K3702" s="6">
        <v>0</v>
      </c>
      <c r="L3702" s="6">
        <v>952</v>
      </c>
      <c r="M3702" s="6">
        <v>714</v>
      </c>
      <c r="N3702" s="6">
        <f>Table1[[#This Row],[Sum of Inventory]]+Table1[[#This Row],[Sum of Shipped]]</f>
        <v>0</v>
      </c>
    </row>
    <row r="3703" spans="1:14" ht="14.9" customHeight="1">
      <c r="A3703" t="s">
        <v>1814</v>
      </c>
      <c r="B3703" t="s">
        <v>1815</v>
      </c>
      <c r="C3703" t="s">
        <v>1816</v>
      </c>
      <c r="D3703" t="s">
        <v>1825</v>
      </c>
      <c r="E3703" t="s">
        <v>61</v>
      </c>
      <c r="F3703" t="s">
        <v>1669</v>
      </c>
      <c r="G3703">
        <v>4760</v>
      </c>
      <c r="H3703" s="6">
        <v>0</v>
      </c>
      <c r="I3703" s="6">
        <v>714</v>
      </c>
      <c r="J3703" s="6">
        <v>0</v>
      </c>
      <c r="K3703" s="6">
        <v>400</v>
      </c>
      <c r="L3703" s="6">
        <v>0</v>
      </c>
      <c r="M3703" s="6">
        <v>714</v>
      </c>
      <c r="N3703" s="6">
        <f>Table1[[#This Row],[Sum of Inventory]]+Table1[[#This Row],[Sum of Shipped]]</f>
        <v>0</v>
      </c>
    </row>
    <row r="3704" spans="1:14" ht="14.9" customHeight="1">
      <c r="A3704" t="s">
        <v>1814</v>
      </c>
      <c r="B3704" t="s">
        <v>1815</v>
      </c>
      <c r="C3704" t="s">
        <v>1816</v>
      </c>
      <c r="D3704" t="s">
        <v>1825</v>
      </c>
      <c r="E3704" t="s">
        <v>362</v>
      </c>
      <c r="F3704" t="s">
        <v>1139</v>
      </c>
      <c r="H3704" s="6">
        <v>0</v>
      </c>
      <c r="I3704" s="6">
        <v>714</v>
      </c>
      <c r="J3704" s="6">
        <v>0</v>
      </c>
      <c r="K3704" s="6">
        <v>0</v>
      </c>
      <c r="L3704" s="6">
        <v>0</v>
      </c>
      <c r="M3704" s="6">
        <v>714</v>
      </c>
      <c r="N3704" s="6">
        <f>Table1[[#This Row],[Sum of Inventory]]+Table1[[#This Row],[Sum of Shipped]]</f>
        <v>0</v>
      </c>
    </row>
    <row r="3705" spans="1:14" ht="14.9" customHeight="1">
      <c r="A3705" t="s">
        <v>1814</v>
      </c>
      <c r="B3705" t="s">
        <v>1815</v>
      </c>
      <c r="C3705" t="s">
        <v>1816</v>
      </c>
      <c r="D3705" t="s">
        <v>1825</v>
      </c>
      <c r="E3705" t="s">
        <v>61</v>
      </c>
      <c r="F3705" t="s">
        <v>1106</v>
      </c>
      <c r="H3705" s="6">
        <v>25</v>
      </c>
      <c r="I3705" s="6">
        <v>693</v>
      </c>
      <c r="J3705" s="6">
        <v>0</v>
      </c>
      <c r="K3705" s="6">
        <v>0</v>
      </c>
      <c r="L3705" s="6">
        <v>119</v>
      </c>
      <c r="M3705" s="6">
        <v>718</v>
      </c>
      <c r="N3705" s="6">
        <f>Table1[[#This Row],[Sum of Inventory]]+Table1[[#This Row],[Sum of Shipped]]</f>
        <v>25</v>
      </c>
    </row>
    <row r="3706" spans="1:14" ht="14.9" customHeight="1">
      <c r="A3706" t="s">
        <v>1814</v>
      </c>
      <c r="B3706" t="s">
        <v>1815</v>
      </c>
      <c r="C3706" t="s">
        <v>1816</v>
      </c>
      <c r="D3706" t="s">
        <v>1825</v>
      </c>
      <c r="E3706" t="s">
        <v>61</v>
      </c>
      <c r="F3706" t="s">
        <v>957</v>
      </c>
      <c r="H3706" s="6">
        <v>0</v>
      </c>
      <c r="I3706" s="6">
        <v>729</v>
      </c>
      <c r="J3706" s="6">
        <v>0</v>
      </c>
      <c r="K3706" s="6">
        <v>0</v>
      </c>
      <c r="L3706" s="6">
        <v>238</v>
      </c>
      <c r="M3706" s="6">
        <v>729</v>
      </c>
      <c r="N3706" s="6">
        <f>Table1[[#This Row],[Sum of Inventory]]+Table1[[#This Row],[Sum of Shipped]]</f>
        <v>0</v>
      </c>
    </row>
    <row r="3707" spans="1:14" ht="14.9" customHeight="1">
      <c r="A3707" t="s">
        <v>1814</v>
      </c>
      <c r="B3707" t="s">
        <v>1815</v>
      </c>
      <c r="C3707" t="s">
        <v>1816</v>
      </c>
      <c r="D3707" t="s">
        <v>1825</v>
      </c>
      <c r="E3707" t="s">
        <v>61</v>
      </c>
      <c r="F3707" t="s">
        <v>1102</v>
      </c>
      <c r="H3707" s="6">
        <v>0</v>
      </c>
      <c r="I3707" s="6">
        <v>625</v>
      </c>
      <c r="J3707" s="6">
        <v>119</v>
      </c>
      <c r="K3707" s="6">
        <v>0</v>
      </c>
      <c r="L3707" s="6">
        <v>0</v>
      </c>
      <c r="M3707" s="6">
        <v>744</v>
      </c>
      <c r="N3707" s="6">
        <f>Table1[[#This Row],[Sum of Inventory]]+Table1[[#This Row],[Sum of Shipped]]</f>
        <v>119</v>
      </c>
    </row>
    <row r="3708" spans="1:14" ht="14.9" customHeight="1">
      <c r="A3708" t="s">
        <v>1814</v>
      </c>
      <c r="B3708" t="s">
        <v>1815</v>
      </c>
      <c r="C3708" t="s">
        <v>1816</v>
      </c>
      <c r="D3708" t="s">
        <v>1825</v>
      </c>
      <c r="E3708" t="s">
        <v>61</v>
      </c>
      <c r="F3708" t="s">
        <v>833</v>
      </c>
      <c r="H3708" s="6">
        <v>24</v>
      </c>
      <c r="I3708" s="6">
        <v>200</v>
      </c>
      <c r="J3708" s="6">
        <v>522</v>
      </c>
      <c r="K3708" s="6">
        <v>0</v>
      </c>
      <c r="L3708" s="6">
        <v>521</v>
      </c>
      <c r="M3708" s="6">
        <v>746</v>
      </c>
      <c r="N3708" s="6">
        <f>Table1[[#This Row],[Sum of Inventory]]+Table1[[#This Row],[Sum of Shipped]]</f>
        <v>546</v>
      </c>
    </row>
    <row r="3709" spans="1:14" ht="14.9" customHeight="1">
      <c r="A3709" t="s">
        <v>1814</v>
      </c>
      <c r="B3709" t="s">
        <v>1815</v>
      </c>
      <c r="C3709" t="s">
        <v>1816</v>
      </c>
      <c r="D3709" t="s">
        <v>1820</v>
      </c>
      <c r="E3709" t="s">
        <v>1821</v>
      </c>
      <c r="F3709" t="s">
        <v>728</v>
      </c>
      <c r="G3709">
        <v>326.47058823529397</v>
      </c>
      <c r="H3709" s="6">
        <v>777</v>
      </c>
      <c r="I3709" s="6">
        <v>0</v>
      </c>
      <c r="J3709" s="6">
        <v>0</v>
      </c>
      <c r="K3709" s="6">
        <v>0</v>
      </c>
      <c r="L3709" s="6">
        <v>0</v>
      </c>
      <c r="M3709" s="6">
        <v>777</v>
      </c>
      <c r="N3709" s="6">
        <f>Table1[[#This Row],[Sum of Inventory]]+Table1[[#This Row],[Sum of Shipped]]</f>
        <v>777</v>
      </c>
    </row>
    <row r="3710" spans="1:14" ht="14.9" customHeight="1">
      <c r="A3710" t="s">
        <v>1814</v>
      </c>
      <c r="B3710" t="s">
        <v>1815</v>
      </c>
      <c r="C3710" t="s">
        <v>1834</v>
      </c>
      <c r="D3710" t="s">
        <v>1835</v>
      </c>
      <c r="E3710" t="s">
        <v>1836</v>
      </c>
      <c r="F3710" t="s">
        <v>738</v>
      </c>
      <c r="G3710">
        <v>6.5717415115005497</v>
      </c>
      <c r="H3710" s="6">
        <v>0</v>
      </c>
      <c r="I3710" s="6">
        <v>0</v>
      </c>
      <c r="J3710" s="6">
        <v>780</v>
      </c>
      <c r="K3710" s="6">
        <v>0</v>
      </c>
      <c r="L3710" s="6">
        <v>220</v>
      </c>
      <c r="M3710" s="6">
        <v>780</v>
      </c>
      <c r="N3710" s="6">
        <f>Table1[[#This Row],[Sum of Inventory]]+Table1[[#This Row],[Sum of Shipped]]</f>
        <v>780</v>
      </c>
    </row>
    <row r="3711" spans="1:14" ht="14.9" customHeight="1">
      <c r="A3711" t="s">
        <v>1814</v>
      </c>
      <c r="B3711" t="s">
        <v>1815</v>
      </c>
      <c r="C3711" t="s">
        <v>1834</v>
      </c>
      <c r="D3711" t="s">
        <v>1835</v>
      </c>
      <c r="E3711" t="s">
        <v>1836</v>
      </c>
      <c r="F3711" t="s">
        <v>1580</v>
      </c>
      <c r="H3711" s="6">
        <v>281</v>
      </c>
      <c r="I3711" s="6">
        <v>500</v>
      </c>
      <c r="J3711" s="6">
        <v>0</v>
      </c>
      <c r="K3711" s="6">
        <v>0</v>
      </c>
      <c r="L3711" s="6">
        <v>1038</v>
      </c>
      <c r="M3711" s="6">
        <v>781</v>
      </c>
      <c r="N3711" s="6">
        <f>Table1[[#This Row],[Sum of Inventory]]+Table1[[#This Row],[Sum of Shipped]]</f>
        <v>281</v>
      </c>
    </row>
    <row r="3712" spans="1:14" ht="14.9" customHeight="1">
      <c r="A3712" t="s">
        <v>1814</v>
      </c>
      <c r="B3712" t="s">
        <v>1815</v>
      </c>
      <c r="C3712" t="s">
        <v>1816</v>
      </c>
      <c r="D3712" t="s">
        <v>1825</v>
      </c>
      <c r="E3712" t="s">
        <v>61</v>
      </c>
      <c r="F3712" t="s">
        <v>1189</v>
      </c>
      <c r="H3712" s="6">
        <v>0</v>
      </c>
      <c r="I3712" s="6">
        <v>800</v>
      </c>
      <c r="J3712" s="6">
        <v>0</v>
      </c>
      <c r="K3712" s="6">
        <v>0</v>
      </c>
      <c r="L3712" s="6">
        <v>0</v>
      </c>
      <c r="M3712" s="6">
        <v>800</v>
      </c>
      <c r="N3712" s="6">
        <f>Table1[[#This Row],[Sum of Inventory]]+Table1[[#This Row],[Sum of Shipped]]</f>
        <v>0</v>
      </c>
    </row>
    <row r="3713" spans="1:14" ht="14.9" customHeight="1">
      <c r="A3713" t="s">
        <v>1814</v>
      </c>
      <c r="B3713" t="s">
        <v>1815</v>
      </c>
      <c r="C3713" t="s">
        <v>1816</v>
      </c>
      <c r="D3713" t="s">
        <v>1825</v>
      </c>
      <c r="E3713" t="s">
        <v>61</v>
      </c>
      <c r="F3713" t="s">
        <v>1190</v>
      </c>
      <c r="H3713" s="6">
        <v>0</v>
      </c>
      <c r="I3713" s="6">
        <v>800</v>
      </c>
      <c r="J3713" s="6">
        <v>0</v>
      </c>
      <c r="K3713" s="6">
        <v>0</v>
      </c>
      <c r="L3713" s="6">
        <v>0</v>
      </c>
      <c r="M3713" s="6">
        <v>800</v>
      </c>
      <c r="N3713" s="6">
        <f>Table1[[#This Row],[Sum of Inventory]]+Table1[[#This Row],[Sum of Shipped]]</f>
        <v>0</v>
      </c>
    </row>
    <row r="3714" spans="1:14" ht="14.9" customHeight="1">
      <c r="A3714" t="s">
        <v>1814</v>
      </c>
      <c r="B3714" t="s">
        <v>1815</v>
      </c>
      <c r="C3714" t="s">
        <v>1816</v>
      </c>
      <c r="D3714" t="s">
        <v>1825</v>
      </c>
      <c r="E3714" t="s">
        <v>61</v>
      </c>
      <c r="F3714" t="s">
        <v>1192</v>
      </c>
      <c r="H3714" s="6">
        <v>0</v>
      </c>
      <c r="I3714" s="6">
        <v>800</v>
      </c>
      <c r="J3714" s="6">
        <v>0</v>
      </c>
      <c r="K3714" s="6">
        <v>0</v>
      </c>
      <c r="L3714" s="6">
        <v>0</v>
      </c>
      <c r="M3714" s="6">
        <v>800</v>
      </c>
      <c r="N3714" s="6">
        <f>Table1[[#This Row],[Sum of Inventory]]+Table1[[#This Row],[Sum of Shipped]]</f>
        <v>0</v>
      </c>
    </row>
    <row r="3715" spans="1:14" ht="14.9" customHeight="1">
      <c r="A3715" t="s">
        <v>1814</v>
      </c>
      <c r="B3715" t="s">
        <v>1815</v>
      </c>
      <c r="C3715" t="s">
        <v>1834</v>
      </c>
      <c r="D3715" t="s">
        <v>1835</v>
      </c>
      <c r="E3715" t="s">
        <v>1836</v>
      </c>
      <c r="F3715" t="s">
        <v>1753</v>
      </c>
      <c r="G3715">
        <v>52.015604681404398</v>
      </c>
      <c r="H3715" s="6">
        <v>300</v>
      </c>
      <c r="I3715" s="6">
        <v>500</v>
      </c>
      <c r="J3715" s="6">
        <v>0</v>
      </c>
      <c r="K3715" s="6">
        <v>0</v>
      </c>
      <c r="L3715" s="6">
        <v>500</v>
      </c>
      <c r="M3715" s="6">
        <v>800</v>
      </c>
      <c r="N3715" s="6">
        <f>Table1[[#This Row],[Sum of Inventory]]+Table1[[#This Row],[Sum of Shipped]]</f>
        <v>300</v>
      </c>
    </row>
    <row r="3716" spans="1:14" ht="14.9" customHeight="1">
      <c r="A3716" t="s">
        <v>1814</v>
      </c>
      <c r="B3716" t="s">
        <v>1815</v>
      </c>
      <c r="C3716" t="s">
        <v>1816</v>
      </c>
      <c r="D3716" t="s">
        <v>1825</v>
      </c>
      <c r="E3716" t="s">
        <v>61</v>
      </c>
      <c r="F3716" t="s">
        <v>641</v>
      </c>
      <c r="G3716">
        <v>2616.1290322580599</v>
      </c>
      <c r="H3716" s="6">
        <v>29</v>
      </c>
      <c r="I3716" s="6">
        <v>748</v>
      </c>
      <c r="J3716" s="6">
        <v>34</v>
      </c>
      <c r="K3716" s="6">
        <v>0</v>
      </c>
      <c r="L3716" s="6">
        <v>0</v>
      </c>
      <c r="M3716" s="6">
        <v>811</v>
      </c>
      <c r="N3716" s="6">
        <f>Table1[[#This Row],[Sum of Inventory]]+Table1[[#This Row],[Sum of Shipped]]</f>
        <v>63</v>
      </c>
    </row>
    <row r="3717" spans="1:14" ht="14.9" customHeight="1">
      <c r="A3717" t="s">
        <v>1814</v>
      </c>
      <c r="B3717" t="s">
        <v>1815</v>
      </c>
      <c r="C3717" t="s">
        <v>1816</v>
      </c>
      <c r="D3717" t="s">
        <v>1825</v>
      </c>
      <c r="E3717" t="s">
        <v>61</v>
      </c>
      <c r="F3717" t="s">
        <v>784</v>
      </c>
      <c r="H3717" s="6">
        <v>0</v>
      </c>
      <c r="I3717" s="6">
        <v>520</v>
      </c>
      <c r="J3717" s="6">
        <v>303</v>
      </c>
      <c r="K3717" s="6">
        <v>120</v>
      </c>
      <c r="L3717" s="6">
        <v>0</v>
      </c>
      <c r="M3717" s="6">
        <v>823</v>
      </c>
      <c r="N3717" s="6">
        <f>Table1[[#This Row],[Sum of Inventory]]+Table1[[#This Row],[Sum of Shipped]]</f>
        <v>303</v>
      </c>
    </row>
    <row r="3718" spans="1:14" ht="14.9" customHeight="1">
      <c r="A3718" t="s">
        <v>1814</v>
      </c>
      <c r="B3718" t="s">
        <v>1815</v>
      </c>
      <c r="C3718" t="s">
        <v>1816</v>
      </c>
      <c r="D3718" t="s">
        <v>1825</v>
      </c>
      <c r="E3718" t="s">
        <v>61</v>
      </c>
      <c r="F3718" t="s">
        <v>683</v>
      </c>
      <c r="H3718" s="6">
        <v>19</v>
      </c>
      <c r="I3718" s="6">
        <v>595</v>
      </c>
      <c r="J3718" s="6">
        <v>238</v>
      </c>
      <c r="K3718" s="6">
        <v>0</v>
      </c>
      <c r="L3718" s="6">
        <v>0</v>
      </c>
      <c r="M3718" s="6">
        <v>852</v>
      </c>
      <c r="N3718" s="6">
        <f>Table1[[#This Row],[Sum of Inventory]]+Table1[[#This Row],[Sum of Shipped]]</f>
        <v>257</v>
      </c>
    </row>
    <row r="3719" spans="1:14" ht="14.9" customHeight="1">
      <c r="A3719" t="s">
        <v>1814</v>
      </c>
      <c r="B3719" t="s">
        <v>1815</v>
      </c>
      <c r="C3719" t="s">
        <v>1816</v>
      </c>
      <c r="D3719" t="s">
        <v>1825</v>
      </c>
      <c r="E3719" t="s">
        <v>61</v>
      </c>
      <c r="F3719" t="s">
        <v>829</v>
      </c>
      <c r="H3719" s="6">
        <v>0</v>
      </c>
      <c r="I3719" s="6">
        <v>869</v>
      </c>
      <c r="J3719" s="6">
        <v>0</v>
      </c>
      <c r="K3719" s="6">
        <v>0</v>
      </c>
      <c r="L3719" s="6">
        <v>0</v>
      </c>
      <c r="M3719" s="6">
        <v>869</v>
      </c>
      <c r="N3719" s="6">
        <f>Table1[[#This Row],[Sum of Inventory]]+Table1[[#This Row],[Sum of Shipped]]</f>
        <v>0</v>
      </c>
    </row>
    <row r="3720" spans="1:14" ht="14.9" customHeight="1">
      <c r="A3720" t="s">
        <v>1814</v>
      </c>
      <c r="B3720" t="s">
        <v>1815</v>
      </c>
      <c r="C3720" t="s">
        <v>1816</v>
      </c>
      <c r="D3720" t="s">
        <v>1825</v>
      </c>
      <c r="E3720" t="s">
        <v>362</v>
      </c>
      <c r="F3720" t="s">
        <v>667</v>
      </c>
      <c r="H3720" s="6">
        <v>138</v>
      </c>
      <c r="I3720" s="6">
        <v>620</v>
      </c>
      <c r="J3720" s="6">
        <v>130</v>
      </c>
      <c r="K3720" s="6">
        <v>0</v>
      </c>
      <c r="L3720" s="6">
        <v>0</v>
      </c>
      <c r="M3720" s="6">
        <v>888</v>
      </c>
      <c r="N3720" s="6">
        <f>Table1[[#This Row],[Sum of Inventory]]+Table1[[#This Row],[Sum of Shipped]]</f>
        <v>268</v>
      </c>
    </row>
    <row r="3721" spans="1:14" ht="14.9" customHeight="1">
      <c r="A3721" t="s">
        <v>1814</v>
      </c>
      <c r="B3721" t="s">
        <v>1815</v>
      </c>
      <c r="C3721" t="s">
        <v>1816</v>
      </c>
      <c r="D3721" t="s">
        <v>1825</v>
      </c>
      <c r="E3721" t="s">
        <v>61</v>
      </c>
      <c r="F3721" t="s">
        <v>1135</v>
      </c>
      <c r="G3721">
        <v>86.248830682881206</v>
      </c>
      <c r="H3721" s="6">
        <v>644</v>
      </c>
      <c r="I3721" s="6">
        <v>168</v>
      </c>
      <c r="J3721" s="6">
        <v>110</v>
      </c>
      <c r="K3721" s="6">
        <v>0</v>
      </c>
      <c r="L3721" s="6">
        <v>0</v>
      </c>
      <c r="M3721" s="6">
        <v>922</v>
      </c>
      <c r="N3721" s="6">
        <f>Table1[[#This Row],[Sum of Inventory]]+Table1[[#This Row],[Sum of Shipped]]</f>
        <v>754</v>
      </c>
    </row>
    <row r="3722" spans="1:14" ht="14.9" customHeight="1">
      <c r="A3722" t="s">
        <v>1814</v>
      </c>
      <c r="B3722" t="s">
        <v>1815</v>
      </c>
      <c r="C3722" t="s">
        <v>1816</v>
      </c>
      <c r="D3722" t="s">
        <v>1825</v>
      </c>
      <c r="E3722" t="s">
        <v>61</v>
      </c>
      <c r="F3722" t="s">
        <v>664</v>
      </c>
      <c r="H3722" s="6">
        <v>2</v>
      </c>
      <c r="I3722" s="6">
        <v>805</v>
      </c>
      <c r="J3722" s="6">
        <v>120</v>
      </c>
      <c r="K3722" s="6">
        <v>0</v>
      </c>
      <c r="L3722" s="6">
        <v>0</v>
      </c>
      <c r="M3722" s="6">
        <v>927</v>
      </c>
      <c r="N3722" s="6">
        <f>Table1[[#This Row],[Sum of Inventory]]+Table1[[#This Row],[Sum of Shipped]]</f>
        <v>122</v>
      </c>
    </row>
    <row r="3723" spans="1:14" ht="14.9" customHeight="1">
      <c r="A3723" t="s">
        <v>1814</v>
      </c>
      <c r="B3723" t="s">
        <v>1815</v>
      </c>
      <c r="C3723" t="s">
        <v>1816</v>
      </c>
      <c r="D3723" t="s">
        <v>1825</v>
      </c>
      <c r="E3723" t="s">
        <v>61</v>
      </c>
      <c r="F3723" t="s">
        <v>688</v>
      </c>
      <c r="H3723" s="6">
        <v>0</v>
      </c>
      <c r="I3723" s="6">
        <v>952</v>
      </c>
      <c r="J3723" s="6">
        <v>0</v>
      </c>
      <c r="K3723" s="6">
        <v>0</v>
      </c>
      <c r="L3723" s="6">
        <v>0</v>
      </c>
      <c r="M3723" s="6">
        <v>952</v>
      </c>
      <c r="N3723" s="6">
        <f>Table1[[#This Row],[Sum of Inventory]]+Table1[[#This Row],[Sum of Shipped]]</f>
        <v>0</v>
      </c>
    </row>
    <row r="3724" spans="1:14" ht="14.9" customHeight="1">
      <c r="A3724" t="s">
        <v>1814</v>
      </c>
      <c r="B3724" t="s">
        <v>1815</v>
      </c>
      <c r="C3724" t="s">
        <v>1816</v>
      </c>
      <c r="D3724" t="s">
        <v>1825</v>
      </c>
      <c r="E3724" t="s">
        <v>61</v>
      </c>
      <c r="F3724" t="s">
        <v>681</v>
      </c>
      <c r="H3724" s="6">
        <v>0</v>
      </c>
      <c r="I3724" s="6">
        <v>955</v>
      </c>
      <c r="J3724" s="6">
        <v>0</v>
      </c>
      <c r="K3724" s="6">
        <v>0</v>
      </c>
      <c r="L3724" s="6">
        <v>1051</v>
      </c>
      <c r="M3724" s="6">
        <v>955</v>
      </c>
      <c r="N3724" s="6">
        <f>Table1[[#This Row],[Sum of Inventory]]+Table1[[#This Row],[Sum of Shipped]]</f>
        <v>0</v>
      </c>
    </row>
    <row r="3725" spans="1:14" ht="14.9" customHeight="1">
      <c r="A3725" t="s">
        <v>1814</v>
      </c>
      <c r="B3725" t="s">
        <v>1815</v>
      </c>
      <c r="C3725" t="s">
        <v>1834</v>
      </c>
      <c r="D3725" t="s">
        <v>1835</v>
      </c>
      <c r="E3725" t="s">
        <v>1836</v>
      </c>
      <c r="F3725" t="s">
        <v>1766</v>
      </c>
      <c r="H3725" s="6">
        <v>311</v>
      </c>
      <c r="I3725" s="6">
        <v>650</v>
      </c>
      <c r="J3725" s="6">
        <v>0</v>
      </c>
      <c r="K3725" s="6">
        <v>0</v>
      </c>
      <c r="L3725" s="6">
        <v>200</v>
      </c>
      <c r="M3725" s="6">
        <v>961</v>
      </c>
      <c r="N3725" s="6">
        <f>Table1[[#This Row],[Sum of Inventory]]+Table1[[#This Row],[Sum of Shipped]]</f>
        <v>311</v>
      </c>
    </row>
    <row r="3726" spans="1:14" ht="14.9" customHeight="1">
      <c r="A3726" t="s">
        <v>1814</v>
      </c>
      <c r="B3726" t="s">
        <v>1815</v>
      </c>
      <c r="C3726" t="s">
        <v>1816</v>
      </c>
      <c r="D3726" t="s">
        <v>1825</v>
      </c>
      <c r="E3726" t="s">
        <v>362</v>
      </c>
      <c r="F3726" t="s">
        <v>763</v>
      </c>
      <c r="G3726">
        <v>116.125150421179</v>
      </c>
      <c r="H3726" s="6">
        <v>207</v>
      </c>
      <c r="I3726" s="6">
        <v>650</v>
      </c>
      <c r="J3726" s="6">
        <v>108</v>
      </c>
      <c r="K3726" s="6">
        <v>0</v>
      </c>
      <c r="L3726" s="6">
        <v>0</v>
      </c>
      <c r="M3726" s="6">
        <v>965</v>
      </c>
      <c r="N3726" s="6">
        <f>Table1[[#This Row],[Sum of Inventory]]+Table1[[#This Row],[Sum of Shipped]]</f>
        <v>315</v>
      </c>
    </row>
    <row r="3727" spans="1:14" ht="14.9" customHeight="1">
      <c r="A3727" t="s">
        <v>1814</v>
      </c>
      <c r="B3727" t="s">
        <v>1815</v>
      </c>
      <c r="C3727" t="s">
        <v>1816</v>
      </c>
      <c r="D3727" t="s">
        <v>1825</v>
      </c>
      <c r="E3727" t="s">
        <v>61</v>
      </c>
      <c r="F3727" t="s">
        <v>1769</v>
      </c>
      <c r="G3727">
        <v>38.100866824271101</v>
      </c>
      <c r="H3727" s="6">
        <v>967</v>
      </c>
      <c r="I3727" s="6">
        <v>0</v>
      </c>
      <c r="J3727" s="6">
        <v>0</v>
      </c>
      <c r="K3727" s="6">
        <v>0</v>
      </c>
      <c r="L3727" s="6">
        <v>0</v>
      </c>
      <c r="M3727" s="6">
        <v>967</v>
      </c>
      <c r="N3727" s="6">
        <f>Table1[[#This Row],[Sum of Inventory]]+Table1[[#This Row],[Sum of Shipped]]</f>
        <v>967</v>
      </c>
    </row>
    <row r="3728" spans="1:14" ht="14.9" customHeight="1">
      <c r="A3728" t="s">
        <v>1814</v>
      </c>
      <c r="B3728" t="s">
        <v>1815</v>
      </c>
      <c r="C3728" t="s">
        <v>1816</v>
      </c>
      <c r="D3728" t="s">
        <v>1825</v>
      </c>
      <c r="E3728" t="s">
        <v>61</v>
      </c>
      <c r="F3728" t="s">
        <v>1135</v>
      </c>
      <c r="H3728" s="6">
        <v>0</v>
      </c>
      <c r="I3728" s="6">
        <v>979</v>
      </c>
      <c r="J3728" s="6">
        <v>0</v>
      </c>
      <c r="K3728" s="6">
        <v>0</v>
      </c>
      <c r="L3728" s="6">
        <v>0</v>
      </c>
      <c r="M3728" s="6">
        <v>979</v>
      </c>
      <c r="N3728" s="6">
        <f>Table1[[#This Row],[Sum of Inventory]]+Table1[[#This Row],[Sum of Shipped]]</f>
        <v>0</v>
      </c>
    </row>
    <row r="3729" spans="1:14" ht="14.9" customHeight="1">
      <c r="A3729" t="s">
        <v>1814</v>
      </c>
      <c r="B3729" t="s">
        <v>1815</v>
      </c>
      <c r="C3729" t="s">
        <v>1816</v>
      </c>
      <c r="D3729" t="s">
        <v>1825</v>
      </c>
      <c r="E3729" t="s">
        <v>61</v>
      </c>
      <c r="F3729" t="s">
        <v>1101</v>
      </c>
      <c r="H3729" s="6">
        <v>0</v>
      </c>
      <c r="I3729" s="6">
        <v>506</v>
      </c>
      <c r="J3729" s="6">
        <v>476</v>
      </c>
      <c r="K3729" s="6">
        <v>0</v>
      </c>
      <c r="L3729" s="6">
        <v>0</v>
      </c>
      <c r="M3729" s="6">
        <v>982</v>
      </c>
      <c r="N3729" s="6">
        <f>Table1[[#This Row],[Sum of Inventory]]+Table1[[#This Row],[Sum of Shipped]]</f>
        <v>476</v>
      </c>
    </row>
    <row r="3730" spans="1:14" ht="14.9" customHeight="1">
      <c r="A3730" t="s">
        <v>1814</v>
      </c>
      <c r="B3730" t="s">
        <v>1815</v>
      </c>
      <c r="C3730" t="s">
        <v>1816</v>
      </c>
      <c r="D3730" t="s">
        <v>1825</v>
      </c>
      <c r="E3730" t="s">
        <v>61</v>
      </c>
      <c r="F3730" t="s">
        <v>1109</v>
      </c>
      <c r="G3730">
        <v>61.934673366834197</v>
      </c>
      <c r="H3730" s="6">
        <v>0</v>
      </c>
      <c r="I3730" s="6">
        <v>986</v>
      </c>
      <c r="J3730" s="6">
        <v>0</v>
      </c>
      <c r="K3730" s="6">
        <v>0</v>
      </c>
      <c r="L3730" s="6">
        <v>357</v>
      </c>
      <c r="M3730" s="6">
        <v>986</v>
      </c>
      <c r="N3730" s="6">
        <f>Table1[[#This Row],[Sum of Inventory]]+Table1[[#This Row],[Sum of Shipped]]</f>
        <v>0</v>
      </c>
    </row>
    <row r="3731" spans="1:14" ht="14.9" customHeight="1">
      <c r="A3731" t="s">
        <v>1814</v>
      </c>
      <c r="B3731" t="s">
        <v>1815</v>
      </c>
      <c r="C3731" t="s">
        <v>1834</v>
      </c>
      <c r="D3731" t="s">
        <v>1835</v>
      </c>
      <c r="E3731" t="s">
        <v>1836</v>
      </c>
      <c r="F3731" t="s">
        <v>1630</v>
      </c>
      <c r="G3731">
        <v>50.8735868448099</v>
      </c>
      <c r="H3731" s="6">
        <v>290</v>
      </c>
      <c r="I3731" s="6">
        <v>600</v>
      </c>
      <c r="J3731" s="6">
        <v>100</v>
      </c>
      <c r="K3731" s="6">
        <v>0</v>
      </c>
      <c r="L3731" s="6">
        <v>0</v>
      </c>
      <c r="M3731" s="6">
        <v>990</v>
      </c>
      <c r="N3731" s="6">
        <f>Table1[[#This Row],[Sum of Inventory]]+Table1[[#This Row],[Sum of Shipped]]</f>
        <v>390</v>
      </c>
    </row>
    <row r="3732" spans="1:14" ht="14.9" customHeight="1">
      <c r="A3732" t="s">
        <v>1814</v>
      </c>
      <c r="B3732" t="s">
        <v>1815</v>
      </c>
      <c r="C3732" t="s">
        <v>1816</v>
      </c>
      <c r="D3732" t="s">
        <v>1825</v>
      </c>
      <c r="E3732" t="s">
        <v>61</v>
      </c>
      <c r="F3732" t="s">
        <v>1201</v>
      </c>
      <c r="H3732" s="6">
        <v>0</v>
      </c>
      <c r="I3732" s="6">
        <v>1000</v>
      </c>
      <c r="J3732" s="6">
        <v>0</v>
      </c>
      <c r="K3732" s="6">
        <v>1000</v>
      </c>
      <c r="L3732" s="6">
        <v>0</v>
      </c>
      <c r="M3732" s="6">
        <v>1000</v>
      </c>
      <c r="N3732" s="6">
        <f>Table1[[#This Row],[Sum of Inventory]]+Table1[[#This Row],[Sum of Shipped]]</f>
        <v>0</v>
      </c>
    </row>
    <row r="3733" spans="1:14" ht="14.9" customHeight="1">
      <c r="A3733" t="s">
        <v>1814</v>
      </c>
      <c r="B3733" t="s">
        <v>1815</v>
      </c>
      <c r="C3733" t="s">
        <v>1816</v>
      </c>
      <c r="D3733" t="s">
        <v>1825</v>
      </c>
      <c r="E3733" t="s">
        <v>61</v>
      </c>
      <c r="F3733" t="s">
        <v>1210</v>
      </c>
      <c r="H3733" s="6">
        <v>0</v>
      </c>
      <c r="I3733" s="6">
        <v>1000</v>
      </c>
      <c r="J3733" s="6">
        <v>0</v>
      </c>
      <c r="K3733" s="6">
        <v>0</v>
      </c>
      <c r="L3733" s="6">
        <v>0</v>
      </c>
      <c r="M3733" s="6">
        <v>1000</v>
      </c>
      <c r="N3733" s="6">
        <f>Table1[[#This Row],[Sum of Inventory]]+Table1[[#This Row],[Sum of Shipped]]</f>
        <v>0</v>
      </c>
    </row>
    <row r="3734" spans="1:14" ht="14.9" customHeight="1">
      <c r="A3734" t="s">
        <v>1814</v>
      </c>
      <c r="B3734" t="s">
        <v>1815</v>
      </c>
      <c r="C3734" t="s">
        <v>1816</v>
      </c>
      <c r="D3734" t="s">
        <v>1825</v>
      </c>
      <c r="E3734" t="s">
        <v>61</v>
      </c>
      <c r="F3734" t="s">
        <v>650</v>
      </c>
      <c r="H3734" s="6">
        <v>0</v>
      </c>
      <c r="I3734" s="6">
        <v>1000</v>
      </c>
      <c r="J3734" s="6">
        <v>0</v>
      </c>
      <c r="K3734" s="6">
        <v>0</v>
      </c>
      <c r="L3734" s="6">
        <v>0</v>
      </c>
      <c r="M3734" s="6">
        <v>1000</v>
      </c>
      <c r="N3734" s="6">
        <f>Table1[[#This Row],[Sum of Inventory]]+Table1[[#This Row],[Sum of Shipped]]</f>
        <v>0</v>
      </c>
    </row>
    <row r="3735" spans="1:14" ht="14.9" customHeight="1">
      <c r="A3735" t="s">
        <v>1814</v>
      </c>
      <c r="B3735" t="s">
        <v>1815</v>
      </c>
      <c r="C3735" t="s">
        <v>1816</v>
      </c>
      <c r="D3735" t="s">
        <v>1825</v>
      </c>
      <c r="E3735" t="s">
        <v>61</v>
      </c>
      <c r="F3735" t="s">
        <v>655</v>
      </c>
      <c r="H3735" s="6">
        <v>0</v>
      </c>
      <c r="I3735" s="6">
        <v>1000</v>
      </c>
      <c r="J3735" s="6">
        <v>0</v>
      </c>
      <c r="K3735" s="6">
        <v>0</v>
      </c>
      <c r="L3735" s="6">
        <v>0</v>
      </c>
      <c r="M3735" s="6">
        <v>1000</v>
      </c>
      <c r="N3735" s="6">
        <f>Table1[[#This Row],[Sum of Inventory]]+Table1[[#This Row],[Sum of Shipped]]</f>
        <v>0</v>
      </c>
    </row>
    <row r="3736" spans="1:14" ht="14.9" customHeight="1">
      <c r="A3736" t="s">
        <v>1814</v>
      </c>
      <c r="B3736" t="s">
        <v>1815</v>
      </c>
      <c r="C3736" t="s">
        <v>1816</v>
      </c>
      <c r="D3736" t="s">
        <v>1825</v>
      </c>
      <c r="E3736" t="s">
        <v>61</v>
      </c>
      <c r="F3736" t="s">
        <v>657</v>
      </c>
      <c r="H3736" s="6">
        <v>0</v>
      </c>
      <c r="I3736" s="6">
        <v>1000</v>
      </c>
      <c r="J3736" s="6">
        <v>0</v>
      </c>
      <c r="K3736" s="6">
        <v>0</v>
      </c>
      <c r="L3736" s="6">
        <v>0</v>
      </c>
      <c r="M3736" s="6">
        <v>1000</v>
      </c>
      <c r="N3736" s="6">
        <f>Table1[[#This Row],[Sum of Inventory]]+Table1[[#This Row],[Sum of Shipped]]</f>
        <v>0</v>
      </c>
    </row>
    <row r="3737" spans="1:14" ht="14.9" customHeight="1">
      <c r="A3737" t="s">
        <v>1814</v>
      </c>
      <c r="B3737" t="s">
        <v>1815</v>
      </c>
      <c r="C3737" t="s">
        <v>1816</v>
      </c>
      <c r="D3737" t="s">
        <v>1825</v>
      </c>
      <c r="E3737" t="s">
        <v>61</v>
      </c>
      <c r="F3737" t="s">
        <v>696</v>
      </c>
      <c r="H3737" s="6">
        <v>0</v>
      </c>
      <c r="I3737" s="6">
        <v>1000</v>
      </c>
      <c r="J3737" s="6">
        <v>0</v>
      </c>
      <c r="K3737" s="6">
        <v>0</v>
      </c>
      <c r="L3737" s="6">
        <v>0</v>
      </c>
      <c r="M3737" s="6">
        <v>1000</v>
      </c>
      <c r="N3737" s="6">
        <f>Table1[[#This Row],[Sum of Inventory]]+Table1[[#This Row],[Sum of Shipped]]</f>
        <v>0</v>
      </c>
    </row>
    <row r="3738" spans="1:14" ht="14.9" customHeight="1">
      <c r="A3738" t="s">
        <v>1814</v>
      </c>
      <c r="B3738" t="s">
        <v>1815</v>
      </c>
      <c r="C3738" t="s">
        <v>1816</v>
      </c>
      <c r="D3738" t="s">
        <v>1825</v>
      </c>
      <c r="E3738" t="s">
        <v>61</v>
      </c>
      <c r="F3738" t="s">
        <v>697</v>
      </c>
      <c r="H3738" s="6">
        <v>0</v>
      </c>
      <c r="I3738" s="6">
        <v>1000</v>
      </c>
      <c r="J3738" s="6">
        <v>0</v>
      </c>
      <c r="K3738" s="6">
        <v>0</v>
      </c>
      <c r="L3738" s="6">
        <v>0</v>
      </c>
      <c r="M3738" s="6">
        <v>1000</v>
      </c>
      <c r="N3738" s="6">
        <f>Table1[[#This Row],[Sum of Inventory]]+Table1[[#This Row],[Sum of Shipped]]</f>
        <v>0</v>
      </c>
    </row>
    <row r="3739" spans="1:14" ht="14.9" customHeight="1">
      <c r="A3739" t="s">
        <v>1814</v>
      </c>
      <c r="B3739" t="s">
        <v>1815</v>
      </c>
      <c r="C3739" t="s">
        <v>1816</v>
      </c>
      <c r="D3739" t="s">
        <v>1825</v>
      </c>
      <c r="E3739" t="s">
        <v>61</v>
      </c>
      <c r="F3739" t="s">
        <v>830</v>
      </c>
      <c r="H3739" s="6">
        <v>0</v>
      </c>
      <c r="I3739" s="6">
        <v>1000</v>
      </c>
      <c r="J3739" s="6">
        <v>0</v>
      </c>
      <c r="K3739" s="6">
        <v>0</v>
      </c>
      <c r="L3739" s="6">
        <v>0</v>
      </c>
      <c r="M3739" s="6">
        <v>1000</v>
      </c>
      <c r="N3739" s="6">
        <f>Table1[[#This Row],[Sum of Inventory]]+Table1[[#This Row],[Sum of Shipped]]</f>
        <v>0</v>
      </c>
    </row>
    <row r="3740" spans="1:14" ht="14.9" customHeight="1">
      <c r="A3740" t="s">
        <v>1814</v>
      </c>
      <c r="B3740" t="s">
        <v>1815</v>
      </c>
      <c r="C3740" t="s">
        <v>1816</v>
      </c>
      <c r="D3740" t="s">
        <v>1825</v>
      </c>
      <c r="E3740" t="s">
        <v>61</v>
      </c>
      <c r="F3740" t="s">
        <v>833</v>
      </c>
      <c r="H3740" s="6">
        <v>0</v>
      </c>
      <c r="I3740" s="6">
        <v>1000</v>
      </c>
      <c r="J3740" s="6">
        <v>0</v>
      </c>
      <c r="K3740" s="6">
        <v>0</v>
      </c>
      <c r="L3740" s="6">
        <v>0</v>
      </c>
      <c r="M3740" s="6">
        <v>1000</v>
      </c>
      <c r="N3740" s="6">
        <f>Table1[[#This Row],[Sum of Inventory]]+Table1[[#This Row],[Sum of Shipped]]</f>
        <v>0</v>
      </c>
    </row>
    <row r="3741" spans="1:14" ht="14.9" customHeight="1">
      <c r="A3741" t="s">
        <v>1814</v>
      </c>
      <c r="B3741" t="s">
        <v>1815</v>
      </c>
      <c r="C3741" t="s">
        <v>1816</v>
      </c>
      <c r="D3741" t="s">
        <v>1825</v>
      </c>
      <c r="E3741" t="s">
        <v>61</v>
      </c>
      <c r="F3741" t="s">
        <v>1193</v>
      </c>
      <c r="H3741" s="6">
        <v>0</v>
      </c>
      <c r="I3741" s="6">
        <v>1000</v>
      </c>
      <c r="J3741" s="6">
        <v>0</v>
      </c>
      <c r="K3741" s="6">
        <v>0</v>
      </c>
      <c r="L3741" s="6">
        <v>0</v>
      </c>
      <c r="M3741" s="6">
        <v>1000</v>
      </c>
      <c r="N3741" s="6">
        <f>Table1[[#This Row],[Sum of Inventory]]+Table1[[#This Row],[Sum of Shipped]]</f>
        <v>0</v>
      </c>
    </row>
    <row r="3742" spans="1:14" ht="14.9" customHeight="1">
      <c r="A3742" t="s">
        <v>1814</v>
      </c>
      <c r="B3742" t="s">
        <v>1815</v>
      </c>
      <c r="C3742" t="s">
        <v>1816</v>
      </c>
      <c r="D3742" t="s">
        <v>1825</v>
      </c>
      <c r="E3742" t="s">
        <v>61</v>
      </c>
      <c r="F3742" t="s">
        <v>1195</v>
      </c>
      <c r="H3742" s="6">
        <v>0</v>
      </c>
      <c r="I3742" s="6">
        <v>1000</v>
      </c>
      <c r="J3742" s="6">
        <v>0</v>
      </c>
      <c r="K3742" s="6">
        <v>0</v>
      </c>
      <c r="L3742" s="6">
        <v>0</v>
      </c>
      <c r="M3742" s="6">
        <v>1000</v>
      </c>
      <c r="N3742" s="6">
        <f>Table1[[#This Row],[Sum of Inventory]]+Table1[[#This Row],[Sum of Shipped]]</f>
        <v>0</v>
      </c>
    </row>
    <row r="3743" spans="1:14" ht="14.9" customHeight="1">
      <c r="A3743" t="s">
        <v>1814</v>
      </c>
      <c r="B3743" t="s">
        <v>1815</v>
      </c>
      <c r="C3743" t="s">
        <v>1816</v>
      </c>
      <c r="D3743" t="s">
        <v>1825</v>
      </c>
      <c r="E3743" t="s">
        <v>61</v>
      </c>
      <c r="F3743" t="s">
        <v>708</v>
      </c>
      <c r="H3743" s="6">
        <v>0</v>
      </c>
      <c r="I3743" s="6">
        <v>1000</v>
      </c>
      <c r="J3743" s="6">
        <v>0</v>
      </c>
      <c r="K3743" s="6">
        <v>0</v>
      </c>
      <c r="L3743" s="6">
        <v>0</v>
      </c>
      <c r="M3743" s="6">
        <v>1000</v>
      </c>
      <c r="N3743" s="6">
        <f>Table1[[#This Row],[Sum of Inventory]]+Table1[[#This Row],[Sum of Shipped]]</f>
        <v>0</v>
      </c>
    </row>
    <row r="3744" spans="1:14" ht="14.9" customHeight="1">
      <c r="A3744" t="s">
        <v>1814</v>
      </c>
      <c r="B3744" t="s">
        <v>1815</v>
      </c>
      <c r="C3744" t="s">
        <v>1816</v>
      </c>
      <c r="D3744" t="s">
        <v>1825</v>
      </c>
      <c r="E3744" t="s">
        <v>61</v>
      </c>
      <c r="F3744" t="s">
        <v>837</v>
      </c>
      <c r="H3744" s="6">
        <v>0</v>
      </c>
      <c r="I3744" s="6">
        <v>1000</v>
      </c>
      <c r="J3744" s="6">
        <v>0</v>
      </c>
      <c r="K3744" s="6">
        <v>0</v>
      </c>
      <c r="L3744" s="6">
        <v>1000</v>
      </c>
      <c r="M3744" s="6">
        <v>1000</v>
      </c>
      <c r="N3744" s="6">
        <f>Table1[[#This Row],[Sum of Inventory]]+Table1[[#This Row],[Sum of Shipped]]</f>
        <v>0</v>
      </c>
    </row>
    <row r="3745" spans="1:14" ht="14.9" customHeight="1">
      <c r="A3745" t="s">
        <v>1814</v>
      </c>
      <c r="B3745" t="s">
        <v>1815</v>
      </c>
      <c r="C3745" t="s">
        <v>1816</v>
      </c>
      <c r="D3745" t="s">
        <v>1825</v>
      </c>
      <c r="E3745" t="s">
        <v>61</v>
      </c>
      <c r="F3745" t="s">
        <v>957</v>
      </c>
      <c r="H3745" s="6">
        <v>0</v>
      </c>
      <c r="I3745" s="6">
        <v>1002</v>
      </c>
      <c r="J3745" s="6">
        <v>0</v>
      </c>
      <c r="K3745" s="6">
        <v>0</v>
      </c>
      <c r="L3745" s="6">
        <v>188</v>
      </c>
      <c r="M3745" s="6">
        <v>1002</v>
      </c>
      <c r="N3745" s="6">
        <f>Table1[[#This Row],[Sum of Inventory]]+Table1[[#This Row],[Sum of Shipped]]</f>
        <v>0</v>
      </c>
    </row>
    <row r="3746" spans="1:14" ht="14.9" customHeight="1">
      <c r="A3746" t="s">
        <v>1814</v>
      </c>
      <c r="B3746" t="s">
        <v>1815</v>
      </c>
      <c r="C3746" t="s">
        <v>1816</v>
      </c>
      <c r="D3746" t="s">
        <v>1820</v>
      </c>
      <c r="E3746" t="s">
        <v>1823</v>
      </c>
      <c r="F3746" t="s">
        <v>873</v>
      </c>
      <c r="G3746">
        <v>101.5</v>
      </c>
      <c r="H3746" s="6">
        <v>1015</v>
      </c>
      <c r="I3746" s="6">
        <v>0</v>
      </c>
      <c r="J3746" s="6">
        <v>0</v>
      </c>
      <c r="K3746" s="6">
        <v>0</v>
      </c>
      <c r="L3746" s="6">
        <v>0</v>
      </c>
      <c r="M3746" s="6">
        <v>1015</v>
      </c>
      <c r="N3746" s="6">
        <f>Table1[[#This Row],[Sum of Inventory]]+Table1[[#This Row],[Sum of Shipped]]</f>
        <v>1015</v>
      </c>
    </row>
    <row r="3747" spans="1:14" ht="14.9" customHeight="1">
      <c r="A3747" t="s">
        <v>1814</v>
      </c>
      <c r="B3747" t="s">
        <v>1815</v>
      </c>
      <c r="C3747" t="s">
        <v>1816</v>
      </c>
      <c r="D3747" t="s">
        <v>1825</v>
      </c>
      <c r="E3747" t="s">
        <v>61</v>
      </c>
      <c r="F3747" t="s">
        <v>918</v>
      </c>
      <c r="G3747">
        <v>97.227533460803002</v>
      </c>
      <c r="H3747" s="6">
        <v>303</v>
      </c>
      <c r="I3747" s="6">
        <v>714</v>
      </c>
      <c r="J3747" s="6">
        <v>0</v>
      </c>
      <c r="K3747" s="6">
        <v>0</v>
      </c>
      <c r="L3747" s="6">
        <v>476</v>
      </c>
      <c r="M3747" s="6">
        <v>1017</v>
      </c>
      <c r="N3747" s="6">
        <f>Table1[[#This Row],[Sum of Inventory]]+Table1[[#This Row],[Sum of Shipped]]</f>
        <v>303</v>
      </c>
    </row>
    <row r="3748" spans="1:14" ht="14.9" customHeight="1">
      <c r="A3748" t="s">
        <v>1814</v>
      </c>
      <c r="B3748" t="s">
        <v>1815</v>
      </c>
      <c r="C3748" t="s">
        <v>1834</v>
      </c>
      <c r="D3748" t="s">
        <v>1835</v>
      </c>
      <c r="E3748" t="s">
        <v>1836</v>
      </c>
      <c r="F3748" t="s">
        <v>740</v>
      </c>
      <c r="H3748" s="6">
        <v>1020</v>
      </c>
      <c r="I3748" s="6">
        <v>0</v>
      </c>
      <c r="J3748" s="6">
        <v>0</v>
      </c>
      <c r="K3748" s="6">
        <v>0</v>
      </c>
      <c r="L3748" s="6">
        <v>0</v>
      </c>
      <c r="M3748" s="6">
        <v>1020</v>
      </c>
      <c r="N3748" s="6">
        <f>Table1[[#This Row],[Sum of Inventory]]+Table1[[#This Row],[Sum of Shipped]]</f>
        <v>1020</v>
      </c>
    </row>
    <row r="3749" spans="1:14" ht="14.9" customHeight="1">
      <c r="A3749" t="s">
        <v>1814</v>
      </c>
      <c r="B3749" t="s">
        <v>1815</v>
      </c>
      <c r="C3749" t="s">
        <v>1834</v>
      </c>
      <c r="D3749" t="s">
        <v>1835</v>
      </c>
      <c r="E3749" t="s">
        <v>1836</v>
      </c>
      <c r="F3749" t="s">
        <v>1385</v>
      </c>
      <c r="G3749">
        <v>14.922113844809999</v>
      </c>
      <c r="H3749" s="6">
        <v>150</v>
      </c>
      <c r="I3749" s="6">
        <v>875</v>
      </c>
      <c r="J3749" s="6">
        <v>0</v>
      </c>
      <c r="K3749" s="6">
        <v>0</v>
      </c>
      <c r="L3749" s="6">
        <v>750</v>
      </c>
      <c r="M3749" s="6">
        <v>1025</v>
      </c>
      <c r="N3749" s="6">
        <f>Table1[[#This Row],[Sum of Inventory]]+Table1[[#This Row],[Sum of Shipped]]</f>
        <v>150</v>
      </c>
    </row>
    <row r="3750" spans="1:14" ht="14.9" customHeight="1">
      <c r="A3750" t="s">
        <v>1814</v>
      </c>
      <c r="B3750" t="s">
        <v>1815</v>
      </c>
      <c r="C3750" t="s">
        <v>1816</v>
      </c>
      <c r="D3750" t="s">
        <v>1825</v>
      </c>
      <c r="E3750" t="s">
        <v>362</v>
      </c>
      <c r="F3750" t="s">
        <v>765</v>
      </c>
      <c r="G3750">
        <v>7.9694817948330599</v>
      </c>
      <c r="H3750" s="6">
        <v>305</v>
      </c>
      <c r="I3750" s="6">
        <v>750</v>
      </c>
      <c r="J3750" s="6">
        <v>0</v>
      </c>
      <c r="K3750" s="6">
        <v>0</v>
      </c>
      <c r="L3750" s="6">
        <v>600</v>
      </c>
      <c r="M3750" s="6">
        <v>1055</v>
      </c>
      <c r="N3750" s="6">
        <f>Table1[[#This Row],[Sum of Inventory]]+Table1[[#This Row],[Sum of Shipped]]</f>
        <v>305</v>
      </c>
    </row>
    <row r="3751" spans="1:14" ht="14.9" customHeight="1">
      <c r="A3751" t="s">
        <v>1814</v>
      </c>
      <c r="B3751" t="s">
        <v>1815</v>
      </c>
      <c r="C3751" t="s">
        <v>1834</v>
      </c>
      <c r="D3751" t="s">
        <v>1835</v>
      </c>
      <c r="E3751" t="s">
        <v>1836</v>
      </c>
      <c r="F3751" t="s">
        <v>1385</v>
      </c>
      <c r="G3751">
        <v>55.134041476985303</v>
      </c>
      <c r="H3751" s="6">
        <v>90</v>
      </c>
      <c r="I3751" s="6">
        <v>1000</v>
      </c>
      <c r="J3751" s="6">
        <v>0</v>
      </c>
      <c r="K3751" s="6">
        <v>0</v>
      </c>
      <c r="L3751" s="6">
        <v>0</v>
      </c>
      <c r="M3751" s="6">
        <v>1090</v>
      </c>
      <c r="N3751" s="6">
        <f>Table1[[#This Row],[Sum of Inventory]]+Table1[[#This Row],[Sum of Shipped]]</f>
        <v>90</v>
      </c>
    </row>
    <row r="3752" spans="1:14" ht="14.9" customHeight="1">
      <c r="A3752" t="s">
        <v>1814</v>
      </c>
      <c r="B3752" t="s">
        <v>1815</v>
      </c>
      <c r="C3752" t="s">
        <v>1816</v>
      </c>
      <c r="D3752" t="s">
        <v>1825</v>
      </c>
      <c r="E3752" t="s">
        <v>362</v>
      </c>
      <c r="F3752" t="s">
        <v>1124</v>
      </c>
      <c r="H3752" s="6">
        <v>0</v>
      </c>
      <c r="I3752" s="6">
        <v>1100</v>
      </c>
      <c r="J3752" s="6">
        <v>0</v>
      </c>
      <c r="K3752" s="6">
        <v>0</v>
      </c>
      <c r="L3752" s="6">
        <v>0</v>
      </c>
      <c r="M3752" s="6">
        <v>1100</v>
      </c>
      <c r="N3752" s="6">
        <f>Table1[[#This Row],[Sum of Inventory]]+Table1[[#This Row],[Sum of Shipped]]</f>
        <v>0</v>
      </c>
    </row>
    <row r="3753" spans="1:14" ht="14.9" customHeight="1">
      <c r="A3753" t="s">
        <v>1814</v>
      </c>
      <c r="B3753" t="s">
        <v>1815</v>
      </c>
      <c r="C3753" t="s">
        <v>1834</v>
      </c>
      <c r="D3753" t="s">
        <v>1835</v>
      </c>
      <c r="E3753" t="s">
        <v>1836</v>
      </c>
      <c r="F3753" t="s">
        <v>1763</v>
      </c>
      <c r="H3753" s="6">
        <v>0</v>
      </c>
      <c r="I3753" s="6">
        <v>1100</v>
      </c>
      <c r="J3753" s="6">
        <v>0</v>
      </c>
      <c r="K3753" s="6">
        <v>0</v>
      </c>
      <c r="L3753" s="6">
        <v>0</v>
      </c>
      <c r="M3753" s="6">
        <v>1100</v>
      </c>
      <c r="N3753" s="6">
        <f>Table1[[#This Row],[Sum of Inventory]]+Table1[[#This Row],[Sum of Shipped]]</f>
        <v>0</v>
      </c>
    </row>
    <row r="3754" spans="1:14" ht="14.9" customHeight="1">
      <c r="A3754" t="s">
        <v>1814</v>
      </c>
      <c r="B3754" t="s">
        <v>1815</v>
      </c>
      <c r="C3754" t="s">
        <v>1834</v>
      </c>
      <c r="D3754" t="s">
        <v>1835</v>
      </c>
      <c r="E3754" t="s">
        <v>1836</v>
      </c>
      <c r="F3754" t="s">
        <v>1581</v>
      </c>
      <c r="H3754" s="6">
        <v>0</v>
      </c>
      <c r="I3754" s="6">
        <v>1100</v>
      </c>
      <c r="J3754" s="6">
        <v>0</v>
      </c>
      <c r="K3754" s="6">
        <v>0</v>
      </c>
      <c r="L3754" s="6">
        <v>3356</v>
      </c>
      <c r="M3754" s="6">
        <v>1100</v>
      </c>
      <c r="N3754" s="6">
        <f>Table1[[#This Row],[Sum of Inventory]]+Table1[[#This Row],[Sum of Shipped]]</f>
        <v>0</v>
      </c>
    </row>
    <row r="3755" spans="1:14" ht="14.9" customHeight="1">
      <c r="A3755" t="s">
        <v>1814</v>
      </c>
      <c r="B3755" t="s">
        <v>1815</v>
      </c>
      <c r="C3755" t="s">
        <v>1834</v>
      </c>
      <c r="D3755" t="s">
        <v>1835</v>
      </c>
      <c r="E3755" t="s">
        <v>1836</v>
      </c>
      <c r="F3755" t="s">
        <v>1631</v>
      </c>
      <c r="G3755">
        <v>56.526207605344297</v>
      </c>
      <c r="H3755" s="6">
        <v>0</v>
      </c>
      <c r="I3755" s="6">
        <v>1100</v>
      </c>
      <c r="J3755" s="6">
        <v>0</v>
      </c>
      <c r="K3755" s="6">
        <v>0</v>
      </c>
      <c r="L3755" s="6">
        <v>0</v>
      </c>
      <c r="M3755" s="6">
        <v>1100</v>
      </c>
      <c r="N3755" s="6">
        <f>Table1[[#This Row],[Sum of Inventory]]+Table1[[#This Row],[Sum of Shipped]]</f>
        <v>0</v>
      </c>
    </row>
    <row r="3756" spans="1:14" ht="14.9" customHeight="1">
      <c r="A3756" t="s">
        <v>1814</v>
      </c>
      <c r="B3756" t="s">
        <v>1815</v>
      </c>
      <c r="C3756" t="s">
        <v>1816</v>
      </c>
      <c r="D3756" t="s">
        <v>1825</v>
      </c>
      <c r="E3756" t="s">
        <v>362</v>
      </c>
      <c r="F3756" t="s">
        <v>766</v>
      </c>
      <c r="G3756">
        <v>12.178517397882</v>
      </c>
      <c r="H3756" s="6">
        <v>347</v>
      </c>
      <c r="I3756" s="6">
        <v>400</v>
      </c>
      <c r="J3756" s="6">
        <v>380</v>
      </c>
      <c r="K3756" s="6">
        <v>0</v>
      </c>
      <c r="L3756" s="6">
        <v>0</v>
      </c>
      <c r="M3756" s="6">
        <v>1127</v>
      </c>
      <c r="N3756" s="6">
        <f>Table1[[#This Row],[Sum of Inventory]]+Table1[[#This Row],[Sum of Shipped]]</f>
        <v>727</v>
      </c>
    </row>
    <row r="3757" spans="1:14" ht="14.9" customHeight="1">
      <c r="A3757" t="s">
        <v>1814</v>
      </c>
      <c r="B3757" t="s">
        <v>1815</v>
      </c>
      <c r="C3757" t="s">
        <v>1816</v>
      </c>
      <c r="D3757" t="s">
        <v>1825</v>
      </c>
      <c r="E3757" t="s">
        <v>61</v>
      </c>
      <c r="F3757" t="s">
        <v>641</v>
      </c>
      <c r="H3757" s="6">
        <v>280</v>
      </c>
      <c r="I3757" s="6">
        <v>863</v>
      </c>
      <c r="J3757" s="6">
        <v>0</v>
      </c>
      <c r="K3757" s="6">
        <v>0</v>
      </c>
      <c r="L3757" s="6">
        <v>100</v>
      </c>
      <c r="M3757" s="6">
        <v>1143</v>
      </c>
      <c r="N3757" s="6">
        <f>Table1[[#This Row],[Sum of Inventory]]+Table1[[#This Row],[Sum of Shipped]]</f>
        <v>280</v>
      </c>
    </row>
    <row r="3758" spans="1:14" ht="14.9" customHeight="1">
      <c r="A3758" t="s">
        <v>1814</v>
      </c>
      <c r="B3758" t="s">
        <v>1815</v>
      </c>
      <c r="C3758" t="s">
        <v>1816</v>
      </c>
      <c r="D3758" t="s">
        <v>1825</v>
      </c>
      <c r="E3758" t="s">
        <v>61</v>
      </c>
      <c r="F3758" t="s">
        <v>922</v>
      </c>
      <c r="H3758" s="6">
        <v>0</v>
      </c>
      <c r="I3758" s="6">
        <v>1150</v>
      </c>
      <c r="J3758" s="6">
        <v>0</v>
      </c>
      <c r="K3758" s="6">
        <v>0</v>
      </c>
      <c r="L3758" s="6">
        <v>0</v>
      </c>
      <c r="M3758" s="6">
        <v>1150</v>
      </c>
      <c r="N3758" s="6">
        <f>Table1[[#This Row],[Sum of Inventory]]+Table1[[#This Row],[Sum of Shipped]]</f>
        <v>0</v>
      </c>
    </row>
    <row r="3759" spans="1:14" ht="14.9" customHeight="1">
      <c r="A3759" t="s">
        <v>1814</v>
      </c>
      <c r="B3759" t="s">
        <v>1815</v>
      </c>
      <c r="C3759" t="s">
        <v>1816</v>
      </c>
      <c r="D3759" t="s">
        <v>1825</v>
      </c>
      <c r="E3759" t="s">
        <v>61</v>
      </c>
      <c r="F3759" t="s">
        <v>1138</v>
      </c>
      <c r="H3759" s="6">
        <v>1154</v>
      </c>
      <c r="I3759" s="6">
        <v>0</v>
      </c>
      <c r="J3759" s="6">
        <v>0</v>
      </c>
      <c r="K3759" s="6">
        <v>0</v>
      </c>
      <c r="L3759" s="6">
        <v>0</v>
      </c>
      <c r="M3759" s="6">
        <v>1154</v>
      </c>
      <c r="N3759" s="6">
        <f>Table1[[#This Row],[Sum of Inventory]]+Table1[[#This Row],[Sum of Shipped]]</f>
        <v>1154</v>
      </c>
    </row>
    <row r="3760" spans="1:14" ht="14.9" customHeight="1">
      <c r="A3760" t="s">
        <v>1814</v>
      </c>
      <c r="B3760" t="s">
        <v>1815</v>
      </c>
      <c r="C3760" t="s">
        <v>1816</v>
      </c>
      <c r="D3760" t="s">
        <v>1825</v>
      </c>
      <c r="E3760" t="s">
        <v>362</v>
      </c>
      <c r="F3760" t="s">
        <v>765</v>
      </c>
      <c r="H3760" s="6">
        <v>112</v>
      </c>
      <c r="I3760" s="6">
        <v>1060</v>
      </c>
      <c r="J3760" s="6">
        <v>0</v>
      </c>
      <c r="K3760" s="6">
        <v>0</v>
      </c>
      <c r="L3760" s="6">
        <v>0</v>
      </c>
      <c r="M3760" s="6">
        <v>1172</v>
      </c>
      <c r="N3760" s="6">
        <f>Table1[[#This Row],[Sum of Inventory]]+Table1[[#This Row],[Sum of Shipped]]</f>
        <v>112</v>
      </c>
    </row>
    <row r="3761" spans="1:14" ht="14.9" customHeight="1">
      <c r="A3761" t="s">
        <v>1814</v>
      </c>
      <c r="B3761" t="s">
        <v>1815</v>
      </c>
      <c r="C3761" t="s">
        <v>1816</v>
      </c>
      <c r="D3761" t="s">
        <v>1825</v>
      </c>
      <c r="E3761" t="s">
        <v>61</v>
      </c>
      <c r="F3761" t="s">
        <v>1101</v>
      </c>
      <c r="G3761">
        <v>1545.45454545455</v>
      </c>
      <c r="H3761" s="6">
        <v>0</v>
      </c>
      <c r="I3761" s="6">
        <v>714</v>
      </c>
      <c r="J3761" s="6">
        <v>476</v>
      </c>
      <c r="K3761" s="6">
        <v>0</v>
      </c>
      <c r="L3761" s="6">
        <v>714</v>
      </c>
      <c r="M3761" s="6">
        <v>1190</v>
      </c>
      <c r="N3761" s="6">
        <f>Table1[[#This Row],[Sum of Inventory]]+Table1[[#This Row],[Sum of Shipped]]</f>
        <v>476</v>
      </c>
    </row>
    <row r="3762" spans="1:14" ht="14.9" customHeight="1">
      <c r="A3762" t="s">
        <v>1814</v>
      </c>
      <c r="B3762" t="s">
        <v>1815</v>
      </c>
      <c r="C3762" t="s">
        <v>1816</v>
      </c>
      <c r="D3762" t="s">
        <v>1825</v>
      </c>
      <c r="E3762" t="s">
        <v>61</v>
      </c>
      <c r="F3762" t="s">
        <v>1040</v>
      </c>
      <c r="H3762" s="6">
        <v>1200</v>
      </c>
      <c r="I3762" s="6">
        <v>0</v>
      </c>
      <c r="J3762" s="6">
        <v>0</v>
      </c>
      <c r="K3762" s="6">
        <v>0</v>
      </c>
      <c r="L3762" s="6">
        <v>0</v>
      </c>
      <c r="M3762" s="6">
        <v>1200</v>
      </c>
      <c r="N3762" s="6">
        <f>Table1[[#This Row],[Sum of Inventory]]+Table1[[#This Row],[Sum of Shipped]]</f>
        <v>1200</v>
      </c>
    </row>
    <row r="3763" spans="1:14" ht="14.9" customHeight="1">
      <c r="A3763" t="s">
        <v>1814</v>
      </c>
      <c r="B3763" t="s">
        <v>1815</v>
      </c>
      <c r="C3763" t="s">
        <v>1816</v>
      </c>
      <c r="D3763" t="s">
        <v>1825</v>
      </c>
      <c r="E3763" t="s">
        <v>61</v>
      </c>
      <c r="F3763" t="s">
        <v>1095</v>
      </c>
      <c r="H3763" s="6">
        <v>0</v>
      </c>
      <c r="I3763" s="6">
        <v>1213</v>
      </c>
      <c r="J3763" s="6">
        <v>0</v>
      </c>
      <c r="K3763" s="6">
        <v>0</v>
      </c>
      <c r="L3763" s="6">
        <v>357</v>
      </c>
      <c r="M3763" s="6">
        <v>1213</v>
      </c>
      <c r="N3763" s="6">
        <f>Table1[[#This Row],[Sum of Inventory]]+Table1[[#This Row],[Sum of Shipped]]</f>
        <v>0</v>
      </c>
    </row>
    <row r="3764" spans="1:14" ht="14.9" customHeight="1">
      <c r="A3764" t="s">
        <v>1814</v>
      </c>
      <c r="B3764" t="s">
        <v>1815</v>
      </c>
      <c r="C3764" t="s">
        <v>1816</v>
      </c>
      <c r="D3764" t="s">
        <v>1820</v>
      </c>
      <c r="E3764" t="s">
        <v>1823</v>
      </c>
      <c r="F3764" t="s">
        <v>873</v>
      </c>
      <c r="H3764" s="6">
        <v>242</v>
      </c>
      <c r="I3764" s="6">
        <v>600</v>
      </c>
      <c r="J3764" s="6">
        <v>400</v>
      </c>
      <c r="K3764" s="6">
        <v>0</v>
      </c>
      <c r="L3764" s="6">
        <v>0</v>
      </c>
      <c r="M3764" s="6">
        <v>1242</v>
      </c>
      <c r="N3764" s="6">
        <f>Table1[[#This Row],[Sum of Inventory]]+Table1[[#This Row],[Sum of Shipped]]</f>
        <v>642</v>
      </c>
    </row>
    <row r="3765" spans="1:14" ht="14.9" customHeight="1">
      <c r="A3765" t="s">
        <v>1814</v>
      </c>
      <c r="B3765" t="s">
        <v>1815</v>
      </c>
      <c r="C3765" t="s">
        <v>1816</v>
      </c>
      <c r="D3765" t="s">
        <v>1825</v>
      </c>
      <c r="E3765" t="s">
        <v>61</v>
      </c>
      <c r="F3765" t="s">
        <v>1204</v>
      </c>
      <c r="H3765" s="6">
        <v>0</v>
      </c>
      <c r="I3765" s="6">
        <v>1250</v>
      </c>
      <c r="J3765" s="6">
        <v>0</v>
      </c>
      <c r="K3765" s="6">
        <v>500</v>
      </c>
      <c r="L3765" s="6">
        <v>0</v>
      </c>
      <c r="M3765" s="6">
        <v>1250</v>
      </c>
      <c r="N3765" s="6">
        <f>Table1[[#This Row],[Sum of Inventory]]+Table1[[#This Row],[Sum of Shipped]]</f>
        <v>0</v>
      </c>
    </row>
    <row r="3766" spans="1:14" ht="14.9" customHeight="1">
      <c r="A3766" t="s">
        <v>1814</v>
      </c>
      <c r="B3766" t="s">
        <v>1815</v>
      </c>
      <c r="C3766" t="s">
        <v>1816</v>
      </c>
      <c r="D3766" t="s">
        <v>1825</v>
      </c>
      <c r="E3766" t="s">
        <v>61</v>
      </c>
      <c r="F3766" t="s">
        <v>1103</v>
      </c>
      <c r="H3766" s="6">
        <v>0</v>
      </c>
      <c r="I3766" s="6">
        <v>744</v>
      </c>
      <c r="J3766" s="6">
        <v>506</v>
      </c>
      <c r="K3766" s="6">
        <v>0</v>
      </c>
      <c r="L3766" s="6">
        <v>238</v>
      </c>
      <c r="M3766" s="6">
        <v>1250</v>
      </c>
      <c r="N3766" s="6">
        <f>Table1[[#This Row],[Sum of Inventory]]+Table1[[#This Row],[Sum of Shipped]]</f>
        <v>506</v>
      </c>
    </row>
    <row r="3767" spans="1:14" ht="14.9" customHeight="1">
      <c r="A3767" t="s">
        <v>1814</v>
      </c>
      <c r="B3767" t="s">
        <v>1815</v>
      </c>
      <c r="C3767" t="s">
        <v>1816</v>
      </c>
      <c r="D3767" t="s">
        <v>1825</v>
      </c>
      <c r="E3767" t="s">
        <v>61</v>
      </c>
      <c r="F3767" t="s">
        <v>835</v>
      </c>
      <c r="G3767">
        <v>12.9897121479788</v>
      </c>
      <c r="H3767" s="6">
        <v>0</v>
      </c>
      <c r="I3767" s="6">
        <v>1250</v>
      </c>
      <c r="J3767" s="6">
        <v>0</v>
      </c>
      <c r="K3767" s="6">
        <v>0</v>
      </c>
      <c r="L3767" s="6">
        <v>0</v>
      </c>
      <c r="M3767" s="6">
        <v>1250</v>
      </c>
      <c r="N3767" s="6">
        <f>Table1[[#This Row],[Sum of Inventory]]+Table1[[#This Row],[Sum of Shipped]]</f>
        <v>0</v>
      </c>
    </row>
    <row r="3768" spans="1:14" ht="14.9" customHeight="1">
      <c r="A3768" t="s">
        <v>1814</v>
      </c>
      <c r="B3768" t="s">
        <v>1815</v>
      </c>
      <c r="C3768" t="s">
        <v>1816</v>
      </c>
      <c r="D3768" t="s">
        <v>1825</v>
      </c>
      <c r="E3768" t="s">
        <v>61</v>
      </c>
      <c r="F3768" t="s">
        <v>836</v>
      </c>
      <c r="H3768" s="6">
        <v>0</v>
      </c>
      <c r="I3768" s="6">
        <v>1250</v>
      </c>
      <c r="J3768" s="6">
        <v>0</v>
      </c>
      <c r="K3768" s="6">
        <v>0</v>
      </c>
      <c r="L3768" s="6">
        <v>1250</v>
      </c>
      <c r="M3768" s="6">
        <v>1250</v>
      </c>
      <c r="N3768" s="6">
        <f>Table1[[#This Row],[Sum of Inventory]]+Table1[[#This Row],[Sum of Shipped]]</f>
        <v>0</v>
      </c>
    </row>
    <row r="3769" spans="1:14" ht="14.9" customHeight="1">
      <c r="A3769" t="s">
        <v>1814</v>
      </c>
      <c r="B3769" t="s">
        <v>1815</v>
      </c>
      <c r="C3769" t="s">
        <v>1834</v>
      </c>
      <c r="D3769" t="s">
        <v>1835</v>
      </c>
      <c r="E3769" t="s">
        <v>1836</v>
      </c>
      <c r="F3769" t="s">
        <v>1751</v>
      </c>
      <c r="G3769">
        <v>84.298584298584302</v>
      </c>
      <c r="H3769" s="6">
        <v>810</v>
      </c>
      <c r="I3769" s="6">
        <v>0</v>
      </c>
      <c r="J3769" s="6">
        <v>500</v>
      </c>
      <c r="K3769" s="6">
        <v>0</v>
      </c>
      <c r="L3769" s="6">
        <v>0</v>
      </c>
      <c r="M3769" s="6">
        <v>1310</v>
      </c>
      <c r="N3769" s="6">
        <f>Table1[[#This Row],[Sum of Inventory]]+Table1[[#This Row],[Sum of Shipped]]</f>
        <v>1310</v>
      </c>
    </row>
    <row r="3770" spans="1:14" ht="14.9" customHeight="1">
      <c r="A3770" t="s">
        <v>1814</v>
      </c>
      <c r="B3770" t="s">
        <v>1815</v>
      </c>
      <c r="C3770" t="s">
        <v>1816</v>
      </c>
      <c r="D3770" t="s">
        <v>1825</v>
      </c>
      <c r="E3770" t="s">
        <v>61</v>
      </c>
      <c r="F3770" t="s">
        <v>1108</v>
      </c>
      <c r="G3770">
        <v>401.47928994082798</v>
      </c>
      <c r="H3770" s="6">
        <v>117</v>
      </c>
      <c r="I3770" s="6">
        <v>1240</v>
      </c>
      <c r="J3770" s="6">
        <v>0</v>
      </c>
      <c r="K3770" s="6">
        <v>0</v>
      </c>
      <c r="L3770" s="6">
        <v>357</v>
      </c>
      <c r="M3770" s="6">
        <v>1357</v>
      </c>
      <c r="N3770" s="6">
        <f>Table1[[#This Row],[Sum of Inventory]]+Table1[[#This Row],[Sum of Shipped]]</f>
        <v>117</v>
      </c>
    </row>
    <row r="3771" spans="1:14" ht="14.9" customHeight="1">
      <c r="A3771" t="s">
        <v>1814</v>
      </c>
      <c r="B3771" t="s">
        <v>1815</v>
      </c>
      <c r="C3771" t="s">
        <v>1816</v>
      </c>
      <c r="D3771" t="s">
        <v>1825</v>
      </c>
      <c r="E3771" t="s">
        <v>61</v>
      </c>
      <c r="F3771" t="s">
        <v>787</v>
      </c>
      <c r="H3771" s="6">
        <v>1</v>
      </c>
      <c r="I3771" s="6">
        <v>1428</v>
      </c>
      <c r="J3771" s="6">
        <v>0</v>
      </c>
      <c r="K3771" s="6">
        <v>0</v>
      </c>
      <c r="L3771" s="6">
        <v>0</v>
      </c>
      <c r="M3771" s="6">
        <v>1429</v>
      </c>
      <c r="N3771" s="6">
        <f>Table1[[#This Row],[Sum of Inventory]]+Table1[[#This Row],[Sum of Shipped]]</f>
        <v>1</v>
      </c>
    </row>
    <row r="3772" spans="1:14" ht="14.9" customHeight="1">
      <c r="A3772" t="s">
        <v>1814</v>
      </c>
      <c r="B3772" t="s">
        <v>1815</v>
      </c>
      <c r="C3772" t="s">
        <v>1816</v>
      </c>
      <c r="D3772" t="s">
        <v>1825</v>
      </c>
      <c r="E3772" t="s">
        <v>61</v>
      </c>
      <c r="F3772" t="s">
        <v>641</v>
      </c>
      <c r="H3772" s="6">
        <v>0</v>
      </c>
      <c r="I3772" s="6">
        <v>1200</v>
      </c>
      <c r="J3772" s="6">
        <v>238</v>
      </c>
      <c r="K3772" s="6">
        <v>0</v>
      </c>
      <c r="L3772" s="6">
        <v>0</v>
      </c>
      <c r="M3772" s="6">
        <v>1438</v>
      </c>
      <c r="N3772" s="6">
        <f>Table1[[#This Row],[Sum of Inventory]]+Table1[[#This Row],[Sum of Shipped]]</f>
        <v>238</v>
      </c>
    </row>
    <row r="3773" spans="1:14" ht="14.9" customHeight="1">
      <c r="A3773" t="s">
        <v>1814</v>
      </c>
      <c r="B3773" t="s">
        <v>1815</v>
      </c>
      <c r="C3773" t="s">
        <v>1816</v>
      </c>
      <c r="D3773" t="s">
        <v>1825</v>
      </c>
      <c r="E3773" t="s">
        <v>362</v>
      </c>
      <c r="F3773" t="s">
        <v>1138</v>
      </c>
      <c r="H3773" s="6">
        <v>0</v>
      </c>
      <c r="I3773" s="6">
        <v>1450</v>
      </c>
      <c r="J3773" s="6">
        <v>0</v>
      </c>
      <c r="K3773" s="6">
        <v>0</v>
      </c>
      <c r="L3773" s="6">
        <v>0</v>
      </c>
      <c r="M3773" s="6">
        <v>1450</v>
      </c>
      <c r="N3773" s="6">
        <f>Table1[[#This Row],[Sum of Inventory]]+Table1[[#This Row],[Sum of Shipped]]</f>
        <v>0</v>
      </c>
    </row>
    <row r="3774" spans="1:14" ht="14.9" customHeight="1">
      <c r="A3774" t="s">
        <v>1814</v>
      </c>
      <c r="B3774" t="s">
        <v>1815</v>
      </c>
      <c r="C3774" t="s">
        <v>1816</v>
      </c>
      <c r="D3774" t="s">
        <v>1825</v>
      </c>
      <c r="E3774" t="s">
        <v>61</v>
      </c>
      <c r="F3774" t="s">
        <v>1194</v>
      </c>
      <c r="H3774" s="6">
        <v>0</v>
      </c>
      <c r="I3774" s="6">
        <v>1500</v>
      </c>
      <c r="J3774" s="6">
        <v>0</v>
      </c>
      <c r="K3774" s="6">
        <v>0</v>
      </c>
      <c r="L3774" s="6">
        <v>0</v>
      </c>
      <c r="M3774" s="6">
        <v>1500</v>
      </c>
      <c r="N3774" s="6">
        <f>Table1[[#This Row],[Sum of Inventory]]+Table1[[#This Row],[Sum of Shipped]]</f>
        <v>0</v>
      </c>
    </row>
    <row r="3775" spans="1:14" ht="14.9" customHeight="1">
      <c r="A3775" t="s">
        <v>1814</v>
      </c>
      <c r="B3775" t="s">
        <v>1815</v>
      </c>
      <c r="C3775" t="s">
        <v>1816</v>
      </c>
      <c r="D3775" t="s">
        <v>1825</v>
      </c>
      <c r="E3775" t="s">
        <v>61</v>
      </c>
      <c r="F3775" t="s">
        <v>1196</v>
      </c>
      <c r="H3775" s="6">
        <v>0</v>
      </c>
      <c r="I3775" s="6">
        <v>1500</v>
      </c>
      <c r="J3775" s="6">
        <v>0</v>
      </c>
      <c r="K3775" s="6">
        <v>0</v>
      </c>
      <c r="L3775" s="6">
        <v>0</v>
      </c>
      <c r="M3775" s="6">
        <v>1500</v>
      </c>
      <c r="N3775" s="6">
        <f>Table1[[#This Row],[Sum of Inventory]]+Table1[[#This Row],[Sum of Shipped]]</f>
        <v>0</v>
      </c>
    </row>
    <row r="3776" spans="1:14" ht="14.9" customHeight="1">
      <c r="A3776" t="s">
        <v>1814</v>
      </c>
      <c r="B3776" t="s">
        <v>1815</v>
      </c>
      <c r="C3776" t="s">
        <v>1816</v>
      </c>
      <c r="D3776" t="s">
        <v>1825</v>
      </c>
      <c r="E3776" t="s">
        <v>61</v>
      </c>
      <c r="F3776" t="s">
        <v>1197</v>
      </c>
      <c r="H3776" s="6">
        <v>0</v>
      </c>
      <c r="I3776" s="6">
        <v>1500</v>
      </c>
      <c r="J3776" s="6">
        <v>0</v>
      </c>
      <c r="K3776" s="6">
        <v>0</v>
      </c>
      <c r="L3776" s="6">
        <v>0</v>
      </c>
      <c r="M3776" s="6">
        <v>1500</v>
      </c>
      <c r="N3776" s="6">
        <f>Table1[[#This Row],[Sum of Inventory]]+Table1[[#This Row],[Sum of Shipped]]</f>
        <v>0</v>
      </c>
    </row>
    <row r="3777" spans="1:14" ht="14.9" customHeight="1">
      <c r="A3777" t="s">
        <v>1814</v>
      </c>
      <c r="B3777" t="s">
        <v>1815</v>
      </c>
      <c r="C3777" t="s">
        <v>1834</v>
      </c>
      <c r="D3777" t="s">
        <v>1835</v>
      </c>
      <c r="E3777" t="s">
        <v>1836</v>
      </c>
      <c r="F3777" t="s">
        <v>676</v>
      </c>
      <c r="H3777" s="6">
        <v>0</v>
      </c>
      <c r="I3777" s="6">
        <v>1500</v>
      </c>
      <c r="J3777" s="6">
        <v>0</v>
      </c>
      <c r="K3777" s="6">
        <v>0</v>
      </c>
      <c r="L3777" s="6">
        <v>0</v>
      </c>
      <c r="M3777" s="6">
        <v>1500</v>
      </c>
      <c r="N3777" s="6">
        <f>Table1[[#This Row],[Sum of Inventory]]+Table1[[#This Row],[Sum of Shipped]]</f>
        <v>0</v>
      </c>
    </row>
    <row r="3778" spans="1:14" ht="14.9" customHeight="1">
      <c r="A3778" t="s">
        <v>1814</v>
      </c>
      <c r="B3778" t="s">
        <v>1815</v>
      </c>
      <c r="C3778" t="s">
        <v>1834</v>
      </c>
      <c r="D3778" t="s">
        <v>1835</v>
      </c>
      <c r="E3778" t="s">
        <v>1836</v>
      </c>
      <c r="F3778" t="s">
        <v>1765</v>
      </c>
      <c r="G3778">
        <v>20.128651835968899</v>
      </c>
      <c r="H3778" s="6">
        <v>2</v>
      </c>
      <c r="I3778" s="6">
        <v>1500</v>
      </c>
      <c r="J3778" s="6">
        <v>0</v>
      </c>
      <c r="K3778" s="6">
        <v>0</v>
      </c>
      <c r="L3778" s="6">
        <v>0</v>
      </c>
      <c r="M3778" s="6">
        <v>1502</v>
      </c>
      <c r="N3778" s="6">
        <f>Table1[[#This Row],[Sum of Inventory]]+Table1[[#This Row],[Sum of Shipped]]</f>
        <v>2</v>
      </c>
    </row>
    <row r="3779" spans="1:14" ht="14.9" customHeight="1">
      <c r="A3779" t="s">
        <v>1814</v>
      </c>
      <c r="B3779" t="s">
        <v>1815</v>
      </c>
      <c r="C3779" t="s">
        <v>1834</v>
      </c>
      <c r="D3779" t="s">
        <v>1835</v>
      </c>
      <c r="E3779" t="s">
        <v>1836</v>
      </c>
      <c r="F3779" t="s">
        <v>1580</v>
      </c>
      <c r="G3779">
        <v>6.6566610753067899</v>
      </c>
      <c r="H3779" s="6">
        <v>8</v>
      </c>
      <c r="I3779" s="6">
        <v>1500</v>
      </c>
      <c r="J3779" s="6">
        <v>0</v>
      </c>
      <c r="K3779" s="6">
        <v>0</v>
      </c>
      <c r="L3779" s="6">
        <v>4500</v>
      </c>
      <c r="M3779" s="6">
        <v>1508</v>
      </c>
      <c r="N3779" s="6">
        <f>Table1[[#This Row],[Sum of Inventory]]+Table1[[#This Row],[Sum of Shipped]]</f>
        <v>8</v>
      </c>
    </row>
    <row r="3780" spans="1:14" ht="14.9" customHeight="1">
      <c r="A3780" t="s">
        <v>1814</v>
      </c>
      <c r="B3780" t="s">
        <v>1815</v>
      </c>
      <c r="C3780" t="s">
        <v>1816</v>
      </c>
      <c r="D3780" t="s">
        <v>1825</v>
      </c>
      <c r="E3780" t="s">
        <v>61</v>
      </c>
      <c r="F3780" t="s">
        <v>1672</v>
      </c>
      <c r="H3780" s="6">
        <v>0</v>
      </c>
      <c r="I3780" s="6">
        <v>1500</v>
      </c>
      <c r="J3780" s="6">
        <v>10</v>
      </c>
      <c r="K3780" s="6">
        <v>0</v>
      </c>
      <c r="L3780" s="6">
        <v>0</v>
      </c>
      <c r="M3780" s="6">
        <v>1510</v>
      </c>
      <c r="N3780" s="6">
        <f>Table1[[#This Row],[Sum of Inventory]]+Table1[[#This Row],[Sum of Shipped]]</f>
        <v>10</v>
      </c>
    </row>
    <row r="3781" spans="1:14" ht="14.9" customHeight="1">
      <c r="A3781" t="s">
        <v>1814</v>
      </c>
      <c r="B3781" t="s">
        <v>1815</v>
      </c>
      <c r="C3781" t="s">
        <v>1816</v>
      </c>
      <c r="D3781" t="s">
        <v>1825</v>
      </c>
      <c r="E3781" t="s">
        <v>362</v>
      </c>
      <c r="F3781" t="s">
        <v>1139</v>
      </c>
      <c r="H3781" s="6">
        <v>0</v>
      </c>
      <c r="I3781" s="6">
        <v>1521</v>
      </c>
      <c r="J3781" s="6">
        <v>0</v>
      </c>
      <c r="K3781" s="6">
        <v>0</v>
      </c>
      <c r="L3781" s="6">
        <v>0</v>
      </c>
      <c r="M3781" s="6">
        <v>1521</v>
      </c>
      <c r="N3781" s="6">
        <f>Table1[[#This Row],[Sum of Inventory]]+Table1[[#This Row],[Sum of Shipped]]</f>
        <v>0</v>
      </c>
    </row>
    <row r="3782" spans="1:14" ht="14.9" customHeight="1">
      <c r="A3782" t="s">
        <v>1814</v>
      </c>
      <c r="B3782" t="s">
        <v>1815</v>
      </c>
      <c r="C3782" t="s">
        <v>1816</v>
      </c>
      <c r="D3782" t="s">
        <v>1825</v>
      </c>
      <c r="E3782" t="s">
        <v>61</v>
      </c>
      <c r="F3782" t="s">
        <v>1690</v>
      </c>
      <c r="H3782" s="6">
        <v>0</v>
      </c>
      <c r="I3782" s="6">
        <v>476</v>
      </c>
      <c r="J3782" s="6">
        <v>1100</v>
      </c>
      <c r="K3782" s="6">
        <v>0</v>
      </c>
      <c r="L3782" s="6">
        <v>0</v>
      </c>
      <c r="M3782" s="6">
        <v>1576</v>
      </c>
      <c r="N3782" s="6">
        <f>Table1[[#This Row],[Sum of Inventory]]+Table1[[#This Row],[Sum of Shipped]]</f>
        <v>1100</v>
      </c>
    </row>
    <row r="3783" spans="1:14" ht="14.9" customHeight="1">
      <c r="A3783" t="s">
        <v>1814</v>
      </c>
      <c r="B3783" t="s">
        <v>1815</v>
      </c>
      <c r="C3783" t="s">
        <v>1816</v>
      </c>
      <c r="D3783" t="s">
        <v>1825</v>
      </c>
      <c r="E3783" t="s">
        <v>61</v>
      </c>
      <c r="F3783" t="s">
        <v>1105</v>
      </c>
      <c r="H3783" s="6">
        <v>0</v>
      </c>
      <c r="I3783" s="6">
        <v>1585</v>
      </c>
      <c r="J3783" s="6">
        <v>0</v>
      </c>
      <c r="K3783" s="6">
        <v>0</v>
      </c>
      <c r="L3783" s="6">
        <v>0</v>
      </c>
      <c r="M3783" s="6">
        <v>1585</v>
      </c>
      <c r="N3783" s="6">
        <f>Table1[[#This Row],[Sum of Inventory]]+Table1[[#This Row],[Sum of Shipped]]</f>
        <v>0</v>
      </c>
    </row>
    <row r="3784" spans="1:14" ht="14.9" customHeight="1">
      <c r="A3784" t="s">
        <v>1814</v>
      </c>
      <c r="B3784" t="s">
        <v>1815</v>
      </c>
      <c r="C3784" t="s">
        <v>1816</v>
      </c>
      <c r="D3784" t="s">
        <v>1827</v>
      </c>
      <c r="E3784" t="s">
        <v>1829</v>
      </c>
      <c r="F3784" t="s">
        <v>1081</v>
      </c>
      <c r="H3784" s="6">
        <v>270</v>
      </c>
      <c r="I3784" s="6">
        <v>1353</v>
      </c>
      <c r="J3784" s="6">
        <v>0</v>
      </c>
      <c r="K3784" s="6">
        <v>0</v>
      </c>
      <c r="L3784" s="6">
        <v>0</v>
      </c>
      <c r="M3784" s="6">
        <v>1623</v>
      </c>
      <c r="N3784" s="6">
        <f>Table1[[#This Row],[Sum of Inventory]]+Table1[[#This Row],[Sum of Shipped]]</f>
        <v>270</v>
      </c>
    </row>
    <row r="3785" spans="1:14" ht="14.9" customHeight="1">
      <c r="A3785" t="s">
        <v>1814</v>
      </c>
      <c r="B3785" t="s">
        <v>1815</v>
      </c>
      <c r="C3785" t="s">
        <v>1816</v>
      </c>
      <c r="D3785" t="s">
        <v>1820</v>
      </c>
      <c r="E3785" t="s">
        <v>1821</v>
      </c>
      <c r="F3785" t="s">
        <v>1783</v>
      </c>
      <c r="G3785">
        <v>73.369320737741802</v>
      </c>
      <c r="H3785" s="6">
        <v>1381</v>
      </c>
      <c r="I3785" s="6">
        <v>250</v>
      </c>
      <c r="J3785" s="6">
        <v>0</v>
      </c>
      <c r="K3785" s="6">
        <v>0</v>
      </c>
      <c r="L3785" s="6">
        <v>0</v>
      </c>
      <c r="M3785" s="6">
        <v>1631</v>
      </c>
      <c r="N3785" s="6">
        <f>Table1[[#This Row],[Sum of Inventory]]+Table1[[#This Row],[Sum of Shipped]]</f>
        <v>1381</v>
      </c>
    </row>
    <row r="3786" spans="1:14" ht="14.9" customHeight="1">
      <c r="A3786" t="s">
        <v>1814</v>
      </c>
      <c r="B3786" t="s">
        <v>1815</v>
      </c>
      <c r="C3786" t="s">
        <v>1816</v>
      </c>
      <c r="D3786" t="s">
        <v>1825</v>
      </c>
      <c r="E3786" t="s">
        <v>61</v>
      </c>
      <c r="F3786" t="s">
        <v>1006</v>
      </c>
      <c r="H3786" s="6">
        <v>0</v>
      </c>
      <c r="I3786" s="6">
        <v>1666</v>
      </c>
      <c r="J3786" s="6">
        <v>0</v>
      </c>
      <c r="K3786" s="6">
        <v>0</v>
      </c>
      <c r="L3786" s="6">
        <v>0</v>
      </c>
      <c r="M3786" s="6">
        <v>1666</v>
      </c>
      <c r="N3786" s="6">
        <f>Table1[[#This Row],[Sum of Inventory]]+Table1[[#This Row],[Sum of Shipped]]</f>
        <v>0</v>
      </c>
    </row>
    <row r="3787" spans="1:14" ht="14.9" customHeight="1">
      <c r="A3787" t="s">
        <v>1814</v>
      </c>
      <c r="B3787" t="s">
        <v>1815</v>
      </c>
      <c r="C3787" t="s">
        <v>1816</v>
      </c>
      <c r="D3787" t="s">
        <v>1825</v>
      </c>
      <c r="E3787" t="s">
        <v>61</v>
      </c>
      <c r="F3787" t="s">
        <v>833</v>
      </c>
      <c r="H3787" s="6">
        <v>502</v>
      </c>
      <c r="I3787" s="6">
        <v>1276</v>
      </c>
      <c r="J3787" s="6">
        <v>0</v>
      </c>
      <c r="K3787" s="6">
        <v>0</v>
      </c>
      <c r="L3787" s="6">
        <v>2093</v>
      </c>
      <c r="M3787" s="6">
        <v>1778</v>
      </c>
      <c r="N3787" s="6">
        <f>Table1[[#This Row],[Sum of Inventory]]+Table1[[#This Row],[Sum of Shipped]]</f>
        <v>502</v>
      </c>
    </row>
    <row r="3788" spans="1:14" ht="14.9" customHeight="1">
      <c r="A3788" t="s">
        <v>1814</v>
      </c>
      <c r="B3788" t="s">
        <v>1815</v>
      </c>
      <c r="C3788" t="s">
        <v>1834</v>
      </c>
      <c r="D3788" t="s">
        <v>1835</v>
      </c>
      <c r="E3788" t="s">
        <v>1836</v>
      </c>
      <c r="F3788" t="s">
        <v>676</v>
      </c>
      <c r="H3788" s="6">
        <v>0</v>
      </c>
      <c r="I3788" s="6">
        <v>1800</v>
      </c>
      <c r="J3788" s="6">
        <v>0</v>
      </c>
      <c r="K3788" s="6">
        <v>0</v>
      </c>
      <c r="L3788" s="6">
        <v>200</v>
      </c>
      <c r="M3788" s="6">
        <v>1800</v>
      </c>
      <c r="N3788" s="6">
        <f>Table1[[#This Row],[Sum of Inventory]]+Table1[[#This Row],[Sum of Shipped]]</f>
        <v>0</v>
      </c>
    </row>
    <row r="3789" spans="1:14" ht="14.9" customHeight="1">
      <c r="A3789" t="s">
        <v>1814</v>
      </c>
      <c r="B3789" t="s">
        <v>1815</v>
      </c>
      <c r="C3789" t="s">
        <v>1834</v>
      </c>
      <c r="D3789" t="s">
        <v>1835</v>
      </c>
      <c r="E3789" t="s">
        <v>1836</v>
      </c>
      <c r="F3789" t="s">
        <v>677</v>
      </c>
      <c r="H3789" s="6">
        <v>0</v>
      </c>
      <c r="I3789" s="6">
        <v>1800</v>
      </c>
      <c r="J3789" s="6">
        <v>0</v>
      </c>
      <c r="K3789" s="6">
        <v>0</v>
      </c>
      <c r="L3789" s="6">
        <v>200</v>
      </c>
      <c r="M3789" s="6">
        <v>1800</v>
      </c>
      <c r="N3789" s="6">
        <f>Table1[[#This Row],[Sum of Inventory]]+Table1[[#This Row],[Sum of Shipped]]</f>
        <v>0</v>
      </c>
    </row>
    <row r="3790" spans="1:14" ht="14.9" customHeight="1">
      <c r="A3790" t="s">
        <v>1814</v>
      </c>
      <c r="B3790" t="s">
        <v>1815</v>
      </c>
      <c r="C3790" t="s">
        <v>1834</v>
      </c>
      <c r="D3790" t="s">
        <v>1835</v>
      </c>
      <c r="E3790" t="s">
        <v>1836</v>
      </c>
      <c r="F3790" t="s">
        <v>741</v>
      </c>
      <c r="G3790">
        <v>14.7248794047911</v>
      </c>
      <c r="H3790" s="6">
        <v>1</v>
      </c>
      <c r="I3790" s="6">
        <v>1800</v>
      </c>
      <c r="J3790" s="6">
        <v>0</v>
      </c>
      <c r="K3790" s="6">
        <v>0</v>
      </c>
      <c r="L3790" s="6">
        <v>0</v>
      </c>
      <c r="M3790" s="6">
        <v>1801</v>
      </c>
      <c r="N3790" s="6">
        <f>Table1[[#This Row],[Sum of Inventory]]+Table1[[#This Row],[Sum of Shipped]]</f>
        <v>1</v>
      </c>
    </row>
    <row r="3791" spans="1:14" ht="14.9" customHeight="1">
      <c r="A3791" t="s">
        <v>1814</v>
      </c>
      <c r="B3791" t="s">
        <v>1815</v>
      </c>
      <c r="C3791" t="s">
        <v>1816</v>
      </c>
      <c r="D3791" t="s">
        <v>1825</v>
      </c>
      <c r="E3791" t="s">
        <v>362</v>
      </c>
      <c r="F3791" t="s">
        <v>764</v>
      </c>
      <c r="H3791" s="6">
        <v>336</v>
      </c>
      <c r="I3791" s="6">
        <v>0</v>
      </c>
      <c r="J3791" s="6">
        <v>1541</v>
      </c>
      <c r="K3791" s="6">
        <v>0</v>
      </c>
      <c r="L3791" s="6">
        <v>0</v>
      </c>
      <c r="M3791" s="6">
        <v>1877</v>
      </c>
      <c r="N3791" s="6">
        <f>Table1[[#This Row],[Sum of Inventory]]+Table1[[#This Row],[Sum of Shipped]]</f>
        <v>1877</v>
      </c>
    </row>
    <row r="3792" spans="1:14" ht="14.9" customHeight="1">
      <c r="A3792" t="s">
        <v>1814</v>
      </c>
      <c r="B3792" t="s">
        <v>1815</v>
      </c>
      <c r="C3792" t="s">
        <v>1834</v>
      </c>
      <c r="D3792" t="s">
        <v>1835</v>
      </c>
      <c r="E3792" t="s">
        <v>1836</v>
      </c>
      <c r="F3792" t="s">
        <v>1767</v>
      </c>
      <c r="G3792">
        <v>37.666602279312301</v>
      </c>
      <c r="H3792" s="6">
        <v>0</v>
      </c>
      <c r="I3792" s="6">
        <v>1950</v>
      </c>
      <c r="J3792" s="6">
        <v>0</v>
      </c>
      <c r="K3792" s="6">
        <v>0</v>
      </c>
      <c r="L3792" s="6">
        <v>600</v>
      </c>
      <c r="M3792" s="6">
        <v>1950</v>
      </c>
      <c r="N3792" s="6">
        <f>Table1[[#This Row],[Sum of Inventory]]+Table1[[#This Row],[Sum of Shipped]]</f>
        <v>0</v>
      </c>
    </row>
    <row r="3793" spans="1:14" ht="14.9" customHeight="1">
      <c r="A3793" t="s">
        <v>1814</v>
      </c>
      <c r="B3793" t="s">
        <v>1815</v>
      </c>
      <c r="C3793" t="s">
        <v>1834</v>
      </c>
      <c r="D3793" t="s">
        <v>1835</v>
      </c>
      <c r="E3793" t="s">
        <v>1836</v>
      </c>
      <c r="F3793" t="s">
        <v>1581</v>
      </c>
      <c r="G3793">
        <v>20.432321152856399</v>
      </c>
      <c r="H3793" s="6">
        <v>5</v>
      </c>
      <c r="I3793" s="6">
        <v>1980</v>
      </c>
      <c r="J3793" s="6">
        <v>0</v>
      </c>
      <c r="K3793" s="6">
        <v>0</v>
      </c>
      <c r="L3793" s="6">
        <v>0</v>
      </c>
      <c r="M3793" s="6">
        <v>1985</v>
      </c>
      <c r="N3793" s="6">
        <f>Table1[[#This Row],[Sum of Inventory]]+Table1[[#This Row],[Sum of Shipped]]</f>
        <v>5</v>
      </c>
    </row>
    <row r="3794" spans="1:14" ht="14.5">
      <c r="A3794" t="s">
        <v>1814</v>
      </c>
      <c r="B3794" t="s">
        <v>1815</v>
      </c>
      <c r="C3794" t="s">
        <v>1816</v>
      </c>
      <c r="D3794" t="s">
        <v>1825</v>
      </c>
      <c r="E3794" t="s">
        <v>61</v>
      </c>
      <c r="F3794" t="s">
        <v>658</v>
      </c>
      <c r="H3794" s="6">
        <v>0</v>
      </c>
      <c r="I3794" s="6">
        <v>2000</v>
      </c>
      <c r="J3794" s="6">
        <v>0</v>
      </c>
      <c r="K3794" s="6">
        <v>0</v>
      </c>
      <c r="L3794" s="6">
        <v>0</v>
      </c>
      <c r="M3794" s="6">
        <v>2000</v>
      </c>
      <c r="N3794" s="6">
        <f>Table1[[#This Row],[Sum of Inventory]]+Table1[[#This Row],[Sum of Shipped]]</f>
        <v>0</v>
      </c>
    </row>
    <row r="3795" spans="1:14" ht="14.5">
      <c r="A3795" t="s">
        <v>1814</v>
      </c>
      <c r="B3795" t="s">
        <v>1815</v>
      </c>
      <c r="C3795" t="s">
        <v>1834</v>
      </c>
      <c r="D3795" t="s">
        <v>1835</v>
      </c>
      <c r="E3795" t="s">
        <v>1836</v>
      </c>
      <c r="F3795" t="s">
        <v>1580</v>
      </c>
      <c r="G3795">
        <v>13.8811771238201</v>
      </c>
      <c r="H3795" s="6">
        <v>0</v>
      </c>
      <c r="I3795" s="6">
        <v>2000</v>
      </c>
      <c r="J3795" s="6">
        <v>0</v>
      </c>
      <c r="K3795" s="6">
        <v>0</v>
      </c>
      <c r="L3795" s="6">
        <v>4500</v>
      </c>
      <c r="M3795" s="6">
        <v>2000</v>
      </c>
      <c r="N3795" s="6">
        <f>Table1[[#This Row],[Sum of Inventory]]+Table1[[#This Row],[Sum of Shipped]]</f>
        <v>0</v>
      </c>
    </row>
    <row r="3796" spans="1:14" ht="14.5">
      <c r="A3796" t="s">
        <v>1814</v>
      </c>
      <c r="B3796" t="s">
        <v>1815</v>
      </c>
      <c r="C3796" t="s">
        <v>1834</v>
      </c>
      <c r="D3796" t="s">
        <v>1835</v>
      </c>
      <c r="E3796" t="s">
        <v>1836</v>
      </c>
      <c r="F3796" t="s">
        <v>741</v>
      </c>
      <c r="H3796" s="6">
        <v>24</v>
      </c>
      <c r="I3796" s="6">
        <v>2000</v>
      </c>
      <c r="J3796" s="6">
        <v>0</v>
      </c>
      <c r="K3796" s="6">
        <v>0</v>
      </c>
      <c r="L3796" s="6">
        <v>1600</v>
      </c>
      <c r="M3796" s="6">
        <v>2024</v>
      </c>
      <c r="N3796" s="6">
        <f>Table1[[#This Row],[Sum of Inventory]]+Table1[[#This Row],[Sum of Shipped]]</f>
        <v>24</v>
      </c>
    </row>
    <row r="3797" spans="1:14" ht="14.5">
      <c r="A3797" t="s">
        <v>1814</v>
      </c>
      <c r="B3797" t="s">
        <v>1815</v>
      </c>
      <c r="C3797" t="s">
        <v>1816</v>
      </c>
      <c r="D3797" t="s">
        <v>1820</v>
      </c>
      <c r="E3797" t="s">
        <v>1823</v>
      </c>
      <c r="F3797" t="s">
        <v>875</v>
      </c>
      <c r="G3797">
        <v>42.297244858362397</v>
      </c>
      <c r="H3797" s="6">
        <v>2180</v>
      </c>
      <c r="I3797" s="6">
        <v>0</v>
      </c>
      <c r="J3797" s="6">
        <v>0</v>
      </c>
      <c r="K3797" s="6">
        <v>0</v>
      </c>
      <c r="L3797" s="6">
        <v>0</v>
      </c>
      <c r="M3797" s="6">
        <v>2180</v>
      </c>
      <c r="N3797" s="6">
        <f>Table1[[#This Row],[Sum of Inventory]]+Table1[[#This Row],[Sum of Shipped]]</f>
        <v>2180</v>
      </c>
    </row>
    <row r="3798" spans="1:14" ht="14.5">
      <c r="A3798" t="s">
        <v>1814</v>
      </c>
      <c r="B3798" t="s">
        <v>1815</v>
      </c>
      <c r="C3798" t="s">
        <v>1816</v>
      </c>
      <c r="D3798" t="s">
        <v>1825</v>
      </c>
      <c r="E3798" t="s">
        <v>61</v>
      </c>
      <c r="F3798" t="s">
        <v>1690</v>
      </c>
      <c r="H3798" s="6">
        <v>0</v>
      </c>
      <c r="I3798" s="6">
        <v>2190</v>
      </c>
      <c r="J3798" s="6">
        <v>0</v>
      </c>
      <c r="K3798" s="6">
        <v>0</v>
      </c>
      <c r="L3798" s="6">
        <v>0</v>
      </c>
      <c r="M3798" s="6">
        <v>2190</v>
      </c>
      <c r="N3798" s="6">
        <f>Table1[[#This Row],[Sum of Inventory]]+Table1[[#This Row],[Sum of Shipped]]</f>
        <v>0</v>
      </c>
    </row>
    <row r="3799" spans="1:14" ht="14.5">
      <c r="A3799" t="s">
        <v>1814</v>
      </c>
      <c r="B3799" t="s">
        <v>1815</v>
      </c>
      <c r="C3799" t="s">
        <v>1816</v>
      </c>
      <c r="D3799" t="s">
        <v>1827</v>
      </c>
      <c r="E3799" t="s">
        <v>1829</v>
      </c>
      <c r="F3799" t="s">
        <v>1081</v>
      </c>
      <c r="G3799">
        <v>28.8844868144113</v>
      </c>
      <c r="H3799" s="6">
        <v>533</v>
      </c>
      <c r="I3799" s="6">
        <v>1800</v>
      </c>
      <c r="J3799" s="6">
        <v>0</v>
      </c>
      <c r="K3799" s="6">
        <v>0</v>
      </c>
      <c r="L3799" s="6">
        <v>0</v>
      </c>
      <c r="M3799" s="6">
        <v>2333</v>
      </c>
      <c r="N3799" s="6">
        <f>Table1[[#This Row],[Sum of Inventory]]+Table1[[#This Row],[Sum of Shipped]]</f>
        <v>533</v>
      </c>
    </row>
    <row r="3800" spans="1:14" ht="14.5">
      <c r="A3800" t="s">
        <v>1814</v>
      </c>
      <c r="B3800" t="s">
        <v>1815</v>
      </c>
      <c r="C3800" t="s">
        <v>1816</v>
      </c>
      <c r="D3800" t="s">
        <v>1827</v>
      </c>
      <c r="E3800" t="s">
        <v>1829</v>
      </c>
      <c r="F3800" t="s">
        <v>1081</v>
      </c>
      <c r="G3800">
        <v>12.6643598615917</v>
      </c>
      <c r="H3800" s="6">
        <v>1227</v>
      </c>
      <c r="I3800" s="6">
        <v>1152</v>
      </c>
      <c r="J3800" s="6">
        <v>0</v>
      </c>
      <c r="K3800" s="6">
        <v>0</v>
      </c>
      <c r="L3800" s="6">
        <v>0</v>
      </c>
      <c r="M3800" s="6">
        <v>2379</v>
      </c>
      <c r="N3800" s="6">
        <f>Table1[[#This Row],[Sum of Inventory]]+Table1[[#This Row],[Sum of Shipped]]</f>
        <v>1227</v>
      </c>
    </row>
    <row r="3801" spans="1:14" ht="14.5">
      <c r="A3801" t="s">
        <v>1814</v>
      </c>
      <c r="B3801" t="s">
        <v>1815</v>
      </c>
      <c r="C3801" t="s">
        <v>1816</v>
      </c>
      <c r="D3801" t="s">
        <v>1820</v>
      </c>
      <c r="E3801" t="s">
        <v>1823</v>
      </c>
      <c r="F3801" t="s">
        <v>875</v>
      </c>
      <c r="H3801" s="6">
        <v>1852</v>
      </c>
      <c r="I3801" s="6">
        <v>600</v>
      </c>
      <c r="J3801" s="6">
        <v>0</v>
      </c>
      <c r="K3801" s="6">
        <v>0</v>
      </c>
      <c r="L3801" s="6">
        <v>0</v>
      </c>
      <c r="M3801" s="6">
        <v>2452</v>
      </c>
      <c r="N3801" s="6">
        <f>Table1[[#This Row],[Sum of Inventory]]+Table1[[#This Row],[Sum of Shipped]]</f>
        <v>1852</v>
      </c>
    </row>
    <row r="3802" spans="1:14" ht="14.5">
      <c r="A3802" t="s">
        <v>1814</v>
      </c>
      <c r="B3802" t="s">
        <v>1815</v>
      </c>
      <c r="C3802" t="s">
        <v>1816</v>
      </c>
      <c r="D3802" t="s">
        <v>1825</v>
      </c>
      <c r="E3802" t="s">
        <v>362</v>
      </c>
      <c r="F3802" t="s">
        <v>1138</v>
      </c>
      <c r="H3802" s="6">
        <v>0</v>
      </c>
      <c r="I3802" s="6">
        <v>1466</v>
      </c>
      <c r="J3802" s="6">
        <v>1000</v>
      </c>
      <c r="K3802" s="6">
        <v>0</v>
      </c>
      <c r="L3802" s="6">
        <v>0</v>
      </c>
      <c r="M3802" s="6">
        <v>2466</v>
      </c>
      <c r="N3802" s="6">
        <f>Table1[[#This Row],[Sum of Inventory]]+Table1[[#This Row],[Sum of Shipped]]</f>
        <v>1000</v>
      </c>
    </row>
    <row r="3803" spans="1:14" ht="14.5">
      <c r="A3803" t="s">
        <v>1814</v>
      </c>
      <c r="B3803" t="s">
        <v>1815</v>
      </c>
      <c r="C3803" t="s">
        <v>1816</v>
      </c>
      <c r="D3803" t="s">
        <v>1825</v>
      </c>
      <c r="E3803" t="s">
        <v>61</v>
      </c>
      <c r="F3803" t="s">
        <v>1105</v>
      </c>
      <c r="G3803">
        <v>113.462347496845</v>
      </c>
      <c r="H3803" s="6">
        <v>151</v>
      </c>
      <c r="I3803" s="6">
        <v>2308</v>
      </c>
      <c r="J3803" s="6">
        <v>238</v>
      </c>
      <c r="K3803" s="6">
        <v>0</v>
      </c>
      <c r="L3803" s="6">
        <v>1428</v>
      </c>
      <c r="M3803" s="6">
        <v>2697</v>
      </c>
      <c r="N3803" s="6">
        <f>Table1[[#This Row],[Sum of Inventory]]+Table1[[#This Row],[Sum of Shipped]]</f>
        <v>389</v>
      </c>
    </row>
    <row r="3804" spans="1:14" ht="14.5">
      <c r="A3804" t="s">
        <v>1814</v>
      </c>
      <c r="B3804" t="s">
        <v>1815</v>
      </c>
      <c r="C3804" t="s">
        <v>1816</v>
      </c>
      <c r="D3804" t="s">
        <v>1825</v>
      </c>
      <c r="E3804" t="s">
        <v>61</v>
      </c>
      <c r="F3804" t="s">
        <v>1135</v>
      </c>
      <c r="H3804" s="6">
        <v>0</v>
      </c>
      <c r="I3804" s="6">
        <v>2780</v>
      </c>
      <c r="J3804" s="6">
        <v>0</v>
      </c>
      <c r="K3804" s="6">
        <v>0</v>
      </c>
      <c r="L3804" s="6">
        <v>200</v>
      </c>
      <c r="M3804" s="6">
        <v>2780</v>
      </c>
      <c r="N3804" s="6">
        <f>Table1[[#This Row],[Sum of Inventory]]+Table1[[#This Row],[Sum of Shipped]]</f>
        <v>0</v>
      </c>
    </row>
    <row r="3805" spans="1:14" ht="14.5">
      <c r="A3805" t="s">
        <v>1814</v>
      </c>
      <c r="B3805" t="s">
        <v>1815</v>
      </c>
      <c r="C3805" t="s">
        <v>1816</v>
      </c>
      <c r="D3805" t="s">
        <v>1825</v>
      </c>
      <c r="E3805" t="s">
        <v>362</v>
      </c>
      <c r="F3805" t="s">
        <v>1139</v>
      </c>
      <c r="H3805" s="6">
        <v>0</v>
      </c>
      <c r="I3805" s="6">
        <v>2860</v>
      </c>
      <c r="J3805" s="6">
        <v>0</v>
      </c>
      <c r="K3805" s="6">
        <v>0</v>
      </c>
      <c r="L3805" s="6">
        <v>0</v>
      </c>
      <c r="M3805" s="6">
        <v>2860</v>
      </c>
      <c r="N3805" s="6">
        <f>Table1[[#This Row],[Sum of Inventory]]+Table1[[#This Row],[Sum of Shipped]]</f>
        <v>0</v>
      </c>
    </row>
    <row r="3806" spans="1:14" ht="14.5">
      <c r="A3806" t="s">
        <v>1814</v>
      </c>
      <c r="B3806" t="s">
        <v>1815</v>
      </c>
      <c r="C3806" t="s">
        <v>1816</v>
      </c>
      <c r="D3806" t="s">
        <v>1825</v>
      </c>
      <c r="E3806" t="s">
        <v>362</v>
      </c>
      <c r="F3806" t="s">
        <v>1138</v>
      </c>
      <c r="H3806" s="6">
        <v>0</v>
      </c>
      <c r="I3806" s="6">
        <v>1941</v>
      </c>
      <c r="J3806" s="6">
        <v>1000</v>
      </c>
      <c r="K3806" s="6">
        <v>0</v>
      </c>
      <c r="L3806" s="6">
        <v>0</v>
      </c>
      <c r="M3806" s="6">
        <v>2941</v>
      </c>
      <c r="N3806" s="6">
        <f>Table1[[#This Row],[Sum of Inventory]]+Table1[[#This Row],[Sum of Shipped]]</f>
        <v>1000</v>
      </c>
    </row>
    <row r="3807" spans="1:14" ht="14.5">
      <c r="A3807" t="s">
        <v>1814</v>
      </c>
      <c r="B3807" t="s">
        <v>1815</v>
      </c>
      <c r="C3807" t="s">
        <v>1816</v>
      </c>
      <c r="D3807" t="s">
        <v>1825</v>
      </c>
      <c r="E3807" t="s">
        <v>61</v>
      </c>
      <c r="F3807" t="s">
        <v>654</v>
      </c>
      <c r="H3807" s="6">
        <v>0</v>
      </c>
      <c r="I3807" s="6">
        <v>3000</v>
      </c>
      <c r="J3807" s="6">
        <v>0</v>
      </c>
      <c r="K3807" s="6">
        <v>0</v>
      </c>
      <c r="L3807" s="6">
        <v>0</v>
      </c>
      <c r="M3807" s="6">
        <v>3000</v>
      </c>
      <c r="N3807" s="6">
        <f>Table1[[#This Row],[Sum of Inventory]]+Table1[[#This Row],[Sum of Shipped]]</f>
        <v>0</v>
      </c>
    </row>
    <row r="3808" spans="1:14" ht="14.5">
      <c r="A3808" t="s">
        <v>1814</v>
      </c>
      <c r="B3808" t="s">
        <v>1815</v>
      </c>
      <c r="C3808" t="s">
        <v>1816</v>
      </c>
      <c r="D3808" t="s">
        <v>1825</v>
      </c>
      <c r="E3808" t="s">
        <v>61</v>
      </c>
      <c r="F3808" t="s">
        <v>656</v>
      </c>
      <c r="H3808" s="6">
        <v>0</v>
      </c>
      <c r="I3808" s="6">
        <v>3000</v>
      </c>
      <c r="J3808" s="6">
        <v>0</v>
      </c>
      <c r="K3808" s="6">
        <v>1000</v>
      </c>
      <c r="L3808" s="6">
        <v>0</v>
      </c>
      <c r="M3808" s="6">
        <v>3000</v>
      </c>
      <c r="N3808" s="6">
        <f>Table1[[#This Row],[Sum of Inventory]]+Table1[[#This Row],[Sum of Shipped]]</f>
        <v>0</v>
      </c>
    </row>
    <row r="3809" spans="1:14" ht="14.5">
      <c r="A3809" t="s">
        <v>1814</v>
      </c>
      <c r="B3809" t="s">
        <v>1815</v>
      </c>
      <c r="C3809" t="s">
        <v>1834</v>
      </c>
      <c r="D3809" t="s">
        <v>1835</v>
      </c>
      <c r="E3809" t="s">
        <v>1836</v>
      </c>
      <c r="F3809" t="s">
        <v>739</v>
      </c>
      <c r="H3809" s="6">
        <v>13</v>
      </c>
      <c r="I3809" s="6">
        <v>3001</v>
      </c>
      <c r="J3809" s="6">
        <v>0</v>
      </c>
      <c r="K3809" s="6">
        <v>0</v>
      </c>
      <c r="L3809" s="6">
        <v>1815</v>
      </c>
      <c r="M3809" s="6">
        <v>3014</v>
      </c>
      <c r="N3809" s="6">
        <f>Table1[[#This Row],[Sum of Inventory]]+Table1[[#This Row],[Sum of Shipped]]</f>
        <v>13</v>
      </c>
    </row>
    <row r="3810" spans="1:14" ht="14.5">
      <c r="A3810" t="s">
        <v>1814</v>
      </c>
      <c r="B3810" t="s">
        <v>1815</v>
      </c>
      <c r="C3810" t="s">
        <v>1834</v>
      </c>
      <c r="D3810" t="s">
        <v>1835</v>
      </c>
      <c r="E3810" t="s">
        <v>1836</v>
      </c>
      <c r="F3810" t="s">
        <v>1581</v>
      </c>
      <c r="G3810">
        <v>81.395348837209298</v>
      </c>
      <c r="H3810" s="6">
        <v>0</v>
      </c>
      <c r="I3810" s="6">
        <v>3500</v>
      </c>
      <c r="J3810" s="6">
        <v>0</v>
      </c>
      <c r="K3810" s="6">
        <v>0</v>
      </c>
      <c r="L3810" s="6">
        <v>4000</v>
      </c>
      <c r="M3810" s="6">
        <v>3500</v>
      </c>
      <c r="N3810" s="6">
        <f>Table1[[#This Row],[Sum of Inventory]]+Table1[[#This Row],[Sum of Shipped]]</f>
        <v>0</v>
      </c>
    </row>
    <row r="3811" spans="1:14" ht="14.5">
      <c r="A3811" t="s">
        <v>1814</v>
      </c>
      <c r="B3811" t="s">
        <v>1815</v>
      </c>
      <c r="C3811" t="s">
        <v>1834</v>
      </c>
      <c r="D3811" t="s">
        <v>1835</v>
      </c>
      <c r="E3811" t="s">
        <v>1836</v>
      </c>
      <c r="F3811" t="s">
        <v>1761</v>
      </c>
      <c r="H3811" s="6">
        <v>4</v>
      </c>
      <c r="I3811" s="6">
        <v>3550</v>
      </c>
      <c r="J3811" s="6">
        <v>0</v>
      </c>
      <c r="K3811" s="6">
        <v>0</v>
      </c>
      <c r="L3811" s="6">
        <v>0</v>
      </c>
      <c r="M3811" s="6">
        <v>3554</v>
      </c>
      <c r="N3811" s="6">
        <f>Table1[[#This Row],[Sum of Inventory]]+Table1[[#This Row],[Sum of Shipped]]</f>
        <v>4</v>
      </c>
    </row>
    <row r="3812" spans="1:14" ht="14.5">
      <c r="A3812" t="s">
        <v>1814</v>
      </c>
      <c r="B3812" t="s">
        <v>1815</v>
      </c>
      <c r="C3812" t="s">
        <v>1816</v>
      </c>
      <c r="D3812" t="s">
        <v>1820</v>
      </c>
      <c r="E3812" t="s">
        <v>1823</v>
      </c>
      <c r="F3812" t="s">
        <v>875</v>
      </c>
      <c r="G3812">
        <v>136.74435542607401</v>
      </c>
      <c r="H3812" s="6">
        <v>3725</v>
      </c>
      <c r="I3812" s="6">
        <v>0</v>
      </c>
      <c r="J3812" s="6">
        <v>30</v>
      </c>
      <c r="K3812" s="6">
        <v>0</v>
      </c>
      <c r="L3812" s="6">
        <v>0</v>
      </c>
      <c r="M3812" s="6">
        <v>3755</v>
      </c>
      <c r="N3812" s="6">
        <f>Table1[[#This Row],[Sum of Inventory]]+Table1[[#This Row],[Sum of Shipped]]</f>
        <v>3755</v>
      </c>
    </row>
    <row r="3813" spans="1:14" ht="14.5">
      <c r="A3813" t="s">
        <v>1814</v>
      </c>
      <c r="B3813" t="s">
        <v>1815</v>
      </c>
      <c r="C3813" t="s">
        <v>1816</v>
      </c>
      <c r="D3813" t="s">
        <v>1825</v>
      </c>
      <c r="E3813" t="s">
        <v>61</v>
      </c>
      <c r="F3813" t="s">
        <v>1105</v>
      </c>
      <c r="H3813" s="6">
        <v>36</v>
      </c>
      <c r="I3813" s="6">
        <v>4179</v>
      </c>
      <c r="J3813" s="6">
        <v>0</v>
      </c>
      <c r="K3813" s="6">
        <v>0</v>
      </c>
      <c r="L3813" s="6">
        <v>238</v>
      </c>
      <c r="M3813" s="6">
        <v>4215</v>
      </c>
      <c r="N3813" s="6">
        <f>Table1[[#This Row],[Sum of Inventory]]+Table1[[#This Row],[Sum of Shipped]]</f>
        <v>36</v>
      </c>
    </row>
    <row r="3814" spans="1:14" ht="14.5">
      <c r="A3814" t="s">
        <v>1814</v>
      </c>
      <c r="B3814" t="s">
        <v>1815</v>
      </c>
      <c r="C3814" t="s">
        <v>1834</v>
      </c>
      <c r="D3814" t="s">
        <v>1835</v>
      </c>
      <c r="E3814" t="s">
        <v>1836</v>
      </c>
      <c r="F3814" t="s">
        <v>1764</v>
      </c>
      <c r="H3814" s="6">
        <v>0</v>
      </c>
      <c r="I3814" s="6">
        <v>4250</v>
      </c>
      <c r="J3814" s="6">
        <v>0</v>
      </c>
      <c r="K3814" s="6">
        <v>0</v>
      </c>
      <c r="L3814" s="6">
        <v>800</v>
      </c>
      <c r="M3814" s="6">
        <v>4250</v>
      </c>
      <c r="N3814" s="6">
        <f>Table1[[#This Row],[Sum of Inventory]]+Table1[[#This Row],[Sum of Shipped]]</f>
        <v>0</v>
      </c>
    </row>
    <row r="3815" spans="1:14" ht="14.5">
      <c r="A3815" t="s">
        <v>1814</v>
      </c>
      <c r="B3815" t="s">
        <v>1815</v>
      </c>
      <c r="C3815" t="s">
        <v>1834</v>
      </c>
      <c r="D3815" t="s">
        <v>1835</v>
      </c>
      <c r="E3815" t="s">
        <v>1836</v>
      </c>
      <c r="F3815" t="s">
        <v>1762</v>
      </c>
      <c r="G3815">
        <v>22.670469276639899</v>
      </c>
      <c r="H3815" s="6">
        <v>772</v>
      </c>
      <c r="I3815" s="6">
        <v>3600</v>
      </c>
      <c r="J3815" s="6">
        <v>0</v>
      </c>
      <c r="K3815" s="6">
        <v>0</v>
      </c>
      <c r="L3815" s="6">
        <v>0</v>
      </c>
      <c r="M3815" s="6">
        <v>4372</v>
      </c>
      <c r="N3815" s="6">
        <f>Table1[[#This Row],[Sum of Inventory]]+Table1[[#This Row],[Sum of Shipped]]</f>
        <v>772</v>
      </c>
    </row>
    <row r="3816" spans="1:14" ht="14.5">
      <c r="A3816" t="s">
        <v>1814</v>
      </c>
      <c r="B3816" t="s">
        <v>1815</v>
      </c>
      <c r="C3816" t="s">
        <v>1834</v>
      </c>
      <c r="D3816" t="s">
        <v>1835</v>
      </c>
      <c r="E3816" t="s">
        <v>1836</v>
      </c>
      <c r="F3816" t="s">
        <v>1768</v>
      </c>
      <c r="G3816">
        <v>34.653976685849202</v>
      </c>
      <c r="H3816" s="6">
        <v>197</v>
      </c>
      <c r="I3816" s="6">
        <v>4500</v>
      </c>
      <c r="J3816" s="6">
        <v>0</v>
      </c>
      <c r="K3816" s="6">
        <v>0</v>
      </c>
      <c r="L3816" s="6">
        <v>1000</v>
      </c>
      <c r="M3816" s="6">
        <v>4697</v>
      </c>
      <c r="N3816" s="6">
        <f>Table1[[#This Row],[Sum of Inventory]]+Table1[[#This Row],[Sum of Shipped]]</f>
        <v>197</v>
      </c>
    </row>
    <row r="3817" spans="1:14" ht="14.5">
      <c r="A3817" t="s">
        <v>1814</v>
      </c>
      <c r="B3817" t="s">
        <v>1815</v>
      </c>
      <c r="C3817" t="s">
        <v>1834</v>
      </c>
      <c r="D3817" t="s">
        <v>1835</v>
      </c>
      <c r="E3817" t="s">
        <v>1836</v>
      </c>
      <c r="F3817" t="s">
        <v>1765</v>
      </c>
      <c r="H3817" s="6">
        <v>0</v>
      </c>
      <c r="I3817" s="6">
        <v>5000</v>
      </c>
      <c r="J3817" s="6">
        <v>0</v>
      </c>
      <c r="K3817" s="6">
        <v>0</v>
      </c>
      <c r="L3817" s="6">
        <v>3000</v>
      </c>
      <c r="M3817" s="6">
        <v>5000</v>
      </c>
      <c r="N3817" s="6">
        <f>Table1[[#This Row],[Sum of Inventory]]+Table1[[#This Row],[Sum of Shipped]]</f>
        <v>0</v>
      </c>
    </row>
    <row r="3818" spans="1:14" ht="14.5">
      <c r="A3818" t="s">
        <v>1814</v>
      </c>
      <c r="B3818" t="s">
        <v>1815</v>
      </c>
      <c r="C3818" t="s">
        <v>1834</v>
      </c>
      <c r="D3818" t="s">
        <v>1835</v>
      </c>
      <c r="E3818" t="s">
        <v>1836</v>
      </c>
      <c r="F3818" t="s">
        <v>739</v>
      </c>
      <c r="G3818">
        <v>352.11267605633799</v>
      </c>
      <c r="H3818" s="6">
        <v>0</v>
      </c>
      <c r="I3818" s="6">
        <v>5500</v>
      </c>
      <c r="J3818" s="6">
        <v>0</v>
      </c>
      <c r="K3818" s="6">
        <v>0</v>
      </c>
      <c r="L3818" s="6">
        <v>0</v>
      </c>
      <c r="M3818" s="6">
        <v>5500</v>
      </c>
      <c r="N3818" s="6">
        <f>Table1[[#This Row],[Sum of Inventory]]+Table1[[#This Row],[Sum of Shipped]]</f>
        <v>0</v>
      </c>
    </row>
    <row r="3819" spans="1:14" ht="14.5">
      <c r="A3819" t="s">
        <v>1814</v>
      </c>
      <c r="B3819" t="s">
        <v>1815</v>
      </c>
      <c r="C3819" t="s">
        <v>1834</v>
      </c>
      <c r="D3819" t="s">
        <v>1835</v>
      </c>
      <c r="E3819" t="s">
        <v>1836</v>
      </c>
      <c r="F3819" t="s">
        <v>741</v>
      </c>
      <c r="G3819">
        <v>30.633842040770901</v>
      </c>
      <c r="H3819" s="6">
        <v>0</v>
      </c>
      <c r="I3819" s="6">
        <v>5500</v>
      </c>
      <c r="J3819" s="6">
        <v>0</v>
      </c>
      <c r="K3819" s="6">
        <v>0</v>
      </c>
      <c r="L3819" s="6">
        <v>2000</v>
      </c>
      <c r="M3819" s="6">
        <v>5500</v>
      </c>
      <c r="N3819" s="6">
        <f>Table1[[#This Row],[Sum of Inventory]]+Table1[[#This Row],[Sum of Shipped]]</f>
        <v>0</v>
      </c>
    </row>
    <row r="3820" spans="1:14" ht="14.5">
      <c r="A3820" t="s">
        <v>1814</v>
      </c>
      <c r="B3820" t="s">
        <v>1815</v>
      </c>
      <c r="C3820" t="s">
        <v>1834</v>
      </c>
      <c r="D3820" t="s">
        <v>1835</v>
      </c>
      <c r="E3820" t="s">
        <v>1836</v>
      </c>
      <c r="F3820" t="s">
        <v>1761</v>
      </c>
      <c r="G3820">
        <v>79.334376333380703</v>
      </c>
      <c r="H3820" s="6">
        <v>78</v>
      </c>
      <c r="I3820" s="6">
        <v>5500</v>
      </c>
      <c r="J3820" s="6">
        <v>0</v>
      </c>
      <c r="K3820" s="6">
        <v>0</v>
      </c>
      <c r="L3820" s="6">
        <v>500</v>
      </c>
      <c r="M3820" s="6">
        <v>5578</v>
      </c>
      <c r="N3820" s="6">
        <f>Table1[[#This Row],[Sum of Inventory]]+Table1[[#This Row],[Sum of Shipped]]</f>
        <v>78</v>
      </c>
    </row>
    <row r="3821" spans="1:14" ht="14.5">
      <c r="A3821" t="s">
        <v>1814</v>
      </c>
      <c r="B3821" t="s">
        <v>1815</v>
      </c>
      <c r="C3821" t="s">
        <v>1834</v>
      </c>
      <c r="D3821" t="s">
        <v>1835</v>
      </c>
      <c r="E3821" t="s">
        <v>1836</v>
      </c>
      <c r="F3821" t="s">
        <v>1768</v>
      </c>
      <c r="H3821" s="6">
        <v>5</v>
      </c>
      <c r="I3821" s="6">
        <v>7100</v>
      </c>
      <c r="J3821" s="6">
        <v>0</v>
      </c>
      <c r="K3821" s="6">
        <v>0</v>
      </c>
      <c r="L3821" s="6">
        <v>4500</v>
      </c>
      <c r="M3821" s="6">
        <v>7105</v>
      </c>
      <c r="N3821" s="6">
        <f>Table1[[#This Row],[Sum of Inventory]]+Table1[[#This Row],[Sum of Shipped]]</f>
        <v>5</v>
      </c>
    </row>
    <row r="3822" spans="1:14" ht="14.5">
      <c r="A3822" t="s">
        <v>1814</v>
      </c>
      <c r="B3822" t="s">
        <v>1815</v>
      </c>
      <c r="C3822" t="s">
        <v>1834</v>
      </c>
      <c r="D3822" t="s">
        <v>1835</v>
      </c>
      <c r="E3822" t="s">
        <v>1836</v>
      </c>
      <c r="F3822" t="s">
        <v>1768</v>
      </c>
      <c r="G3822">
        <v>44.128335583013197</v>
      </c>
      <c r="H3822" s="6">
        <v>1000</v>
      </c>
      <c r="I3822" s="6">
        <v>7500</v>
      </c>
      <c r="J3822" s="6">
        <v>0</v>
      </c>
      <c r="K3822" s="6">
        <v>0</v>
      </c>
      <c r="L3822" s="6">
        <v>2500</v>
      </c>
      <c r="M3822" s="6">
        <v>8500</v>
      </c>
      <c r="N3822" s="6">
        <f>Table1[[#This Row],[Sum of Inventory]]+Table1[[#This Row],[Sum of Shipped]]</f>
        <v>1000</v>
      </c>
    </row>
    <row r="3823" spans="1:14" ht="14.5">
      <c r="A3823" t="s">
        <v>1814</v>
      </c>
      <c r="B3823" t="s">
        <v>1815</v>
      </c>
      <c r="C3823" t="s">
        <v>1834</v>
      </c>
      <c r="D3823" t="s">
        <v>1835</v>
      </c>
      <c r="E3823" t="s">
        <v>1836</v>
      </c>
      <c r="F3823" t="s">
        <v>1764</v>
      </c>
      <c r="H3823" s="6">
        <v>0</v>
      </c>
      <c r="I3823" s="6">
        <v>8500</v>
      </c>
      <c r="J3823" s="6">
        <v>0</v>
      </c>
      <c r="K3823" s="6">
        <v>0</v>
      </c>
      <c r="L3823" s="6">
        <v>0</v>
      </c>
      <c r="M3823" s="6">
        <v>8500</v>
      </c>
      <c r="N3823" s="6">
        <f>Table1[[#This Row],[Sum of Inventory]]+Table1[[#This Row],[Sum of Shipped]]</f>
        <v>0</v>
      </c>
    </row>
    <row r="3824" spans="1:14" ht="14.5">
      <c r="A3824" t="s">
        <v>1814</v>
      </c>
      <c r="B3824" t="s">
        <v>1815</v>
      </c>
      <c r="C3824" t="s">
        <v>1834</v>
      </c>
      <c r="D3824" t="s">
        <v>1835</v>
      </c>
      <c r="E3824" t="s">
        <v>1836</v>
      </c>
      <c r="F3824" t="s">
        <v>739</v>
      </c>
      <c r="H3824" s="6">
        <v>0</v>
      </c>
      <c r="I3824" s="6">
        <v>9297</v>
      </c>
      <c r="J3824" s="6">
        <v>0</v>
      </c>
      <c r="K3824" s="6">
        <v>0</v>
      </c>
      <c r="L3824" s="6">
        <v>3000</v>
      </c>
      <c r="M3824" s="6">
        <v>9297</v>
      </c>
      <c r="N3824" s="6">
        <f>Table1[[#This Row],[Sum of Inventory]]+Table1[[#This Row],[Sum of Shipped]]</f>
        <v>0</v>
      </c>
    </row>
    <row r="3825" spans="1:14" ht="14.5">
      <c r="A3825" t="s">
        <v>1814</v>
      </c>
      <c r="B3825" t="s">
        <v>1815</v>
      </c>
      <c r="C3825" t="s">
        <v>1834</v>
      </c>
      <c r="D3825" t="s">
        <v>1835</v>
      </c>
      <c r="E3825" t="s">
        <v>1836</v>
      </c>
      <c r="F3825" t="s">
        <v>1764</v>
      </c>
      <c r="G3825">
        <v>596.40378548895899</v>
      </c>
      <c r="H3825" s="6">
        <v>3</v>
      </c>
      <c r="I3825" s="6">
        <v>9450</v>
      </c>
      <c r="J3825" s="6">
        <v>0</v>
      </c>
      <c r="K3825" s="6">
        <v>0</v>
      </c>
      <c r="L3825" s="6">
        <v>1000</v>
      </c>
      <c r="M3825" s="6">
        <v>9453</v>
      </c>
      <c r="N3825" s="6">
        <f>Table1[[#This Row],[Sum of Inventory]]+Table1[[#This Row],[Sum of Shipped]]</f>
        <v>3</v>
      </c>
    </row>
    <row r="3826" spans="1:14" ht="14.5">
      <c r="A3826" t="s">
        <v>1814</v>
      </c>
      <c r="B3826" t="s">
        <v>1815</v>
      </c>
      <c r="C3826" t="s">
        <v>1816</v>
      </c>
      <c r="D3826" t="s">
        <v>1825</v>
      </c>
      <c r="E3826" t="s">
        <v>61</v>
      </c>
      <c r="F3826" t="s">
        <v>920</v>
      </c>
      <c r="H3826" s="6">
        <v>0</v>
      </c>
      <c r="I3826" s="6">
        <v>10000</v>
      </c>
      <c r="J3826" s="6">
        <v>0</v>
      </c>
      <c r="K3826" s="6">
        <v>0</v>
      </c>
      <c r="L3826" s="6">
        <v>0</v>
      </c>
      <c r="M3826" s="6">
        <v>10000</v>
      </c>
      <c r="N3826" s="6">
        <f>Table1[[#This Row],[Sum of Inventory]]+Table1[[#This Row],[Sum of Shipped]]</f>
        <v>0</v>
      </c>
    </row>
    <row r="3827" spans="1:14" ht="14.5">
      <c r="A3827" t="s">
        <v>1814</v>
      </c>
      <c r="B3827" t="s">
        <v>1815</v>
      </c>
      <c r="C3827" t="s">
        <v>1834</v>
      </c>
      <c r="D3827" t="s">
        <v>1835</v>
      </c>
      <c r="E3827" t="s">
        <v>1836</v>
      </c>
      <c r="F3827" t="s">
        <v>1762</v>
      </c>
      <c r="H3827" s="6">
        <v>401</v>
      </c>
      <c r="I3827" s="6">
        <v>13261</v>
      </c>
      <c r="J3827" s="6">
        <v>0</v>
      </c>
      <c r="K3827" s="6">
        <v>0</v>
      </c>
      <c r="L3827" s="6">
        <v>4528</v>
      </c>
      <c r="M3827" s="6">
        <v>13662</v>
      </c>
      <c r="N3827" s="6">
        <f>Table1[[#This Row],[Sum of Inventory]]+Table1[[#This Row],[Sum of Shipped]]</f>
        <v>401</v>
      </c>
    </row>
    <row r="3828" spans="1:14" ht="14.5">
      <c r="A3828" t="s">
        <v>1814</v>
      </c>
      <c r="B3828" t="s">
        <v>1815</v>
      </c>
      <c r="C3828" t="s">
        <v>1834</v>
      </c>
      <c r="D3828" t="s">
        <v>1835</v>
      </c>
      <c r="E3828" t="s">
        <v>1836</v>
      </c>
      <c r="F3828" t="s">
        <v>1762</v>
      </c>
      <c r="G3828">
        <v>77.323314889336004</v>
      </c>
      <c r="H3828" s="6">
        <v>0</v>
      </c>
      <c r="I3828" s="6">
        <v>24595</v>
      </c>
      <c r="J3828" s="6">
        <v>0</v>
      </c>
      <c r="K3828" s="6">
        <v>0</v>
      </c>
      <c r="L3828" s="6">
        <v>3250</v>
      </c>
      <c r="M3828" s="6">
        <v>24595</v>
      </c>
      <c r="N3828" s="6">
        <f>Table1[[#This Row],[Sum of Inventory]]+Table1[[#This Row],[Sum of Shipped]]</f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58B4-02AA-4E35-8ED7-F9EA597D7067}">
  <sheetPr>
    <tabColor rgb="FFFFC000"/>
  </sheetPr>
  <dimension ref="A1:BK881"/>
  <sheetViews>
    <sheetView zoomScale="50" zoomScaleNormal="50" zoomScaleSheetLayoutView="50" workbookViewId="0">
      <pane xSplit="1" ySplit="10" topLeftCell="F11" activePane="bottomRight" state="frozen"/>
      <selection pane="topRight" activeCell="B1" sqref="B1"/>
      <selection pane="bottomLeft" activeCell="A10" sqref="A10"/>
      <selection pane="bottomRight" activeCell="A17" sqref="A17:XFD17"/>
    </sheetView>
  </sheetViews>
  <sheetFormatPr baseColWidth="10" defaultColWidth="40.54296875" defaultRowHeight="14.9" customHeight="1"/>
  <cols>
    <col min="1" max="1" width="50.54296875" customWidth="1"/>
    <col min="2" max="2" width="40.453125" hidden="1" customWidth="1"/>
    <col min="3" max="3" width="39.1796875" hidden="1" customWidth="1"/>
    <col min="4" max="4" width="41.453125" hidden="1" customWidth="1"/>
    <col min="5" max="5" width="46" hidden="1" customWidth="1"/>
    <col min="6" max="6" width="40.453125" customWidth="1"/>
    <col min="7" max="7" width="39.1796875" customWidth="1"/>
    <col min="8" max="8" width="42.1796875" customWidth="1"/>
    <col min="9" max="9" width="46" customWidth="1"/>
  </cols>
  <sheetData>
    <row r="1" spans="1:38" ht="26.25" customHeight="1">
      <c r="A1" s="17"/>
      <c r="B1" s="371" t="s">
        <v>1838</v>
      </c>
      <c r="C1" s="371"/>
      <c r="D1" s="2" t="s">
        <v>1839</v>
      </c>
      <c r="E1" s="2" t="s">
        <v>1840</v>
      </c>
      <c r="F1" s="357" t="s">
        <v>1838</v>
      </c>
      <c r="G1" s="357"/>
      <c r="H1" s="1" t="s">
        <v>1839</v>
      </c>
      <c r="I1" s="1" t="s">
        <v>1840</v>
      </c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</row>
    <row r="2" spans="1:38" ht="26.25" customHeight="1">
      <c r="A2" s="17"/>
      <c r="B2" s="2"/>
      <c r="C2" s="2"/>
      <c r="D2" s="2"/>
      <c r="E2" s="2"/>
      <c r="F2" s="343"/>
      <c r="G2" s="343"/>
      <c r="H2" s="343"/>
      <c r="I2" s="343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</row>
    <row r="3" spans="1:38" ht="129" customHeight="1">
      <c r="A3" s="32" t="s">
        <v>10</v>
      </c>
      <c r="B3" s="32"/>
      <c r="C3" s="32"/>
      <c r="E3" s="12"/>
      <c r="F3" s="32"/>
      <c r="G3" s="3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</row>
    <row r="4" spans="1:38" ht="15.5">
      <c r="A4" s="60" t="s">
        <v>11</v>
      </c>
      <c r="B4" s="60"/>
      <c r="C4" s="60"/>
      <c r="D4" s="21"/>
      <c r="E4" s="12"/>
      <c r="F4" s="60"/>
      <c r="G4" s="60"/>
      <c r="H4" s="21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</row>
    <row r="5" spans="1:38" ht="14.5">
      <c r="A5" s="20"/>
      <c r="B5" s="20"/>
      <c r="C5" s="20"/>
      <c r="D5" s="12"/>
      <c r="E5" s="12"/>
      <c r="F5" s="20"/>
      <c r="G5" s="20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</row>
    <row r="6" spans="1:38" ht="18">
      <c r="A6" s="22" t="s">
        <v>12</v>
      </c>
      <c r="B6" s="30" t="s">
        <v>1841</v>
      </c>
      <c r="C6" s="30" t="s">
        <v>1842</v>
      </c>
      <c r="D6" s="30" t="s">
        <v>1843</v>
      </c>
      <c r="E6" s="30" t="s">
        <v>1844</v>
      </c>
      <c r="F6" s="270" t="s">
        <v>1845</v>
      </c>
      <c r="G6" s="30" t="s">
        <v>1846</v>
      </c>
      <c r="H6" s="270" t="s">
        <v>1847</v>
      </c>
      <c r="I6" s="30" t="s">
        <v>1848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</row>
    <row r="7" spans="1:38" ht="18">
      <c r="A7" s="22" t="s">
        <v>1849</v>
      </c>
      <c r="B7" s="51" t="s">
        <v>1850</v>
      </c>
      <c r="C7" s="51" t="s">
        <v>1850</v>
      </c>
      <c r="D7" s="51" t="s">
        <v>1850</v>
      </c>
      <c r="E7" s="51" t="s">
        <v>1850</v>
      </c>
      <c r="F7" s="271" t="s">
        <v>1850</v>
      </c>
      <c r="G7" s="51" t="s">
        <v>1850</v>
      </c>
      <c r="H7" s="269" t="s">
        <v>1850</v>
      </c>
      <c r="I7" s="51" t="s">
        <v>1850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</row>
    <row r="8" spans="1:38" s="169" customFormat="1" ht="24.65" customHeight="1">
      <c r="A8" s="23" t="s">
        <v>32</v>
      </c>
      <c r="B8" s="262" t="s">
        <v>1851</v>
      </c>
      <c r="C8" s="262" t="s">
        <v>1851</v>
      </c>
      <c r="D8" s="262" t="s">
        <v>1851</v>
      </c>
      <c r="E8" s="262" t="s">
        <v>1851</v>
      </c>
      <c r="F8" s="262" t="s">
        <v>1851</v>
      </c>
      <c r="G8" s="262" t="s">
        <v>1851</v>
      </c>
      <c r="H8" s="262" t="s">
        <v>1851</v>
      </c>
      <c r="I8" s="262" t="s">
        <v>1851</v>
      </c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</row>
    <row r="9" spans="1:38" ht="18.649999999999999" customHeight="1">
      <c r="A9" s="23"/>
      <c r="B9" s="14"/>
      <c r="C9" s="14"/>
      <c r="D9" s="14"/>
      <c r="E9" s="14"/>
      <c r="F9" s="14"/>
      <c r="G9" s="14"/>
      <c r="H9" s="14"/>
      <c r="I9" s="14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</row>
    <row r="10" spans="1:38" s="169" customFormat="1" ht="24.65" customHeight="1">
      <c r="A10" s="33" t="s">
        <v>1852</v>
      </c>
      <c r="B10" s="160" t="s">
        <v>1853</v>
      </c>
      <c r="C10" s="160" t="s">
        <v>1854</v>
      </c>
      <c r="D10" s="160" t="s">
        <v>1855</v>
      </c>
      <c r="E10" s="160" t="s">
        <v>1856</v>
      </c>
      <c r="F10" s="160" t="s">
        <v>1857</v>
      </c>
      <c r="G10" s="160" t="s">
        <v>1858</v>
      </c>
      <c r="H10" s="160" t="s">
        <v>1859</v>
      </c>
      <c r="I10" s="160" t="s">
        <v>1860</v>
      </c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</row>
    <row r="11" spans="1:38" ht="24.65" customHeight="1">
      <c r="A11" s="43" t="s">
        <v>1861</v>
      </c>
      <c r="B11" s="64" t="s">
        <v>1828</v>
      </c>
      <c r="C11" s="64" t="s">
        <v>1828</v>
      </c>
      <c r="D11" s="64" t="s">
        <v>1828</v>
      </c>
      <c r="E11" s="64" t="s">
        <v>1829</v>
      </c>
      <c r="F11" s="64" t="s">
        <v>1828</v>
      </c>
      <c r="G11" s="64" t="s">
        <v>1828</v>
      </c>
      <c r="H11" s="189" t="s">
        <v>1828</v>
      </c>
      <c r="I11" s="64" t="s">
        <v>1829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</row>
    <row r="12" spans="1:38" s="169" customFormat="1" ht="24.65" customHeight="1">
      <c r="A12" s="24" t="s">
        <v>62</v>
      </c>
      <c r="B12" s="66" t="s">
        <v>1862</v>
      </c>
      <c r="C12" s="66" t="s">
        <v>1862</v>
      </c>
      <c r="D12" s="66" t="s">
        <v>1863</v>
      </c>
      <c r="E12" s="66" t="s">
        <v>1864</v>
      </c>
      <c r="F12" s="66" t="s">
        <v>1865</v>
      </c>
      <c r="G12" s="66" t="s">
        <v>1865</v>
      </c>
      <c r="H12" s="66" t="s">
        <v>1866</v>
      </c>
      <c r="I12" s="66" t="s">
        <v>1867</v>
      </c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</row>
    <row r="13" spans="1:38" ht="24.65" customHeight="1">
      <c r="A13" s="24" t="s">
        <v>68</v>
      </c>
      <c r="B13" s="87" t="s">
        <v>69</v>
      </c>
      <c r="C13" s="87" t="s">
        <v>69</v>
      </c>
      <c r="D13" s="87" t="s">
        <v>69</v>
      </c>
      <c r="E13" s="87" t="s">
        <v>69</v>
      </c>
      <c r="F13" s="340" t="s">
        <v>69</v>
      </c>
      <c r="G13" s="340" t="s">
        <v>69</v>
      </c>
      <c r="H13" s="307" t="s">
        <v>69</v>
      </c>
      <c r="I13" s="340" t="s">
        <v>69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</row>
    <row r="14" spans="1:38" ht="24.65" customHeight="1">
      <c r="A14" s="24" t="s">
        <v>70</v>
      </c>
      <c r="B14" s="87" t="s">
        <v>69</v>
      </c>
      <c r="C14" s="87" t="s">
        <v>69</v>
      </c>
      <c r="D14" s="87" t="s">
        <v>69</v>
      </c>
      <c r="E14" s="87" t="s">
        <v>69</v>
      </c>
      <c r="F14" s="307" t="s">
        <v>69</v>
      </c>
      <c r="G14" s="307" t="s">
        <v>69</v>
      </c>
      <c r="H14" s="307" t="s">
        <v>69</v>
      </c>
      <c r="I14" s="340" t="s">
        <v>69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</row>
    <row r="15" spans="1:38" s="169" customFormat="1" ht="24.65" customHeight="1">
      <c r="A15" s="25" t="s">
        <v>71</v>
      </c>
      <c r="B15" s="263" t="s">
        <v>1868</v>
      </c>
      <c r="C15" s="263" t="s">
        <v>1868</v>
      </c>
      <c r="D15" s="263" t="s">
        <v>1868</v>
      </c>
      <c r="E15" s="263" t="s">
        <v>1868</v>
      </c>
      <c r="F15" s="139" t="s">
        <v>72</v>
      </c>
      <c r="G15" s="139" t="s">
        <v>72</v>
      </c>
      <c r="H15" s="139" t="s">
        <v>72</v>
      </c>
      <c r="I15" s="139" t="s">
        <v>72</v>
      </c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</row>
    <row r="16" spans="1:38" s="169" customFormat="1" ht="24.65" customHeight="1">
      <c r="A16" s="25" t="s">
        <v>75</v>
      </c>
      <c r="B16" s="132" t="s">
        <v>75</v>
      </c>
      <c r="C16" s="132" t="s">
        <v>75</v>
      </c>
      <c r="D16" s="132" t="s">
        <v>75</v>
      </c>
      <c r="E16" s="132" t="s">
        <v>75</v>
      </c>
      <c r="F16" s="132" t="s">
        <v>75</v>
      </c>
      <c r="G16" s="132" t="s">
        <v>75</v>
      </c>
      <c r="H16" s="132" t="s">
        <v>75</v>
      </c>
      <c r="I16" s="132" t="s">
        <v>75</v>
      </c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</row>
    <row r="17" spans="1:38" ht="24.65" customHeight="1">
      <c r="A17" s="24" t="s">
        <v>1869</v>
      </c>
      <c r="B17" s="47" t="e">
        <f>Overview!#REF!</f>
        <v>#REF!</v>
      </c>
      <c r="C17" s="47" t="e">
        <f>Overview!#REF!</f>
        <v>#REF!</v>
      </c>
      <c r="D17" s="47" t="e">
        <f>Overview!#REF!</f>
        <v>#REF!</v>
      </c>
      <c r="E17" s="47" t="e">
        <f>Overview!#REF!</f>
        <v>#REF!</v>
      </c>
      <c r="F17" s="47">
        <f>Overview!L54</f>
        <v>2038.7864805000002</v>
      </c>
      <c r="G17" s="47">
        <f>Overview!L55</f>
        <v>2107.5482505000004</v>
      </c>
      <c r="H17" s="47">
        <f>Overview!L56</f>
        <v>2749.3247704999999</v>
      </c>
      <c r="I17" s="47">
        <f>Overview!L57</f>
        <v>3838.0527955000002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</row>
    <row r="18" spans="1:38" ht="24.65" customHeight="1">
      <c r="A18" s="25" t="s">
        <v>77</v>
      </c>
      <c r="B18" s="44" t="s">
        <v>78</v>
      </c>
      <c r="C18" s="44" t="s">
        <v>78</v>
      </c>
      <c r="D18" s="44" t="s">
        <v>78</v>
      </c>
      <c r="E18" s="44" t="s">
        <v>78</v>
      </c>
      <c r="F18" s="44"/>
      <c r="G18" s="44"/>
      <c r="H18" s="44"/>
      <c r="I18" s="44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</row>
    <row r="19" spans="1:38" ht="24.65" customHeight="1">
      <c r="A19" s="24" t="s">
        <v>79</v>
      </c>
      <c r="B19" s="16" t="s">
        <v>1870</v>
      </c>
      <c r="C19" s="16" t="s">
        <v>1870</v>
      </c>
      <c r="D19" s="16" t="s">
        <v>1870</v>
      </c>
      <c r="E19" s="16" t="s">
        <v>1870</v>
      </c>
      <c r="F19" s="16" t="s">
        <v>1871</v>
      </c>
      <c r="G19" s="16" t="s">
        <v>1871</v>
      </c>
      <c r="H19" s="16" t="s">
        <v>1871</v>
      </c>
      <c r="I19" s="16" t="s">
        <v>1871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</row>
    <row r="20" spans="1:38" ht="24.65" customHeight="1">
      <c r="A20" s="33" t="s">
        <v>84</v>
      </c>
      <c r="B20" s="130" t="s">
        <v>1872</v>
      </c>
      <c r="C20" s="130" t="s">
        <v>1873</v>
      </c>
      <c r="D20" s="130" t="s">
        <v>1874</v>
      </c>
      <c r="E20" s="130" t="s">
        <v>1875</v>
      </c>
      <c r="F20" s="130" t="s">
        <v>1876</v>
      </c>
      <c r="G20" s="130" t="s">
        <v>1876</v>
      </c>
      <c r="H20" s="130" t="s">
        <v>1877</v>
      </c>
      <c r="I20" s="130" t="s">
        <v>1878</v>
      </c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12"/>
      <c r="AL20" s="95"/>
    </row>
    <row r="21" spans="1:38" ht="24.65" customHeight="1">
      <c r="A21" s="24" t="s">
        <v>91</v>
      </c>
      <c r="B21" s="16" t="s">
        <v>1879</v>
      </c>
      <c r="C21" s="16" t="s">
        <v>1879</v>
      </c>
      <c r="D21" s="16" t="s">
        <v>1879</v>
      </c>
      <c r="E21" s="16" t="s">
        <v>1880</v>
      </c>
      <c r="F21" s="16" t="s">
        <v>1881</v>
      </c>
      <c r="G21" s="16" t="s">
        <v>1881</v>
      </c>
      <c r="H21" s="16" t="s">
        <v>1881</v>
      </c>
      <c r="I21" s="16" t="s">
        <v>1881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</row>
    <row r="22" spans="1:38" ht="24.65" customHeight="1">
      <c r="A22" s="24" t="s">
        <v>98</v>
      </c>
      <c r="B22" s="16" t="s">
        <v>1882</v>
      </c>
      <c r="C22" s="16" t="s">
        <v>1882</v>
      </c>
      <c r="D22" s="16" t="s">
        <v>1882</v>
      </c>
      <c r="E22" s="16" t="s">
        <v>1882</v>
      </c>
      <c r="F22" s="16" t="s">
        <v>1883</v>
      </c>
      <c r="G22" s="16" t="s">
        <v>1884</v>
      </c>
      <c r="H22" s="16" t="s">
        <v>1884</v>
      </c>
      <c r="I22" s="16" t="s">
        <v>1884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</row>
    <row r="23" spans="1:38" ht="24.65" customHeight="1">
      <c r="A23" s="24" t="s">
        <v>105</v>
      </c>
      <c r="B23" s="16" t="s">
        <v>1885</v>
      </c>
      <c r="C23" s="16" t="s">
        <v>1885</v>
      </c>
      <c r="D23" s="16" t="s">
        <v>1886</v>
      </c>
      <c r="E23" s="16" t="s">
        <v>1887</v>
      </c>
      <c r="F23" s="16" t="s">
        <v>1888</v>
      </c>
      <c r="G23" s="16" t="s">
        <v>1888</v>
      </c>
      <c r="H23" s="16" t="s">
        <v>1889</v>
      </c>
      <c r="I23" s="16" t="s">
        <v>1890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</row>
    <row r="24" spans="1:38" ht="24.65" customHeight="1">
      <c r="A24" s="24" t="s">
        <v>114</v>
      </c>
      <c r="B24" s="16" t="s">
        <v>422</v>
      </c>
      <c r="C24" s="16" t="s">
        <v>422</v>
      </c>
      <c r="D24" s="16" t="s">
        <v>1891</v>
      </c>
      <c r="E24" s="16" t="s">
        <v>422</v>
      </c>
      <c r="F24" s="16" t="s">
        <v>422</v>
      </c>
      <c r="G24" s="16" t="s">
        <v>422</v>
      </c>
      <c r="H24" s="16" t="s">
        <v>422</v>
      </c>
      <c r="I24" s="16" t="s">
        <v>422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</row>
    <row r="25" spans="1:38" ht="51.75" customHeight="1">
      <c r="A25" s="33" t="s">
        <v>119</v>
      </c>
      <c r="B25" s="131" t="s">
        <v>1892</v>
      </c>
      <c r="C25" s="131" t="s">
        <v>1893</v>
      </c>
      <c r="D25" s="131" t="s">
        <v>1894</v>
      </c>
      <c r="E25" s="131" t="s">
        <v>1895</v>
      </c>
      <c r="F25" s="131" t="s">
        <v>1896</v>
      </c>
      <c r="G25" s="131" t="s">
        <v>1897</v>
      </c>
      <c r="H25" s="131" t="s">
        <v>1898</v>
      </c>
      <c r="I25" s="131" t="s">
        <v>1899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</row>
    <row r="26" spans="1:38" ht="42" customHeight="1">
      <c r="A26" s="24" t="s">
        <v>133</v>
      </c>
      <c r="B26" s="16" t="s">
        <v>1900</v>
      </c>
      <c r="C26" s="16" t="s">
        <v>1900</v>
      </c>
      <c r="D26" s="16" t="s">
        <v>1900</v>
      </c>
      <c r="E26" s="16" t="s">
        <v>1900</v>
      </c>
      <c r="F26" s="16" t="s">
        <v>144</v>
      </c>
      <c r="G26" s="16" t="s">
        <v>144</v>
      </c>
      <c r="H26" s="16" t="s">
        <v>447</v>
      </c>
      <c r="I26" s="16" t="s">
        <v>1901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</row>
    <row r="27" spans="1:38" ht="30" customHeight="1">
      <c r="A27" s="24" t="s">
        <v>145</v>
      </c>
      <c r="B27" s="16" t="s">
        <v>78</v>
      </c>
      <c r="C27" s="16" t="s">
        <v>78</v>
      </c>
      <c r="D27" s="16" t="s">
        <v>78</v>
      </c>
      <c r="E27" s="16" t="s">
        <v>78</v>
      </c>
      <c r="F27" s="16" t="s">
        <v>78</v>
      </c>
      <c r="G27" s="16" t="s">
        <v>78</v>
      </c>
      <c r="H27" s="16" t="s">
        <v>78</v>
      </c>
      <c r="I27" s="16" t="s">
        <v>78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</row>
    <row r="28" spans="1:38" ht="30" customHeight="1">
      <c r="A28" s="33" t="s">
        <v>146</v>
      </c>
      <c r="B28" s="49" t="s">
        <v>147</v>
      </c>
      <c r="C28" s="49" t="s">
        <v>147</v>
      </c>
      <c r="D28" s="49" t="s">
        <v>147</v>
      </c>
      <c r="E28" s="49" t="s">
        <v>1902</v>
      </c>
      <c r="F28" s="49" t="s">
        <v>147</v>
      </c>
      <c r="G28" s="49" t="s">
        <v>147</v>
      </c>
      <c r="H28" s="49" t="s">
        <v>147</v>
      </c>
      <c r="I28" s="49" t="s">
        <v>147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</row>
    <row r="29" spans="1:38" ht="46">
      <c r="A29" s="24" t="s">
        <v>1903</v>
      </c>
      <c r="B29" s="16" t="s">
        <v>1904</v>
      </c>
      <c r="C29" s="16" t="s">
        <v>1905</v>
      </c>
      <c r="D29" s="16" t="s">
        <v>1905</v>
      </c>
      <c r="E29" s="16" t="s">
        <v>1906</v>
      </c>
      <c r="F29" s="16" t="s">
        <v>1907</v>
      </c>
      <c r="G29" s="16" t="s">
        <v>1907</v>
      </c>
      <c r="H29" s="16" t="s">
        <v>152</v>
      </c>
      <c r="I29" s="16" t="s">
        <v>152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</row>
    <row r="30" spans="1:38" ht="126.5">
      <c r="A30" s="24" t="s">
        <v>1908</v>
      </c>
      <c r="B30" s="16" t="s">
        <v>1909</v>
      </c>
      <c r="C30" s="16" t="s">
        <v>1909</v>
      </c>
      <c r="D30" s="16" t="s">
        <v>1910</v>
      </c>
      <c r="E30" s="16" t="s">
        <v>1911</v>
      </c>
      <c r="F30" s="16" t="s">
        <v>1912</v>
      </c>
      <c r="G30" s="16" t="s">
        <v>1913</v>
      </c>
      <c r="H30" s="16" t="s">
        <v>1914</v>
      </c>
      <c r="I30" s="16" t="s">
        <v>1915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</row>
    <row r="31" spans="1:38" ht="23">
      <c r="A31" s="24" t="s">
        <v>164</v>
      </c>
      <c r="B31" s="16" t="s">
        <v>1916</v>
      </c>
      <c r="C31" s="16" t="s">
        <v>1917</v>
      </c>
      <c r="D31" s="16" t="s">
        <v>1918</v>
      </c>
      <c r="E31" s="16" t="s">
        <v>1919</v>
      </c>
      <c r="F31" s="16" t="s">
        <v>476</v>
      </c>
      <c r="G31" s="16" t="s">
        <v>478</v>
      </c>
      <c r="H31" s="16" t="s">
        <v>1920</v>
      </c>
      <c r="I31" s="16" t="s">
        <v>1919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</row>
    <row r="32" spans="1:38" ht="30" customHeight="1">
      <c r="A32" s="24" t="s">
        <v>1921</v>
      </c>
      <c r="B32" s="16" t="s">
        <v>1922</v>
      </c>
      <c r="C32" s="16" t="s">
        <v>1923</v>
      </c>
      <c r="D32" s="16" t="s">
        <v>1924</v>
      </c>
      <c r="E32" s="16" t="s">
        <v>1925</v>
      </c>
      <c r="F32" s="16" t="s">
        <v>1926</v>
      </c>
      <c r="G32" s="16" t="s">
        <v>1927</v>
      </c>
      <c r="H32" s="16" t="s">
        <v>1928</v>
      </c>
      <c r="I32" s="16" t="s">
        <v>1929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</row>
    <row r="33" spans="1:38" ht="30" customHeight="1">
      <c r="A33" s="33" t="s">
        <v>174</v>
      </c>
      <c r="B33" s="35" t="s">
        <v>175</v>
      </c>
      <c r="C33" s="35" t="s">
        <v>175</v>
      </c>
      <c r="D33" s="35" t="s">
        <v>175</v>
      </c>
      <c r="E33" s="35" t="s">
        <v>175</v>
      </c>
      <c r="F33" s="35" t="s">
        <v>175</v>
      </c>
      <c r="G33" s="35" t="s">
        <v>175</v>
      </c>
      <c r="H33" s="35" t="s">
        <v>175</v>
      </c>
      <c r="I33" s="35" t="s">
        <v>175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</row>
    <row r="34" spans="1:38" ht="18" customHeight="1">
      <c r="A34" s="364" t="s">
        <v>176</v>
      </c>
      <c r="B34" s="369" t="s">
        <v>1930</v>
      </c>
      <c r="C34" s="369" t="s">
        <v>1930</v>
      </c>
      <c r="D34" s="369" t="s">
        <v>1931</v>
      </c>
      <c r="E34" s="369" t="s">
        <v>1932</v>
      </c>
      <c r="F34" s="369" t="s">
        <v>1933</v>
      </c>
      <c r="G34" s="369" t="s">
        <v>1934</v>
      </c>
      <c r="H34" s="369" t="s">
        <v>1935</v>
      </c>
      <c r="I34" s="369" t="s">
        <v>1936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</row>
    <row r="35" spans="1:38" s="107" customFormat="1" ht="66.75" customHeight="1">
      <c r="A35" s="365"/>
      <c r="B35" s="370"/>
      <c r="C35" s="370"/>
      <c r="D35" s="370"/>
      <c r="E35" s="370"/>
      <c r="F35" s="370"/>
      <c r="G35" s="370"/>
      <c r="H35" s="370"/>
      <c r="I35" s="370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</row>
    <row r="36" spans="1:38" ht="30" customHeight="1">
      <c r="A36" s="46" t="s">
        <v>203</v>
      </c>
      <c r="B36" s="16" t="s">
        <v>208</v>
      </c>
      <c r="C36" s="16" t="s">
        <v>208</v>
      </c>
      <c r="D36" s="16" t="s">
        <v>209</v>
      </c>
      <c r="E36" s="16" t="s">
        <v>209</v>
      </c>
      <c r="F36" s="16" t="s">
        <v>206</v>
      </c>
      <c r="G36" s="16" t="s">
        <v>209</v>
      </c>
      <c r="H36" s="16" t="s">
        <v>209</v>
      </c>
      <c r="I36" s="16" t="s">
        <v>209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</row>
    <row r="37" spans="1:38" ht="30" customHeight="1">
      <c r="A37" s="46" t="s">
        <v>210</v>
      </c>
      <c r="B37" s="44" t="s">
        <v>78</v>
      </c>
      <c r="C37" s="44" t="s">
        <v>78</v>
      </c>
      <c r="D37" s="16" t="s">
        <v>212</v>
      </c>
      <c r="E37" s="16" t="s">
        <v>212</v>
      </c>
      <c r="F37" s="264" t="s">
        <v>78</v>
      </c>
      <c r="G37" s="264" t="s">
        <v>78</v>
      </c>
      <c r="H37" s="16" t="s">
        <v>212</v>
      </c>
      <c r="I37" s="264" t="s">
        <v>78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</row>
    <row r="38" spans="1:38" ht="57.75" customHeight="1">
      <c r="A38" s="46" t="s">
        <v>213</v>
      </c>
      <c r="B38" s="136" t="s">
        <v>1937</v>
      </c>
      <c r="C38" s="136" t="s">
        <v>1937</v>
      </c>
      <c r="D38" s="136" t="s">
        <v>1937</v>
      </c>
      <c r="E38" s="136" t="s">
        <v>1937</v>
      </c>
      <c r="F38" s="136" t="s">
        <v>1937</v>
      </c>
      <c r="G38" s="136" t="s">
        <v>1937</v>
      </c>
      <c r="H38" s="136" t="s">
        <v>1937</v>
      </c>
      <c r="I38" s="136" t="s">
        <v>1937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</row>
    <row r="39" spans="1:38" ht="30" customHeight="1">
      <c r="A39" s="46" t="s">
        <v>217</v>
      </c>
      <c r="B39" s="44" t="s">
        <v>219</v>
      </c>
      <c r="C39" s="44" t="s">
        <v>219</v>
      </c>
      <c r="D39" s="44" t="s">
        <v>219</v>
      </c>
      <c r="E39" s="44" t="s">
        <v>219</v>
      </c>
      <c r="F39" s="44" t="s">
        <v>219</v>
      </c>
      <c r="G39" s="44" t="s">
        <v>219</v>
      </c>
      <c r="H39" s="44" t="s">
        <v>219</v>
      </c>
      <c r="I39" s="44" t="s">
        <v>219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</row>
    <row r="40" spans="1:38" ht="40.5" customHeight="1">
      <c r="A40" s="46" t="s">
        <v>1938</v>
      </c>
      <c r="B40" s="44" t="s">
        <v>78</v>
      </c>
      <c r="C40" s="44" t="s">
        <v>78</v>
      </c>
      <c r="D40" s="44" t="s">
        <v>78</v>
      </c>
      <c r="E40" s="44" t="s">
        <v>1939</v>
      </c>
      <c r="F40" s="44" t="s">
        <v>1940</v>
      </c>
      <c r="G40" s="44" t="s">
        <v>1940</v>
      </c>
      <c r="H40" s="44" t="s">
        <v>1941</v>
      </c>
      <c r="I40" s="44" t="s">
        <v>1942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</row>
    <row r="41" spans="1:38" ht="30" customHeight="1">
      <c r="A41" s="24" t="s">
        <v>1943</v>
      </c>
      <c r="B41" s="136" t="s">
        <v>1944</v>
      </c>
      <c r="C41" s="136" t="s">
        <v>1944</v>
      </c>
      <c r="D41" s="136" t="s">
        <v>1945</v>
      </c>
      <c r="E41" s="136" t="s">
        <v>1946</v>
      </c>
      <c r="F41" s="136" t="s">
        <v>1947</v>
      </c>
      <c r="G41" s="136" t="s">
        <v>1948</v>
      </c>
      <c r="H41" s="136" t="s">
        <v>1949</v>
      </c>
      <c r="I41" s="136" t="s">
        <v>1945</v>
      </c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</row>
    <row r="42" spans="1:38" ht="30" customHeight="1">
      <c r="A42" s="24" t="s">
        <v>1950</v>
      </c>
      <c r="B42" s="44" t="s">
        <v>78</v>
      </c>
      <c r="C42" s="44" t="s">
        <v>78</v>
      </c>
      <c r="D42" s="44" t="s">
        <v>78</v>
      </c>
      <c r="E42" s="44" t="s">
        <v>78</v>
      </c>
      <c r="F42" s="44"/>
      <c r="G42" s="44"/>
      <c r="H42" s="44"/>
      <c r="I42" s="44" t="s">
        <v>1951</v>
      </c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</row>
    <row r="43" spans="1:38" ht="30" customHeight="1">
      <c r="A43" s="33" t="s">
        <v>232</v>
      </c>
      <c r="B43" s="33"/>
      <c r="C43" s="33"/>
      <c r="D43" s="35"/>
      <c r="E43" s="35"/>
      <c r="F43" s="265" t="s">
        <v>236</v>
      </c>
      <c r="G43" s="265" t="s">
        <v>542</v>
      </c>
      <c r="H43" s="342" t="s">
        <v>1952</v>
      </c>
      <c r="I43" s="35" t="s">
        <v>1953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</row>
    <row r="44" spans="1:38" ht="30" customHeight="1">
      <c r="A44" s="24" t="s">
        <v>242</v>
      </c>
      <c r="B44" s="105">
        <v>197497615685</v>
      </c>
      <c r="C44" s="105">
        <v>197497615678</v>
      </c>
      <c r="D44" s="105" t="s">
        <v>1954</v>
      </c>
      <c r="E44" s="105">
        <v>197497634754</v>
      </c>
      <c r="F44" s="273">
        <v>198122919505</v>
      </c>
      <c r="G44" s="273">
        <v>198122919475</v>
      </c>
      <c r="H44" s="273">
        <v>198415146083</v>
      </c>
      <c r="I44" s="308" t="s">
        <v>1955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</row>
    <row r="45" spans="1:38" ht="29.9" customHeight="1">
      <c r="A45" s="25" t="s">
        <v>74</v>
      </c>
      <c r="B45" s="137"/>
      <c r="C45" s="137"/>
      <c r="D45" s="138"/>
      <c r="E45" s="138"/>
      <c r="F45" s="137"/>
      <c r="G45" s="137"/>
      <c r="H45" s="138"/>
      <c r="I45" s="138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</row>
    <row r="46" spans="1:38" ht="83.25" customHeight="1">
      <c r="A46" s="24" t="s">
        <v>243</v>
      </c>
      <c r="B46" s="105" t="s">
        <v>1956</v>
      </c>
      <c r="C46" s="105" t="s">
        <v>1956</v>
      </c>
      <c r="D46" s="105" t="s">
        <v>1957</v>
      </c>
      <c r="E46" s="105" t="s">
        <v>1958</v>
      </c>
      <c r="F46" s="105" t="s">
        <v>1959</v>
      </c>
      <c r="G46" s="105" t="s">
        <v>1959</v>
      </c>
      <c r="H46" s="105" t="s">
        <v>1960</v>
      </c>
      <c r="I46" s="105" t="s">
        <v>1959</v>
      </c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</row>
    <row r="47" spans="1:38" ht="24.65" customHeight="1">
      <c r="A47" s="372" t="s">
        <v>249</v>
      </c>
      <c r="B47" s="61" t="s">
        <v>1961</v>
      </c>
      <c r="C47" s="61" t="s">
        <v>1961</v>
      </c>
      <c r="D47" s="61" t="s">
        <v>1961</v>
      </c>
      <c r="E47" s="61" t="s">
        <v>1961</v>
      </c>
      <c r="F47" s="61" t="s">
        <v>1962</v>
      </c>
      <c r="G47" s="61" t="s">
        <v>1962</v>
      </c>
      <c r="H47" s="61" t="s">
        <v>1962</v>
      </c>
      <c r="I47" s="61" t="s">
        <v>1962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</row>
    <row r="48" spans="1:38" ht="24.65" customHeight="1">
      <c r="A48" s="373"/>
      <c r="B48" s="61" t="s">
        <v>1963</v>
      </c>
      <c r="C48" s="61" t="s">
        <v>1963</v>
      </c>
      <c r="D48" s="61" t="s">
        <v>1963</v>
      </c>
      <c r="E48" s="61" t="s">
        <v>1963</v>
      </c>
      <c r="F48" s="61" t="s">
        <v>1964</v>
      </c>
      <c r="G48" s="61" t="s">
        <v>1964</v>
      </c>
      <c r="H48" s="61" t="s">
        <v>1964</v>
      </c>
      <c r="I48" s="61" t="s">
        <v>1964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</row>
    <row r="49" spans="1:63" ht="24.65" customHeight="1">
      <c r="A49" s="374"/>
      <c r="B49" s="61" t="s">
        <v>1965</v>
      </c>
      <c r="C49" s="61" t="s">
        <v>1965</v>
      </c>
      <c r="D49" s="61" t="s">
        <v>1965</v>
      </c>
      <c r="E49" s="61" t="s">
        <v>1965</v>
      </c>
      <c r="F49" s="61" t="s">
        <v>1966</v>
      </c>
      <c r="G49" s="61" t="s">
        <v>1966</v>
      </c>
      <c r="H49" s="61" t="s">
        <v>1966</v>
      </c>
      <c r="I49" s="61" t="s">
        <v>1966</v>
      </c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</row>
    <row r="50" spans="1:63" ht="24.65" customHeight="1">
      <c r="A50" s="363" t="s">
        <v>260</v>
      </c>
      <c r="B50" s="61" t="s">
        <v>261</v>
      </c>
      <c r="C50" s="61" t="s">
        <v>261</v>
      </c>
      <c r="D50" s="61" t="s">
        <v>261</v>
      </c>
      <c r="E50" s="61" t="s">
        <v>261</v>
      </c>
      <c r="F50" s="126" t="s">
        <v>1967</v>
      </c>
      <c r="G50" s="126" t="s">
        <v>1967</v>
      </c>
      <c r="H50" s="126" t="s">
        <v>1967</v>
      </c>
      <c r="I50" s="126" t="s">
        <v>1967</v>
      </c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ht="24.65" customHeight="1">
      <c r="A51" s="362"/>
      <c r="B51" s="62" t="s">
        <v>263</v>
      </c>
      <c r="C51" s="62" t="s">
        <v>263</v>
      </c>
      <c r="D51" s="62" t="s">
        <v>263</v>
      </c>
      <c r="E51" s="62" t="s">
        <v>263</v>
      </c>
      <c r="F51" s="126"/>
      <c r="G51" s="126"/>
      <c r="H51" s="126"/>
      <c r="I51" s="126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ht="24.65" customHeight="1">
      <c r="A52" s="362"/>
      <c r="B52" s="94" t="s">
        <v>264</v>
      </c>
      <c r="C52" s="94" t="s">
        <v>264</v>
      </c>
      <c r="D52" s="94" t="s">
        <v>264</v>
      </c>
      <c r="E52" s="94" t="s">
        <v>264</v>
      </c>
      <c r="F52" s="94"/>
      <c r="G52" s="94"/>
      <c r="H52" s="94"/>
      <c r="I52" s="9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ht="24.65" customHeight="1">
      <c r="A53" s="362"/>
      <c r="B53" s="61" t="s">
        <v>265</v>
      </c>
      <c r="C53" s="61" t="s">
        <v>265</v>
      </c>
      <c r="D53" s="61" t="s">
        <v>265</v>
      </c>
      <c r="E53" s="61" t="s">
        <v>265</v>
      </c>
      <c r="F53" s="61"/>
      <c r="G53" s="61"/>
      <c r="H53" s="61"/>
      <c r="I53" s="61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ht="24.65" customHeight="1">
      <c r="A54" s="362" t="s">
        <v>266</v>
      </c>
      <c r="B54" s="62" t="s">
        <v>267</v>
      </c>
      <c r="C54" s="62" t="s">
        <v>267</v>
      </c>
      <c r="D54" s="62" t="s">
        <v>267</v>
      </c>
      <c r="E54" s="62" t="s">
        <v>267</v>
      </c>
      <c r="F54" s="62"/>
      <c r="G54" s="62"/>
      <c r="H54" s="62"/>
      <c r="I54" s="6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ht="24.65" customHeight="1">
      <c r="A55" s="362"/>
      <c r="B55" s="94" t="s">
        <v>268</v>
      </c>
      <c r="C55" s="94" t="s">
        <v>268</v>
      </c>
      <c r="D55" s="94" t="s">
        <v>268</v>
      </c>
      <c r="E55" s="94" t="s">
        <v>268</v>
      </c>
      <c r="F55" s="94"/>
      <c r="G55" s="94"/>
      <c r="H55" s="94"/>
      <c r="I55" s="94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ht="24.65" customHeight="1">
      <c r="A56" s="362"/>
      <c r="B56" s="61" t="s">
        <v>269</v>
      </c>
      <c r="C56" s="61" t="s">
        <v>269</v>
      </c>
      <c r="D56" s="61" t="s">
        <v>269</v>
      </c>
      <c r="E56" s="61" t="s">
        <v>269</v>
      </c>
      <c r="F56" s="61"/>
      <c r="G56" s="61"/>
      <c r="H56" s="61"/>
      <c r="I56" s="61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ht="24.65" customHeight="1">
      <c r="A57" s="362"/>
      <c r="B57" s="62" t="s">
        <v>270</v>
      </c>
      <c r="C57" s="62" t="s">
        <v>270</v>
      </c>
      <c r="D57" s="62" t="s">
        <v>270</v>
      </c>
      <c r="E57" s="62" t="s">
        <v>270</v>
      </c>
      <c r="F57" s="62"/>
      <c r="G57" s="62"/>
      <c r="H57" s="62"/>
      <c r="I57" s="6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24.65" customHeight="1">
      <c r="A58" s="362"/>
      <c r="B58" s="94" t="s">
        <v>271</v>
      </c>
      <c r="C58" s="94" t="s">
        <v>271</v>
      </c>
      <c r="D58" s="94" t="s">
        <v>271</v>
      </c>
      <c r="E58" s="94" t="s">
        <v>271</v>
      </c>
      <c r="F58" s="94"/>
      <c r="G58" s="94"/>
      <c r="H58" s="94"/>
      <c r="I58" s="94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</row>
    <row r="59" spans="1:63" ht="14.5">
      <c r="A59" s="19"/>
      <c r="B59" s="19"/>
      <c r="C59" s="19"/>
      <c r="D59" s="12"/>
      <c r="E59" s="12"/>
      <c r="F59" s="19"/>
      <c r="G59" s="19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63" ht="14.5">
      <c r="A60" s="19" t="s">
        <v>272</v>
      </c>
      <c r="B60" s="19"/>
      <c r="C60" s="19"/>
      <c r="D60" s="12"/>
      <c r="E60" s="12"/>
      <c r="F60" s="19"/>
      <c r="G60" s="19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</row>
    <row r="61" spans="1:63" ht="28.5">
      <c r="A61" s="97" t="s">
        <v>273</v>
      </c>
      <c r="B61" s="97"/>
      <c r="C61" s="97"/>
      <c r="D61" s="12"/>
      <c r="E61" s="12"/>
      <c r="F61" s="97"/>
      <c r="G61" s="97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</row>
    <row r="62" spans="1:63" ht="14.5">
      <c r="A62" s="97"/>
      <c r="B62" s="27"/>
      <c r="C62" s="27"/>
      <c r="D62" s="12"/>
      <c r="E62" s="12"/>
      <c r="F62" s="27"/>
      <c r="G62" s="27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</row>
    <row r="63" spans="1:63" ht="14.5">
      <c r="A63" s="19"/>
      <c r="B63" s="19"/>
      <c r="C63" s="19"/>
      <c r="D63" s="12"/>
      <c r="E63" s="12"/>
      <c r="F63" s="19"/>
      <c r="G63" s="19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</row>
    <row r="64" spans="1:63" ht="14.5">
      <c r="A64" s="28" t="s">
        <v>274</v>
      </c>
      <c r="B64" s="28"/>
      <c r="C64" s="28"/>
      <c r="D64" s="12"/>
      <c r="E64" s="12"/>
      <c r="F64" s="28"/>
      <c r="G64" s="28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</row>
    <row r="65" spans="1:38" ht="14.5">
      <c r="A65" s="28" t="s">
        <v>275</v>
      </c>
      <c r="B65" s="28"/>
      <c r="C65" s="28"/>
      <c r="D65" s="12"/>
      <c r="E65" s="12"/>
      <c r="F65" s="28"/>
      <c r="G65" s="28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</row>
    <row r="66" spans="1:38" ht="14.5">
      <c r="A66" s="28" t="s">
        <v>276</v>
      </c>
      <c r="B66" s="29"/>
      <c r="C66" s="29"/>
      <c r="D66" s="12"/>
      <c r="E66" s="12"/>
      <c r="F66" s="29"/>
      <c r="G66" s="29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</row>
    <row r="67" spans="1:38" ht="14.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</row>
    <row r="68" spans="1:38" ht="56.5">
      <c r="A68" s="106" t="s">
        <v>277</v>
      </c>
      <c r="B68" s="3"/>
      <c r="C68" s="3"/>
      <c r="D68" s="12"/>
      <c r="E68" s="12"/>
      <c r="F68" s="3"/>
      <c r="G68" s="3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</row>
    <row r="69" spans="1:38" ht="28.5">
      <c r="A69" s="106" t="s">
        <v>278</v>
      </c>
      <c r="B69" s="3"/>
      <c r="C69" s="3"/>
      <c r="D69" s="12"/>
      <c r="E69" s="12"/>
      <c r="F69" s="3"/>
      <c r="G69" s="3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</row>
    <row r="70" spans="1:38" ht="14.5">
      <c r="B70" s="3"/>
      <c r="C70" s="3"/>
      <c r="D70" s="12"/>
      <c r="E70" s="12"/>
      <c r="F70" s="3"/>
      <c r="G70" s="3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</row>
    <row r="71" spans="1:38" s="12" customFormat="1" ht="29.15" customHeight="1">
      <c r="A71" s="106"/>
    </row>
    <row r="72" spans="1:38" s="12" customFormat="1" ht="14.9" customHeight="1"/>
    <row r="73" spans="1:38" s="12" customFormat="1" ht="14.9" customHeight="1"/>
    <row r="74" spans="1:38" s="12" customFormat="1" ht="14.9" customHeight="1"/>
    <row r="75" spans="1:38" s="12" customFormat="1" ht="14.9" customHeight="1"/>
    <row r="76" spans="1:38" s="12" customFormat="1" ht="14.9" customHeight="1"/>
    <row r="77" spans="1:38" s="12" customFormat="1" ht="14.9" customHeight="1"/>
    <row r="78" spans="1:38" s="12" customFormat="1" ht="14.9" customHeight="1"/>
    <row r="79" spans="1:38" s="12" customFormat="1" ht="14.9" customHeight="1"/>
    <row r="80" spans="1:38" s="12" customFormat="1" ht="14.9" customHeight="1"/>
    <row r="81" s="12" customFormat="1" ht="14.9" customHeight="1"/>
    <row r="82" s="12" customFormat="1" ht="14.9" customHeight="1"/>
    <row r="83" s="12" customFormat="1" ht="14.9" customHeight="1"/>
    <row r="84" s="12" customFormat="1" ht="14.9" customHeight="1"/>
    <row r="85" s="12" customFormat="1" ht="14.9" customHeight="1"/>
    <row r="86" s="12" customFormat="1" ht="14.9" customHeight="1"/>
    <row r="87" s="12" customFormat="1" ht="14.9" customHeight="1"/>
    <row r="88" s="12" customFormat="1" ht="14.9" customHeight="1"/>
    <row r="89" s="12" customFormat="1" ht="14.9" customHeight="1"/>
    <row r="90" s="12" customFormat="1" ht="14.9" customHeight="1"/>
    <row r="91" s="12" customFormat="1" ht="14.9" customHeight="1"/>
    <row r="92" s="12" customFormat="1" ht="14.9" customHeight="1"/>
    <row r="93" s="12" customFormat="1" ht="14.9" customHeight="1"/>
    <row r="94" s="12" customFormat="1" ht="14.9" customHeight="1"/>
    <row r="95" s="12" customFormat="1" ht="14.9" customHeight="1"/>
    <row r="96" s="12" customFormat="1" ht="14.9" customHeight="1"/>
    <row r="97" s="12" customFormat="1" ht="14.9" customHeight="1"/>
    <row r="98" s="12" customFormat="1" ht="14.9" customHeight="1"/>
    <row r="99" s="12" customFormat="1" ht="14.9" customHeight="1"/>
    <row r="100" s="12" customFormat="1" ht="14.9" customHeight="1"/>
    <row r="101" s="12" customFormat="1" ht="14.9" customHeight="1"/>
    <row r="102" s="12" customFormat="1" ht="14.9" customHeight="1"/>
    <row r="103" s="12" customFormat="1" ht="14.9" customHeight="1"/>
    <row r="104" s="12" customFormat="1" ht="14.9" customHeight="1"/>
    <row r="105" s="12" customFormat="1" ht="14.9" customHeight="1"/>
    <row r="106" s="12" customFormat="1" ht="14.9" customHeight="1"/>
    <row r="107" s="12" customFormat="1" ht="14.9" customHeight="1"/>
    <row r="108" s="12" customFormat="1" ht="14.9" customHeight="1"/>
    <row r="109" s="12" customFormat="1" ht="14.9" customHeight="1"/>
    <row r="110" s="12" customFormat="1" ht="14.9" customHeight="1"/>
    <row r="111" s="12" customFormat="1" ht="14.9" customHeight="1"/>
    <row r="112" s="12" customFormat="1" ht="14.9" customHeight="1"/>
    <row r="113" s="12" customFormat="1" ht="14.9" customHeight="1"/>
    <row r="114" s="12" customFormat="1" ht="14.9" customHeight="1"/>
    <row r="115" s="12" customFormat="1" ht="14.9" customHeight="1"/>
    <row r="116" s="12" customFormat="1" ht="14.9" customHeight="1"/>
    <row r="117" s="12" customFormat="1" ht="14.9" customHeight="1"/>
    <row r="118" s="12" customFormat="1" ht="14.9" customHeight="1"/>
    <row r="119" s="12" customFormat="1" ht="14.9" customHeight="1"/>
    <row r="120" s="12" customFormat="1" ht="14.9" customHeight="1"/>
    <row r="121" s="12" customFormat="1" ht="14.9" customHeight="1"/>
    <row r="122" s="12" customFormat="1" ht="14.9" customHeight="1"/>
    <row r="123" s="12" customFormat="1" ht="14.9" customHeight="1"/>
    <row r="124" s="12" customFormat="1" ht="14.9" customHeight="1"/>
    <row r="125" s="12" customFormat="1" ht="14.9" customHeight="1"/>
    <row r="126" s="12" customFormat="1" ht="14.9" customHeight="1"/>
    <row r="127" s="12" customFormat="1" ht="14.9" customHeight="1"/>
    <row r="128" s="12" customFormat="1" ht="14.9" customHeight="1"/>
    <row r="129" s="12" customFormat="1" ht="14.9" customHeight="1"/>
    <row r="130" s="12" customFormat="1" ht="14.9" customHeight="1"/>
    <row r="131" s="12" customFormat="1" ht="14.9" customHeight="1"/>
    <row r="132" s="12" customFormat="1" ht="14.9" customHeight="1"/>
    <row r="133" s="12" customFormat="1" ht="14.9" customHeight="1"/>
    <row r="134" s="12" customFormat="1" ht="14.9" customHeight="1"/>
    <row r="135" s="12" customFormat="1" ht="14.9" customHeight="1"/>
    <row r="136" s="12" customFormat="1" ht="14.9" customHeight="1"/>
    <row r="137" s="12" customFormat="1" ht="14.9" customHeight="1"/>
    <row r="138" s="12" customFormat="1" ht="14.9" customHeight="1"/>
    <row r="139" s="12" customFormat="1" ht="14.9" customHeight="1"/>
    <row r="140" s="12" customFormat="1" ht="14.9" customHeight="1"/>
    <row r="141" s="12" customFormat="1" ht="14.9" customHeight="1"/>
    <row r="142" s="12" customFormat="1" ht="14.9" customHeight="1"/>
    <row r="143" s="12" customFormat="1" ht="14.9" customHeight="1"/>
    <row r="144" s="12" customFormat="1" ht="14.9" customHeight="1"/>
    <row r="145" s="12" customFormat="1" ht="14.9" customHeight="1"/>
    <row r="146" s="12" customFormat="1" ht="14.9" customHeight="1"/>
    <row r="147" s="12" customFormat="1" ht="14.9" customHeight="1"/>
    <row r="148" s="12" customFormat="1" ht="14.9" customHeight="1"/>
    <row r="149" s="12" customFormat="1" ht="14.9" customHeight="1"/>
    <row r="150" s="12" customFormat="1" ht="14.9" customHeight="1"/>
    <row r="151" s="12" customFormat="1" ht="14.9" customHeight="1"/>
    <row r="152" s="12" customFormat="1" ht="14.9" customHeight="1"/>
    <row r="153" s="12" customFormat="1" ht="14.9" customHeight="1"/>
    <row r="154" s="12" customFormat="1" ht="14.9" customHeight="1"/>
    <row r="155" s="12" customFormat="1" ht="14.9" customHeight="1"/>
    <row r="156" s="12" customFormat="1" ht="14.9" customHeight="1"/>
    <row r="157" s="12" customFormat="1" ht="14.9" customHeight="1"/>
    <row r="158" s="12" customFormat="1" ht="14.9" customHeight="1"/>
    <row r="159" s="12" customFormat="1" ht="14.9" customHeight="1"/>
    <row r="160" s="12" customFormat="1" ht="14.9" customHeight="1"/>
    <row r="161" s="12" customFormat="1" ht="14.9" customHeight="1"/>
    <row r="162" s="12" customFormat="1" ht="14.9" customHeight="1"/>
    <row r="163" s="12" customFormat="1" ht="14.9" customHeight="1"/>
    <row r="164" s="12" customFormat="1" ht="14.9" customHeight="1"/>
    <row r="165" s="12" customFormat="1" ht="14.9" customHeight="1"/>
    <row r="166" s="12" customFormat="1" ht="14.9" customHeight="1"/>
    <row r="167" s="12" customFormat="1" ht="14.9" customHeight="1"/>
    <row r="168" s="12" customFormat="1" ht="14.9" customHeight="1"/>
    <row r="169" s="12" customFormat="1" ht="14.9" customHeight="1"/>
    <row r="170" s="12" customFormat="1" ht="14.9" customHeight="1"/>
    <row r="171" s="12" customFormat="1" ht="14.9" customHeight="1"/>
    <row r="172" s="12" customFormat="1" ht="14.9" customHeight="1"/>
    <row r="173" s="12" customFormat="1" ht="14.9" customHeight="1"/>
    <row r="174" s="12" customFormat="1" ht="14.9" customHeight="1"/>
    <row r="175" s="12" customFormat="1" ht="14.9" customHeight="1"/>
    <row r="176" s="12" customFormat="1" ht="14.9" customHeight="1"/>
    <row r="177" s="12" customFormat="1" ht="14.9" customHeight="1"/>
    <row r="178" s="12" customFormat="1" ht="14.9" customHeight="1"/>
    <row r="179" s="12" customFormat="1" ht="14.9" customHeight="1"/>
    <row r="180" s="12" customFormat="1" ht="14.9" customHeight="1"/>
    <row r="181" s="12" customFormat="1" ht="14.9" customHeight="1"/>
    <row r="182" s="12" customFormat="1" ht="14.9" customHeight="1"/>
    <row r="183" s="12" customFormat="1" ht="14.9" customHeight="1"/>
    <row r="184" s="12" customFormat="1" ht="14.9" customHeight="1"/>
    <row r="185" s="12" customFormat="1" ht="14.9" customHeight="1"/>
    <row r="186" s="12" customFormat="1" ht="14.9" customHeight="1"/>
    <row r="187" s="12" customFormat="1" ht="14.9" customHeight="1"/>
    <row r="188" s="12" customFormat="1" ht="14.9" customHeight="1"/>
    <row r="189" s="12" customFormat="1" ht="14.9" customHeight="1"/>
    <row r="190" s="12" customFormat="1" ht="14.9" customHeight="1"/>
    <row r="191" s="12" customFormat="1" ht="14.9" customHeight="1"/>
    <row r="192" s="12" customFormat="1" ht="14.9" customHeight="1"/>
    <row r="193" s="12" customFormat="1" ht="14.9" customHeight="1"/>
    <row r="194" s="12" customFormat="1" ht="14.9" customHeight="1"/>
    <row r="195" s="12" customFormat="1" ht="14.9" customHeight="1"/>
    <row r="196" s="12" customFormat="1" ht="14.9" customHeight="1"/>
    <row r="197" s="12" customFormat="1" ht="14.9" customHeight="1"/>
    <row r="198" s="12" customFormat="1" ht="14.9" customHeight="1"/>
    <row r="199" s="12" customFormat="1" ht="14.9" customHeight="1"/>
    <row r="200" s="12" customFormat="1" ht="14.9" customHeight="1"/>
    <row r="201" s="12" customFormat="1" ht="14.9" customHeight="1"/>
    <row r="202" s="12" customFormat="1" ht="14.9" customHeight="1"/>
    <row r="203" s="12" customFormat="1" ht="14.9" customHeight="1"/>
    <row r="204" s="12" customFormat="1" ht="14.9" customHeight="1"/>
    <row r="205" s="12" customFormat="1" ht="14.9" customHeight="1"/>
    <row r="206" s="12" customFormat="1" ht="14.9" customHeight="1"/>
    <row r="207" s="12" customFormat="1" ht="14.9" customHeight="1"/>
    <row r="208" s="12" customFormat="1" ht="14.9" customHeight="1"/>
    <row r="209" s="12" customFormat="1" ht="14.9" customHeight="1"/>
    <row r="210" s="12" customFormat="1" ht="14.9" customHeight="1"/>
    <row r="211" s="12" customFormat="1" ht="14.9" customHeight="1"/>
    <row r="212" s="12" customFormat="1" ht="14.9" customHeight="1"/>
    <row r="213" s="12" customFormat="1" ht="14.9" customHeight="1"/>
    <row r="214" s="12" customFormat="1" ht="14.9" customHeight="1"/>
    <row r="215" s="12" customFormat="1" ht="14.9" customHeight="1"/>
    <row r="216" s="12" customFormat="1" ht="14.9" customHeight="1"/>
    <row r="217" s="12" customFormat="1" ht="14.9" customHeight="1"/>
    <row r="218" s="12" customFormat="1" ht="14.9" customHeight="1"/>
    <row r="219" s="12" customFormat="1" ht="14.9" customHeight="1"/>
    <row r="220" s="12" customFormat="1" ht="14.9" customHeight="1"/>
    <row r="221" s="12" customFormat="1" ht="14.9" customHeight="1"/>
    <row r="222" s="12" customFormat="1" ht="14.9" customHeight="1"/>
    <row r="223" s="12" customFormat="1" ht="14.9" customHeight="1"/>
    <row r="224" s="12" customFormat="1" ht="14.9" customHeight="1"/>
    <row r="225" s="12" customFormat="1" ht="14.9" customHeight="1"/>
    <row r="226" s="12" customFormat="1" ht="14.9" customHeight="1"/>
    <row r="227" s="12" customFormat="1" ht="14.9" customHeight="1"/>
    <row r="228" s="12" customFormat="1" ht="14.9" customHeight="1"/>
    <row r="229" s="12" customFormat="1" ht="14.9" customHeight="1"/>
    <row r="230" s="12" customFormat="1" ht="14.9" customHeight="1"/>
    <row r="231" s="12" customFormat="1" ht="14.9" customHeight="1"/>
    <row r="232" s="12" customFormat="1" ht="14.9" customHeight="1"/>
    <row r="233" s="12" customFormat="1" ht="14.9" customHeight="1"/>
    <row r="234" s="12" customFormat="1" ht="14.9" customHeight="1"/>
    <row r="235" s="12" customFormat="1" ht="14.9" customHeight="1"/>
    <row r="236" s="12" customFormat="1" ht="14.9" customHeight="1"/>
    <row r="237" s="12" customFormat="1" ht="14.9" customHeight="1"/>
    <row r="238" s="12" customFormat="1" ht="14.9" customHeight="1"/>
    <row r="239" s="12" customFormat="1" ht="14.9" customHeight="1"/>
    <row r="240" s="12" customFormat="1" ht="14.9" customHeight="1"/>
    <row r="241" s="12" customFormat="1" ht="14.9" customHeight="1"/>
    <row r="242" s="12" customFormat="1" ht="14.9" customHeight="1"/>
    <row r="243" s="12" customFormat="1" ht="14.9" customHeight="1"/>
    <row r="244" s="12" customFormat="1" ht="14.9" customHeight="1"/>
    <row r="245" s="12" customFormat="1" ht="14.9" customHeight="1"/>
    <row r="246" s="12" customFormat="1" ht="14.9" customHeight="1"/>
    <row r="247" s="12" customFormat="1" ht="14.9" customHeight="1"/>
    <row r="248" s="12" customFormat="1" ht="14.9" customHeight="1"/>
    <row r="249" s="12" customFormat="1" ht="14.9" customHeight="1"/>
    <row r="250" s="12" customFormat="1" ht="14.9" customHeight="1"/>
    <row r="251" s="12" customFormat="1" ht="14.9" customHeight="1"/>
    <row r="252" s="12" customFormat="1" ht="14.9" customHeight="1"/>
    <row r="253" s="12" customFormat="1" ht="14.9" customHeight="1"/>
    <row r="254" s="12" customFormat="1" ht="14.9" customHeight="1"/>
    <row r="255" s="12" customFormat="1" ht="14.9" customHeight="1"/>
    <row r="256" s="12" customFormat="1" ht="14.9" customHeight="1"/>
    <row r="257" s="12" customFormat="1" ht="14.9" customHeight="1"/>
    <row r="258" s="12" customFormat="1" ht="14.9" customHeight="1"/>
    <row r="259" s="12" customFormat="1" ht="14.9" customHeight="1"/>
    <row r="260" s="12" customFormat="1" ht="14.9" customHeight="1"/>
    <row r="261" s="12" customFormat="1" ht="14.9" customHeight="1"/>
    <row r="262" s="12" customFormat="1" ht="14.9" customHeight="1"/>
    <row r="263" s="12" customFormat="1" ht="14.9" customHeight="1"/>
    <row r="264" s="12" customFormat="1" ht="14.9" customHeight="1"/>
    <row r="265" s="12" customFormat="1" ht="14.9" customHeight="1"/>
    <row r="266" s="12" customFormat="1" ht="14.9" customHeight="1"/>
    <row r="267" s="12" customFormat="1" ht="14.9" customHeight="1"/>
    <row r="268" s="12" customFormat="1" ht="14.9" customHeight="1"/>
    <row r="269" s="12" customFormat="1" ht="14.9" customHeight="1"/>
    <row r="270" s="12" customFormat="1" ht="14.9" customHeight="1"/>
    <row r="271" s="12" customFormat="1" ht="14.9" customHeight="1"/>
    <row r="272" s="12" customFormat="1" ht="14.9" customHeight="1"/>
    <row r="273" s="12" customFormat="1" ht="14.9" customHeight="1"/>
    <row r="274" s="12" customFormat="1" ht="14.9" customHeight="1"/>
    <row r="275" s="12" customFormat="1" ht="14.9" customHeight="1"/>
    <row r="276" s="12" customFormat="1" ht="14.9" customHeight="1"/>
    <row r="277" s="12" customFormat="1" ht="14.9" customHeight="1"/>
    <row r="278" s="12" customFormat="1" ht="14.9" customHeight="1"/>
    <row r="279" s="12" customFormat="1" ht="14.9" customHeight="1"/>
    <row r="280" s="12" customFormat="1" ht="14.9" customHeight="1"/>
    <row r="281" s="12" customFormat="1" ht="14.9" customHeight="1"/>
    <row r="282" s="12" customFormat="1" ht="14.9" customHeight="1"/>
    <row r="283" s="12" customFormat="1" ht="14.9" customHeight="1"/>
    <row r="284" s="12" customFormat="1" ht="14.9" customHeight="1"/>
    <row r="285" s="12" customFormat="1" ht="14.9" customHeight="1"/>
    <row r="286" s="12" customFormat="1" ht="14.9" customHeight="1"/>
    <row r="287" s="12" customFormat="1" ht="14.9" customHeight="1"/>
    <row r="288" s="12" customFormat="1" ht="14.9" customHeight="1"/>
    <row r="289" s="12" customFormat="1" ht="14.9" customHeight="1"/>
    <row r="290" s="12" customFormat="1" ht="14.9" customHeight="1"/>
    <row r="291" s="12" customFormat="1" ht="14.9" customHeight="1"/>
    <row r="292" s="12" customFormat="1" ht="14.9" customHeight="1"/>
    <row r="293" s="12" customFormat="1" ht="14.9" customHeight="1"/>
    <row r="294" s="12" customFormat="1" ht="14.9" customHeight="1"/>
    <row r="295" s="12" customFormat="1" ht="14.9" customHeight="1"/>
    <row r="296" s="12" customFormat="1" ht="14.9" customHeight="1"/>
    <row r="297" s="12" customFormat="1" ht="14.9" customHeight="1"/>
    <row r="298" s="12" customFormat="1" ht="14.9" customHeight="1"/>
    <row r="299" s="12" customFormat="1" ht="14.9" customHeight="1"/>
    <row r="300" s="12" customFormat="1" ht="14.9" customHeight="1"/>
    <row r="301" s="12" customFormat="1" ht="14.9" customHeight="1"/>
    <row r="302" s="12" customFormat="1" ht="14.9" customHeight="1"/>
    <row r="303" s="12" customFormat="1" ht="14.9" customHeight="1"/>
    <row r="304" s="12" customFormat="1" ht="14.9" customHeight="1"/>
    <row r="305" s="12" customFormat="1" ht="14.9" customHeight="1"/>
    <row r="306" s="12" customFormat="1" ht="14.9" customHeight="1"/>
    <row r="307" s="12" customFormat="1" ht="14.9" customHeight="1"/>
    <row r="308" s="12" customFormat="1" ht="14.9" customHeight="1"/>
    <row r="309" s="12" customFormat="1" ht="14.9" customHeight="1"/>
    <row r="310" s="12" customFormat="1" ht="14.9" customHeight="1"/>
    <row r="311" s="12" customFormat="1" ht="14.9" customHeight="1"/>
    <row r="312" s="12" customFormat="1" ht="14.9" customHeight="1"/>
    <row r="313" s="12" customFormat="1" ht="14.9" customHeight="1"/>
    <row r="314" s="12" customFormat="1" ht="14.9" customHeight="1"/>
    <row r="315" s="12" customFormat="1" ht="14.9" customHeight="1"/>
    <row r="316" s="12" customFormat="1" ht="14.9" customHeight="1"/>
    <row r="317" s="12" customFormat="1" ht="14.9" customHeight="1"/>
    <row r="318" s="12" customFormat="1" ht="14.9" customHeight="1"/>
    <row r="319" s="12" customFormat="1" ht="14.9" customHeight="1"/>
    <row r="320" s="12" customFormat="1" ht="14.9" customHeight="1"/>
    <row r="321" s="12" customFormat="1" ht="14.9" customHeight="1"/>
    <row r="322" s="12" customFormat="1" ht="14.9" customHeight="1"/>
    <row r="323" s="12" customFormat="1" ht="14.9" customHeight="1"/>
    <row r="324" s="12" customFormat="1" ht="14.9" customHeight="1"/>
    <row r="325" s="12" customFormat="1" ht="14.9" customHeight="1"/>
    <row r="326" s="12" customFormat="1" ht="14.9" customHeight="1"/>
    <row r="327" s="12" customFormat="1" ht="14.9" customHeight="1"/>
    <row r="328" s="12" customFormat="1" ht="14.9" customHeight="1"/>
    <row r="329" s="12" customFormat="1" ht="14.9" customHeight="1"/>
    <row r="330" s="12" customFormat="1" ht="14.9" customHeight="1"/>
    <row r="331" s="12" customFormat="1" ht="14.9" customHeight="1"/>
    <row r="332" s="12" customFormat="1" ht="14.9" customHeight="1"/>
    <row r="333" s="12" customFormat="1" ht="14.9" customHeight="1"/>
    <row r="334" s="12" customFormat="1" ht="14.9" customHeight="1"/>
    <row r="335" s="12" customFormat="1" ht="14.9" customHeight="1"/>
    <row r="336" s="12" customFormat="1" ht="14.9" customHeight="1"/>
    <row r="337" s="12" customFormat="1" ht="14.9" customHeight="1"/>
    <row r="338" s="12" customFormat="1" ht="14.9" customHeight="1"/>
    <row r="339" s="12" customFormat="1" ht="14.9" customHeight="1"/>
    <row r="340" s="12" customFormat="1" ht="14.9" customHeight="1"/>
    <row r="341" s="12" customFormat="1" ht="14.9" customHeight="1"/>
    <row r="342" s="12" customFormat="1" ht="14.9" customHeight="1"/>
    <row r="343" s="12" customFormat="1" ht="14.9" customHeight="1"/>
    <row r="344" s="12" customFormat="1" ht="14.9" customHeight="1"/>
    <row r="345" s="12" customFormat="1" ht="14.9" customHeight="1"/>
    <row r="346" s="12" customFormat="1" ht="14.9" customHeight="1"/>
    <row r="347" s="12" customFormat="1" ht="14.9" customHeight="1"/>
    <row r="348" s="12" customFormat="1" ht="14.9" customHeight="1"/>
    <row r="349" s="12" customFormat="1" ht="14.9" customHeight="1"/>
    <row r="350" s="12" customFormat="1" ht="14.9" customHeight="1"/>
    <row r="351" s="12" customFormat="1" ht="14.9" customHeight="1"/>
    <row r="352" s="12" customFormat="1" ht="14.9" customHeight="1"/>
    <row r="353" s="12" customFormat="1" ht="14.9" customHeight="1"/>
    <row r="354" s="12" customFormat="1" ht="14.9" customHeight="1"/>
    <row r="355" s="12" customFormat="1" ht="14.9" customHeight="1"/>
    <row r="356" s="12" customFormat="1" ht="14.9" customHeight="1"/>
    <row r="357" s="12" customFormat="1" ht="14.9" customHeight="1"/>
    <row r="358" s="12" customFormat="1" ht="14.9" customHeight="1"/>
    <row r="359" s="12" customFormat="1" ht="14.9" customHeight="1"/>
    <row r="360" s="12" customFormat="1" ht="14.9" customHeight="1"/>
    <row r="361" s="12" customFormat="1" ht="14.9" customHeight="1"/>
    <row r="362" s="12" customFormat="1" ht="14.9" customHeight="1"/>
    <row r="363" s="12" customFormat="1" ht="14.9" customHeight="1"/>
    <row r="364" s="12" customFormat="1" ht="14.9" customHeight="1"/>
    <row r="365" s="12" customFormat="1" ht="14.9" customHeight="1"/>
    <row r="366" s="12" customFormat="1" ht="14.9" customHeight="1"/>
    <row r="367" s="12" customFormat="1" ht="14.9" customHeight="1"/>
    <row r="368" s="12" customFormat="1" ht="14.9" customHeight="1"/>
    <row r="369" s="12" customFormat="1" ht="14.9" customHeight="1"/>
    <row r="370" s="12" customFormat="1" ht="14.9" customHeight="1"/>
    <row r="371" s="12" customFormat="1" ht="14.9" customHeight="1"/>
    <row r="372" s="12" customFormat="1" ht="14.9" customHeight="1"/>
    <row r="373" s="12" customFormat="1" ht="14.9" customHeight="1"/>
    <row r="374" s="12" customFormat="1" ht="14.9" customHeight="1"/>
    <row r="375" s="12" customFormat="1" ht="14.9" customHeight="1"/>
    <row r="376" s="12" customFormat="1" ht="14.9" customHeight="1"/>
    <row r="377" s="12" customFormat="1" ht="14.9" customHeight="1"/>
    <row r="378" s="12" customFormat="1" ht="14.9" customHeight="1"/>
    <row r="379" s="12" customFormat="1" ht="14.9" customHeight="1"/>
    <row r="380" s="12" customFormat="1" ht="14.9" customHeight="1"/>
    <row r="381" s="12" customFormat="1" ht="14.9" customHeight="1"/>
    <row r="382" s="12" customFormat="1" ht="14.9" customHeight="1"/>
    <row r="383" s="12" customFormat="1" ht="14.9" customHeight="1"/>
    <row r="384" s="12" customFormat="1" ht="14.9" customHeight="1"/>
    <row r="385" s="12" customFormat="1" ht="14.9" customHeight="1"/>
    <row r="386" s="12" customFormat="1" ht="14.9" customHeight="1"/>
    <row r="387" s="12" customFormat="1" ht="14.9" customHeight="1"/>
    <row r="388" s="12" customFormat="1" ht="14.9" customHeight="1"/>
    <row r="389" s="12" customFormat="1" ht="14.9" customHeight="1"/>
    <row r="390" s="12" customFormat="1" ht="14.9" customHeight="1"/>
    <row r="391" s="12" customFormat="1" ht="14.9" customHeight="1"/>
    <row r="392" s="12" customFormat="1" ht="14.9" customHeight="1"/>
    <row r="393" s="12" customFormat="1" ht="14.9" customHeight="1"/>
    <row r="394" s="12" customFormat="1" ht="14.9" customHeight="1"/>
    <row r="395" s="12" customFormat="1" ht="14.9" customHeight="1"/>
    <row r="396" s="12" customFormat="1" ht="14.9" customHeight="1"/>
    <row r="397" s="12" customFormat="1" ht="14.9" customHeight="1"/>
    <row r="398" s="12" customFormat="1" ht="14.9" customHeight="1"/>
    <row r="399" s="12" customFormat="1" ht="14.9" customHeight="1"/>
    <row r="400" s="12" customFormat="1" ht="14.9" customHeight="1"/>
    <row r="401" s="12" customFormat="1" ht="14.9" customHeight="1"/>
    <row r="402" s="12" customFormat="1" ht="14.9" customHeight="1"/>
    <row r="403" s="12" customFormat="1" ht="14.9" customHeight="1"/>
    <row r="404" s="12" customFormat="1" ht="14.9" customHeight="1"/>
    <row r="405" s="12" customFormat="1" ht="14.9" customHeight="1"/>
    <row r="406" s="12" customFormat="1" ht="14.9" customHeight="1"/>
    <row r="407" s="12" customFormat="1" ht="14.9" customHeight="1"/>
    <row r="408" s="12" customFormat="1" ht="14.9" customHeight="1"/>
    <row r="409" s="12" customFormat="1" ht="14.9" customHeight="1"/>
    <row r="410" s="12" customFormat="1" ht="14.9" customHeight="1"/>
    <row r="411" s="12" customFormat="1" ht="14.9" customHeight="1"/>
    <row r="412" s="12" customFormat="1" ht="14.9" customHeight="1"/>
    <row r="413" s="12" customFormat="1" ht="14.9" customHeight="1"/>
    <row r="414" s="12" customFormat="1" ht="14.9" customHeight="1"/>
    <row r="415" s="12" customFormat="1" ht="14.9" customHeight="1"/>
    <row r="416" s="12" customFormat="1" ht="14.9" customHeight="1"/>
    <row r="417" s="12" customFormat="1" ht="14.9" customHeight="1"/>
    <row r="418" s="12" customFormat="1" ht="14.9" customHeight="1"/>
    <row r="419" s="12" customFormat="1" ht="14.9" customHeight="1"/>
    <row r="420" s="12" customFormat="1" ht="14.9" customHeight="1"/>
    <row r="421" s="12" customFormat="1" ht="14.9" customHeight="1"/>
    <row r="422" s="12" customFormat="1" ht="14.9" customHeight="1"/>
    <row r="423" s="12" customFormat="1" ht="14.9" customHeight="1"/>
    <row r="424" s="12" customFormat="1" ht="14.9" customHeight="1"/>
    <row r="425" s="12" customFormat="1" ht="14.9" customHeight="1"/>
    <row r="426" s="12" customFormat="1" ht="14.9" customHeight="1"/>
    <row r="427" s="12" customFormat="1" ht="14.9" customHeight="1"/>
    <row r="428" s="12" customFormat="1" ht="14.9" customHeight="1"/>
    <row r="429" s="12" customFormat="1" ht="14.9" customHeight="1"/>
    <row r="430" s="12" customFormat="1" ht="14.9" customHeight="1"/>
    <row r="431" s="12" customFormat="1" ht="14.9" customHeight="1"/>
    <row r="432" s="12" customFormat="1" ht="14.9" customHeight="1"/>
    <row r="433" s="12" customFormat="1" ht="14.9" customHeight="1"/>
    <row r="434" s="12" customFormat="1" ht="14.9" customHeight="1"/>
    <row r="435" s="12" customFormat="1" ht="14.9" customHeight="1"/>
    <row r="436" s="12" customFormat="1" ht="14.9" customHeight="1"/>
    <row r="437" s="12" customFormat="1" ht="14.9" customHeight="1"/>
    <row r="438" s="12" customFormat="1" ht="14.9" customHeight="1"/>
    <row r="439" s="12" customFormat="1" ht="14.9" customHeight="1"/>
    <row r="440" s="12" customFormat="1" ht="14.9" customHeight="1"/>
    <row r="441" s="12" customFormat="1" ht="14.9" customHeight="1"/>
    <row r="442" s="12" customFormat="1" ht="14.9" customHeight="1"/>
    <row r="443" s="12" customFormat="1" ht="14.9" customHeight="1"/>
    <row r="444" s="12" customFormat="1" ht="14.9" customHeight="1"/>
    <row r="445" s="12" customFormat="1" ht="14.9" customHeight="1"/>
    <row r="446" s="12" customFormat="1" ht="14.9" customHeight="1"/>
    <row r="447" s="12" customFormat="1" ht="14.9" customHeight="1"/>
    <row r="448" s="12" customFormat="1" ht="14.9" customHeight="1"/>
    <row r="449" s="12" customFormat="1" ht="14.9" customHeight="1"/>
    <row r="450" s="12" customFormat="1" ht="14.9" customHeight="1"/>
    <row r="451" s="12" customFormat="1" ht="14.9" customHeight="1"/>
    <row r="452" s="12" customFormat="1" ht="14.9" customHeight="1"/>
    <row r="453" s="12" customFormat="1" ht="14.9" customHeight="1"/>
    <row r="454" s="12" customFormat="1" ht="14.9" customHeight="1"/>
    <row r="455" s="12" customFormat="1" ht="14.9" customHeight="1"/>
    <row r="456" s="12" customFormat="1" ht="14.9" customHeight="1"/>
    <row r="457" s="12" customFormat="1" ht="14.9" customHeight="1"/>
    <row r="458" s="12" customFormat="1" ht="14.9" customHeight="1"/>
    <row r="459" s="12" customFormat="1" ht="14.9" customHeight="1"/>
    <row r="460" s="12" customFormat="1" ht="14.9" customHeight="1"/>
    <row r="461" s="12" customFormat="1" ht="14.9" customHeight="1"/>
    <row r="462" s="12" customFormat="1" ht="14.9" customHeight="1"/>
    <row r="463" s="12" customFormat="1" ht="14.9" customHeight="1"/>
    <row r="464" s="12" customFormat="1" ht="14.9" customHeight="1"/>
    <row r="465" s="12" customFormat="1" ht="14.9" customHeight="1"/>
    <row r="466" s="12" customFormat="1" ht="14.9" customHeight="1"/>
    <row r="467" s="12" customFormat="1" ht="14.9" customHeight="1"/>
    <row r="468" s="12" customFormat="1" ht="14.9" customHeight="1"/>
    <row r="469" s="12" customFormat="1" ht="14.9" customHeight="1"/>
    <row r="470" s="12" customFormat="1" ht="14.9" customHeight="1"/>
    <row r="471" s="12" customFormat="1" ht="14.9" customHeight="1"/>
    <row r="472" s="12" customFormat="1" ht="14.9" customHeight="1"/>
    <row r="473" s="12" customFormat="1" ht="14.9" customHeight="1"/>
    <row r="474" s="12" customFormat="1" ht="14.9" customHeight="1"/>
    <row r="475" s="12" customFormat="1" ht="14.9" customHeight="1"/>
    <row r="476" s="12" customFormat="1" ht="14.9" customHeight="1"/>
    <row r="477" s="12" customFormat="1" ht="14.9" customHeight="1"/>
    <row r="478" s="12" customFormat="1" ht="14.9" customHeight="1"/>
    <row r="479" s="12" customFormat="1" ht="14.9" customHeight="1"/>
    <row r="480" s="12" customFormat="1" ht="14.9" customHeight="1"/>
    <row r="481" s="12" customFormat="1" ht="14.9" customHeight="1"/>
    <row r="482" s="12" customFormat="1" ht="14.9" customHeight="1"/>
    <row r="483" s="12" customFormat="1" ht="14.9" customHeight="1"/>
    <row r="484" s="12" customFormat="1" ht="14.9" customHeight="1"/>
    <row r="485" s="12" customFormat="1" ht="14.9" customHeight="1"/>
    <row r="486" s="12" customFormat="1" ht="14.9" customHeight="1"/>
    <row r="487" s="12" customFormat="1" ht="14.9" customHeight="1"/>
    <row r="488" s="12" customFormat="1" ht="14.9" customHeight="1"/>
    <row r="489" s="12" customFormat="1" ht="14.9" customHeight="1"/>
    <row r="490" s="12" customFormat="1" ht="14.9" customHeight="1"/>
    <row r="491" s="12" customFormat="1" ht="14.9" customHeight="1"/>
    <row r="492" s="12" customFormat="1" ht="14.9" customHeight="1"/>
    <row r="493" s="12" customFormat="1" ht="14.9" customHeight="1"/>
    <row r="494" s="12" customFormat="1" ht="14.9" customHeight="1"/>
    <row r="495" s="12" customFormat="1" ht="14.9" customHeight="1"/>
    <row r="496" s="12" customFormat="1" ht="14.9" customHeight="1"/>
    <row r="497" s="12" customFormat="1" ht="14.9" customHeight="1"/>
    <row r="498" s="12" customFormat="1" ht="14.9" customHeight="1"/>
    <row r="499" s="12" customFormat="1" ht="14.9" customHeight="1"/>
    <row r="500" s="12" customFormat="1" ht="14.9" customHeight="1"/>
    <row r="501" s="12" customFormat="1" ht="14.9" customHeight="1"/>
    <row r="502" s="12" customFormat="1" ht="14.9" customHeight="1"/>
    <row r="503" s="12" customFormat="1" ht="14.9" customHeight="1"/>
    <row r="504" s="12" customFormat="1" ht="14.9" customHeight="1"/>
    <row r="505" s="12" customFormat="1" ht="14.9" customHeight="1"/>
    <row r="506" s="12" customFormat="1" ht="14.9" customHeight="1"/>
    <row r="507" s="12" customFormat="1" ht="14.9" customHeight="1"/>
    <row r="508" s="12" customFormat="1" ht="14.9" customHeight="1"/>
    <row r="509" s="12" customFormat="1" ht="14.9" customHeight="1"/>
    <row r="510" s="12" customFormat="1" ht="14.9" customHeight="1"/>
    <row r="511" s="12" customFormat="1" ht="14.9" customHeight="1"/>
    <row r="512" s="12" customFormat="1" ht="14.9" customHeight="1"/>
    <row r="513" s="12" customFormat="1" ht="14.9" customHeight="1"/>
    <row r="514" s="12" customFormat="1" ht="14.9" customHeight="1"/>
    <row r="515" s="12" customFormat="1" ht="14.9" customHeight="1"/>
    <row r="516" s="12" customFormat="1" ht="14.9" customHeight="1"/>
    <row r="517" s="12" customFormat="1" ht="14.9" customHeight="1"/>
    <row r="518" s="12" customFormat="1" ht="14.9" customHeight="1"/>
    <row r="519" s="12" customFormat="1" ht="14.9" customHeight="1"/>
    <row r="520" s="12" customFormat="1" ht="14.9" customHeight="1"/>
    <row r="521" s="12" customFormat="1" ht="14.9" customHeight="1"/>
    <row r="522" s="12" customFormat="1" ht="14.9" customHeight="1"/>
    <row r="523" s="12" customFormat="1" ht="14.9" customHeight="1"/>
    <row r="524" s="12" customFormat="1" ht="14.9" customHeight="1"/>
    <row r="525" s="12" customFormat="1" ht="14.9" customHeight="1"/>
    <row r="526" s="12" customFormat="1" ht="14.9" customHeight="1"/>
    <row r="527" s="12" customFormat="1" ht="14.9" customHeight="1"/>
    <row r="528" s="12" customFormat="1" ht="14.9" customHeight="1"/>
    <row r="529" s="12" customFormat="1" ht="14.9" customHeight="1"/>
    <row r="530" s="12" customFormat="1" ht="14.9" customHeight="1"/>
    <row r="531" s="12" customFormat="1" ht="14.9" customHeight="1"/>
    <row r="532" s="12" customFormat="1" ht="14.9" customHeight="1"/>
    <row r="533" s="12" customFormat="1" ht="14.9" customHeight="1"/>
    <row r="534" s="12" customFormat="1" ht="14.9" customHeight="1"/>
    <row r="535" s="12" customFormat="1" ht="14.9" customHeight="1"/>
    <row r="536" s="12" customFormat="1" ht="14.9" customHeight="1"/>
    <row r="537" s="12" customFormat="1" ht="14.9" customHeight="1"/>
    <row r="538" s="12" customFormat="1" ht="14.9" customHeight="1"/>
    <row r="539" s="12" customFormat="1" ht="14.9" customHeight="1"/>
    <row r="540" s="12" customFormat="1" ht="14.9" customHeight="1"/>
    <row r="541" s="12" customFormat="1" ht="14.9" customHeight="1"/>
    <row r="542" s="12" customFormat="1" ht="14.9" customHeight="1"/>
    <row r="543" s="12" customFormat="1" ht="14.9" customHeight="1"/>
    <row r="544" s="12" customFormat="1" ht="14.9" customHeight="1"/>
    <row r="545" s="12" customFormat="1" ht="14.9" customHeight="1"/>
    <row r="546" s="12" customFormat="1" ht="14.9" customHeight="1"/>
    <row r="547" s="12" customFormat="1" ht="14.9" customHeight="1"/>
    <row r="548" s="12" customFormat="1" ht="14.9" customHeight="1"/>
    <row r="549" s="12" customFormat="1" ht="14.9" customHeight="1"/>
    <row r="550" s="12" customFormat="1" ht="14.9" customHeight="1"/>
    <row r="551" s="12" customFormat="1" ht="14.9" customHeight="1"/>
    <row r="552" s="12" customFormat="1" ht="14.9" customHeight="1"/>
    <row r="553" s="12" customFormat="1" ht="14.9" customHeight="1"/>
    <row r="554" s="12" customFormat="1" ht="14.9" customHeight="1"/>
    <row r="555" s="12" customFormat="1" ht="14.9" customHeight="1"/>
    <row r="556" s="12" customFormat="1" ht="14.9" customHeight="1"/>
    <row r="557" s="12" customFormat="1" ht="14.9" customHeight="1"/>
    <row r="558" s="12" customFormat="1" ht="14.9" customHeight="1"/>
    <row r="559" s="12" customFormat="1" ht="14.9" customHeight="1"/>
    <row r="560" s="12" customFormat="1" ht="14.9" customHeight="1"/>
    <row r="561" s="12" customFormat="1" ht="14.9" customHeight="1"/>
    <row r="562" s="12" customFormat="1" ht="14.9" customHeight="1"/>
    <row r="563" s="12" customFormat="1" ht="14.9" customHeight="1"/>
    <row r="564" s="12" customFormat="1" ht="14.9" customHeight="1"/>
    <row r="565" s="12" customFormat="1" ht="14.9" customHeight="1"/>
    <row r="566" s="12" customFormat="1" ht="14.9" customHeight="1"/>
    <row r="567" s="12" customFormat="1" ht="14.9" customHeight="1"/>
    <row r="568" s="12" customFormat="1" ht="14.9" customHeight="1"/>
    <row r="569" s="12" customFormat="1" ht="14.9" customHeight="1"/>
    <row r="570" s="12" customFormat="1" ht="14.9" customHeight="1"/>
    <row r="571" s="12" customFormat="1" ht="14.9" customHeight="1"/>
    <row r="572" s="12" customFormat="1" ht="14.9" customHeight="1"/>
    <row r="573" s="12" customFormat="1" ht="14.9" customHeight="1"/>
    <row r="574" s="12" customFormat="1" ht="14.9" customHeight="1"/>
    <row r="575" s="12" customFormat="1" ht="14.9" customHeight="1"/>
    <row r="576" s="12" customFormat="1" ht="14.9" customHeight="1"/>
    <row r="577" s="12" customFormat="1" ht="14.9" customHeight="1"/>
    <row r="578" s="12" customFormat="1" ht="14.9" customHeight="1"/>
    <row r="579" s="12" customFormat="1" ht="14.9" customHeight="1"/>
    <row r="580" s="12" customFormat="1" ht="14.9" customHeight="1"/>
    <row r="581" s="12" customFormat="1" ht="14.9" customHeight="1"/>
    <row r="582" s="12" customFormat="1" ht="14.9" customHeight="1"/>
    <row r="583" s="12" customFormat="1" ht="14.9" customHeight="1"/>
    <row r="584" s="12" customFormat="1" ht="14.9" customHeight="1"/>
    <row r="585" s="12" customFormat="1" ht="14.9" customHeight="1"/>
    <row r="586" s="12" customFormat="1" ht="14.9" customHeight="1"/>
    <row r="587" s="12" customFormat="1" ht="14.9" customHeight="1"/>
    <row r="588" s="12" customFormat="1" ht="14.9" customHeight="1"/>
    <row r="589" s="12" customFormat="1" ht="14.9" customHeight="1"/>
    <row r="590" s="12" customFormat="1" ht="14.9" customHeight="1"/>
    <row r="591" s="12" customFormat="1" ht="14.9" customHeight="1"/>
    <row r="592" s="12" customFormat="1" ht="14.9" customHeight="1"/>
    <row r="593" s="12" customFormat="1" ht="14.9" customHeight="1"/>
    <row r="594" s="12" customFormat="1" ht="14.9" customHeight="1"/>
    <row r="595" s="12" customFormat="1" ht="14.9" customHeight="1"/>
    <row r="596" s="12" customFormat="1" ht="14.9" customHeight="1"/>
    <row r="597" s="12" customFormat="1" ht="14.9" customHeight="1"/>
    <row r="598" s="12" customFormat="1" ht="14.9" customHeight="1"/>
    <row r="599" s="12" customFormat="1" ht="14.9" customHeight="1"/>
    <row r="600" s="12" customFormat="1" ht="14.9" customHeight="1"/>
    <row r="601" s="12" customFormat="1" ht="14.9" customHeight="1"/>
    <row r="602" s="12" customFormat="1" ht="14.9" customHeight="1"/>
    <row r="603" s="12" customFormat="1" ht="14.9" customHeight="1"/>
    <row r="604" s="12" customFormat="1" ht="14.9" customHeight="1"/>
    <row r="605" s="12" customFormat="1" ht="14.9" customHeight="1"/>
    <row r="606" s="12" customFormat="1" ht="14.9" customHeight="1"/>
    <row r="607" s="12" customFormat="1" ht="14.9" customHeight="1"/>
    <row r="608" s="12" customFormat="1" ht="14.9" customHeight="1"/>
    <row r="609" s="12" customFormat="1" ht="14.9" customHeight="1"/>
    <row r="610" s="12" customFormat="1" ht="14.9" customHeight="1"/>
    <row r="611" s="12" customFormat="1" ht="14.9" customHeight="1"/>
    <row r="612" s="12" customFormat="1" ht="14.9" customHeight="1"/>
    <row r="613" s="12" customFormat="1" ht="14.9" customHeight="1"/>
    <row r="614" s="12" customFormat="1" ht="14.9" customHeight="1"/>
    <row r="615" s="12" customFormat="1" ht="14.9" customHeight="1"/>
    <row r="616" s="12" customFormat="1" ht="14.9" customHeight="1"/>
    <row r="617" s="12" customFormat="1" ht="14.9" customHeight="1"/>
    <row r="618" s="12" customFormat="1" ht="14.9" customHeight="1"/>
    <row r="619" s="12" customFormat="1" ht="14.9" customHeight="1"/>
    <row r="620" s="12" customFormat="1" ht="14.9" customHeight="1"/>
    <row r="621" s="12" customFormat="1" ht="14.9" customHeight="1"/>
    <row r="622" s="12" customFormat="1" ht="14.9" customHeight="1"/>
    <row r="623" s="12" customFormat="1" ht="14.9" customHeight="1"/>
    <row r="624" s="12" customFormat="1" ht="14.9" customHeight="1"/>
    <row r="625" s="12" customFormat="1" ht="14.9" customHeight="1"/>
    <row r="626" s="12" customFormat="1" ht="14.9" customHeight="1"/>
    <row r="627" s="12" customFormat="1" ht="14.9" customHeight="1"/>
    <row r="628" s="12" customFormat="1" ht="14.9" customHeight="1"/>
    <row r="629" s="12" customFormat="1" ht="14.9" customHeight="1"/>
    <row r="630" s="12" customFormat="1" ht="14.9" customHeight="1"/>
    <row r="631" s="12" customFormat="1" ht="14.9" customHeight="1"/>
    <row r="632" s="12" customFormat="1" ht="14.9" customHeight="1"/>
    <row r="633" s="12" customFormat="1" ht="14.9" customHeight="1"/>
    <row r="634" s="12" customFormat="1" ht="14.9" customHeight="1"/>
    <row r="635" s="12" customFormat="1" ht="14.9" customHeight="1"/>
    <row r="636" s="12" customFormat="1" ht="14.9" customHeight="1"/>
    <row r="637" s="12" customFormat="1" ht="14.9" customHeight="1"/>
    <row r="638" s="12" customFormat="1" ht="14.9" customHeight="1"/>
    <row r="639" s="12" customFormat="1" ht="14.9" customHeight="1"/>
    <row r="640" s="12" customFormat="1" ht="14.9" customHeight="1"/>
    <row r="641" s="12" customFormat="1" ht="14.9" customHeight="1"/>
    <row r="642" s="12" customFormat="1" ht="14.9" customHeight="1"/>
    <row r="643" s="12" customFormat="1" ht="14.9" customHeight="1"/>
    <row r="644" s="12" customFormat="1" ht="14.9" customHeight="1"/>
    <row r="645" s="12" customFormat="1" ht="14.9" customHeight="1"/>
    <row r="646" s="12" customFormat="1" ht="14.9" customHeight="1"/>
    <row r="647" s="12" customFormat="1" ht="14.9" customHeight="1"/>
    <row r="648" s="12" customFormat="1" ht="14.9" customHeight="1"/>
    <row r="649" s="12" customFormat="1" ht="14.9" customHeight="1"/>
    <row r="650" s="12" customFormat="1" ht="14.9" customHeight="1"/>
    <row r="651" s="12" customFormat="1" ht="14.9" customHeight="1"/>
    <row r="652" s="12" customFormat="1" ht="14.9" customHeight="1"/>
    <row r="653" s="12" customFormat="1" ht="14.9" customHeight="1"/>
    <row r="654" s="12" customFormat="1" ht="14.9" customHeight="1"/>
    <row r="655" s="12" customFormat="1" ht="14.9" customHeight="1"/>
    <row r="656" s="12" customFormat="1" ht="14.9" customHeight="1"/>
    <row r="657" s="12" customFormat="1" ht="14.9" customHeight="1"/>
    <row r="658" s="12" customFormat="1" ht="14.9" customHeight="1"/>
    <row r="659" s="12" customFormat="1" ht="14.9" customHeight="1"/>
    <row r="660" s="12" customFormat="1" ht="14.9" customHeight="1"/>
    <row r="661" s="12" customFormat="1" ht="14.9" customHeight="1"/>
    <row r="662" s="12" customFormat="1" ht="14.9" customHeight="1"/>
    <row r="663" s="12" customFormat="1" ht="14.9" customHeight="1"/>
    <row r="664" s="12" customFormat="1" ht="14.9" customHeight="1"/>
    <row r="665" s="12" customFormat="1" ht="14.9" customHeight="1"/>
    <row r="666" s="12" customFormat="1" ht="14.9" customHeight="1"/>
    <row r="667" s="12" customFormat="1" ht="14.9" customHeight="1"/>
    <row r="668" s="12" customFormat="1" ht="14.9" customHeight="1"/>
    <row r="669" s="12" customFormat="1" ht="14.9" customHeight="1"/>
    <row r="670" s="12" customFormat="1" ht="14.9" customHeight="1"/>
    <row r="671" s="12" customFormat="1" ht="14.9" customHeight="1"/>
    <row r="672" s="12" customFormat="1" ht="14.9" customHeight="1"/>
    <row r="673" s="12" customFormat="1" ht="14.9" customHeight="1"/>
    <row r="674" s="12" customFormat="1" ht="14.9" customHeight="1"/>
    <row r="675" s="12" customFormat="1" ht="14.9" customHeight="1"/>
    <row r="676" s="12" customFormat="1" ht="14.9" customHeight="1"/>
    <row r="677" s="12" customFormat="1" ht="14.9" customHeight="1"/>
    <row r="678" s="12" customFormat="1" ht="14.9" customHeight="1"/>
    <row r="679" s="12" customFormat="1" ht="14.9" customHeight="1"/>
    <row r="680" s="12" customFormat="1" ht="14.9" customHeight="1"/>
    <row r="681" s="12" customFormat="1" ht="14.9" customHeight="1"/>
    <row r="682" s="12" customFormat="1" ht="14.9" customHeight="1"/>
    <row r="683" s="12" customFormat="1" ht="14.9" customHeight="1"/>
    <row r="684" s="12" customFormat="1" ht="14.9" customHeight="1"/>
    <row r="685" s="12" customFormat="1" ht="14.9" customHeight="1"/>
    <row r="686" s="12" customFormat="1" ht="14.9" customHeight="1"/>
    <row r="687" s="12" customFormat="1" ht="14.9" customHeight="1"/>
    <row r="688" s="12" customFormat="1" ht="14.9" customHeight="1"/>
    <row r="689" s="12" customFormat="1" ht="14.9" customHeight="1"/>
    <row r="690" s="12" customFormat="1" ht="14.9" customHeight="1"/>
    <row r="691" s="12" customFormat="1" ht="14.9" customHeight="1"/>
    <row r="692" s="12" customFormat="1" ht="14.9" customHeight="1"/>
    <row r="693" s="12" customFormat="1" ht="14.9" customHeight="1"/>
    <row r="694" s="12" customFormat="1" ht="14.9" customHeight="1"/>
    <row r="695" s="12" customFormat="1" ht="14.9" customHeight="1"/>
    <row r="696" s="12" customFormat="1" ht="14.9" customHeight="1"/>
    <row r="697" s="12" customFormat="1" ht="14.9" customHeight="1"/>
    <row r="698" s="12" customFormat="1" ht="14.9" customHeight="1"/>
    <row r="699" s="12" customFormat="1" ht="14.9" customHeight="1"/>
    <row r="700" s="12" customFormat="1" ht="14.9" customHeight="1"/>
    <row r="701" s="12" customFormat="1" ht="14.9" customHeight="1"/>
    <row r="702" s="12" customFormat="1" ht="14.9" customHeight="1"/>
    <row r="703" s="12" customFormat="1" ht="14.9" customHeight="1"/>
    <row r="704" s="12" customFormat="1" ht="14.9" customHeight="1"/>
    <row r="705" s="12" customFormat="1" ht="14.9" customHeight="1"/>
    <row r="706" s="12" customFormat="1" ht="14.9" customHeight="1"/>
    <row r="707" s="12" customFormat="1" ht="14.9" customHeight="1"/>
    <row r="708" s="12" customFormat="1" ht="14.9" customHeight="1"/>
    <row r="709" s="12" customFormat="1" ht="14.9" customHeight="1"/>
    <row r="710" s="12" customFormat="1" ht="14.9" customHeight="1"/>
    <row r="711" s="12" customFormat="1" ht="14.9" customHeight="1"/>
    <row r="712" s="12" customFormat="1" ht="14.9" customHeight="1"/>
    <row r="713" s="12" customFormat="1" ht="14.9" customHeight="1"/>
    <row r="714" s="12" customFormat="1" ht="14.9" customHeight="1"/>
    <row r="715" s="12" customFormat="1" ht="14.9" customHeight="1"/>
    <row r="716" s="12" customFormat="1" ht="14.9" customHeight="1"/>
    <row r="717" s="12" customFormat="1" ht="14.9" customHeight="1"/>
    <row r="718" s="12" customFormat="1" ht="14.9" customHeight="1"/>
    <row r="719" s="12" customFormat="1" ht="14.9" customHeight="1"/>
    <row r="720" s="12" customFormat="1" ht="14.9" customHeight="1"/>
    <row r="721" s="12" customFormat="1" ht="14.9" customHeight="1"/>
    <row r="722" s="12" customFormat="1" ht="14.9" customHeight="1"/>
    <row r="723" s="12" customFormat="1" ht="14.9" customHeight="1"/>
    <row r="724" s="12" customFormat="1" ht="14.9" customHeight="1"/>
    <row r="725" s="12" customFormat="1" ht="14.9" customHeight="1"/>
    <row r="726" s="12" customFormat="1" ht="14.9" customHeight="1"/>
    <row r="727" s="12" customFormat="1" ht="14.9" customHeight="1"/>
    <row r="728" s="12" customFormat="1" ht="14.9" customHeight="1"/>
    <row r="729" s="12" customFormat="1" ht="14.9" customHeight="1"/>
    <row r="730" s="12" customFormat="1" ht="14.9" customHeight="1"/>
    <row r="731" s="12" customFormat="1" ht="14.9" customHeight="1"/>
    <row r="732" s="12" customFormat="1" ht="14.9" customHeight="1"/>
    <row r="733" s="12" customFormat="1" ht="14.9" customHeight="1"/>
    <row r="734" s="12" customFormat="1" ht="14.9" customHeight="1"/>
    <row r="735" s="12" customFormat="1" ht="14.9" customHeight="1"/>
    <row r="736" s="12" customFormat="1" ht="14.9" customHeight="1"/>
    <row r="737" s="12" customFormat="1" ht="14.9" customHeight="1"/>
    <row r="738" s="12" customFormat="1" ht="14.9" customHeight="1"/>
    <row r="739" s="12" customFormat="1" ht="14.9" customHeight="1"/>
    <row r="740" s="12" customFormat="1" ht="14.9" customHeight="1"/>
    <row r="741" s="12" customFormat="1" ht="14.9" customHeight="1"/>
    <row r="742" s="12" customFormat="1" ht="14.9" customHeight="1"/>
    <row r="743" s="12" customFormat="1" ht="14.9" customHeight="1"/>
    <row r="744" s="12" customFormat="1" ht="14.9" customHeight="1"/>
    <row r="745" s="12" customFormat="1" ht="14.9" customHeight="1"/>
    <row r="746" s="12" customFormat="1" ht="14.9" customHeight="1"/>
    <row r="747" s="12" customFormat="1" ht="14.9" customHeight="1"/>
    <row r="748" s="12" customFormat="1" ht="14.9" customHeight="1"/>
    <row r="749" s="12" customFormat="1" ht="14.9" customHeight="1"/>
    <row r="750" s="12" customFormat="1" ht="14.9" customHeight="1"/>
    <row r="751" s="12" customFormat="1" ht="14.9" customHeight="1"/>
    <row r="752" s="12" customFormat="1" ht="14.9" customHeight="1"/>
    <row r="753" s="12" customFormat="1" ht="14.9" customHeight="1"/>
    <row r="754" s="12" customFormat="1" ht="14.9" customHeight="1"/>
    <row r="755" s="12" customFormat="1" ht="14.9" customHeight="1"/>
    <row r="756" s="12" customFormat="1" ht="14.9" customHeight="1"/>
    <row r="757" s="12" customFormat="1" ht="14.9" customHeight="1"/>
    <row r="758" s="12" customFormat="1" ht="14.9" customHeight="1"/>
    <row r="759" s="12" customFormat="1" ht="14.9" customHeight="1"/>
    <row r="760" s="12" customFormat="1" ht="14.9" customHeight="1"/>
    <row r="761" s="12" customFormat="1" ht="14.9" customHeight="1"/>
    <row r="762" s="12" customFormat="1" ht="14.9" customHeight="1"/>
    <row r="763" s="12" customFormat="1" ht="14.9" customHeight="1"/>
    <row r="764" s="12" customFormat="1" ht="14.9" customHeight="1"/>
    <row r="765" s="12" customFormat="1" ht="14.9" customHeight="1"/>
    <row r="766" s="12" customFormat="1" ht="14.9" customHeight="1"/>
    <row r="767" s="12" customFormat="1" ht="14.9" customHeight="1"/>
    <row r="768" s="12" customFormat="1" ht="14.9" customHeight="1"/>
    <row r="769" s="12" customFormat="1" ht="14.9" customHeight="1"/>
    <row r="770" s="12" customFormat="1" ht="14.9" customHeight="1"/>
    <row r="771" s="12" customFormat="1" ht="14.9" customHeight="1"/>
    <row r="772" s="12" customFormat="1" ht="14.9" customHeight="1"/>
    <row r="773" s="12" customFormat="1" ht="14.9" customHeight="1"/>
    <row r="774" s="12" customFormat="1" ht="14.9" customHeight="1"/>
    <row r="775" s="12" customFormat="1" ht="14.9" customHeight="1"/>
    <row r="776" s="12" customFormat="1" ht="14.9" customHeight="1"/>
    <row r="777" s="12" customFormat="1" ht="14.9" customHeight="1"/>
    <row r="778" s="12" customFormat="1" ht="14.9" customHeight="1"/>
    <row r="779" s="12" customFormat="1" ht="14.9" customHeight="1"/>
    <row r="780" s="12" customFormat="1" ht="14.9" customHeight="1"/>
    <row r="781" s="12" customFormat="1" ht="14.9" customHeight="1"/>
    <row r="782" s="12" customFormat="1" ht="14.9" customHeight="1"/>
    <row r="783" s="12" customFormat="1" ht="14.9" customHeight="1"/>
    <row r="784" s="12" customFormat="1" ht="14.9" customHeight="1"/>
    <row r="785" s="12" customFormat="1" ht="14.9" customHeight="1"/>
    <row r="786" s="12" customFormat="1" ht="14.9" customHeight="1"/>
    <row r="787" s="12" customFormat="1" ht="14.9" customHeight="1"/>
    <row r="788" s="12" customFormat="1" ht="14.9" customHeight="1"/>
    <row r="789" s="12" customFormat="1" ht="14.9" customHeight="1"/>
    <row r="790" s="12" customFormat="1" ht="14.9" customHeight="1"/>
    <row r="791" s="12" customFormat="1" ht="14.9" customHeight="1"/>
    <row r="792" s="12" customFormat="1" ht="14.9" customHeight="1"/>
    <row r="793" s="12" customFormat="1" ht="14.9" customHeight="1"/>
    <row r="794" s="12" customFormat="1" ht="14.9" customHeight="1"/>
    <row r="795" s="12" customFormat="1" ht="14.9" customHeight="1"/>
    <row r="796" s="12" customFormat="1" ht="14.9" customHeight="1"/>
    <row r="797" s="12" customFormat="1" ht="14.9" customHeight="1"/>
    <row r="798" s="12" customFormat="1" ht="14.9" customHeight="1"/>
    <row r="799" s="12" customFormat="1" ht="14.9" customHeight="1"/>
    <row r="800" s="12" customFormat="1" ht="14.9" customHeight="1"/>
    <row r="801" s="12" customFormat="1" ht="14.9" customHeight="1"/>
    <row r="802" s="12" customFormat="1" ht="14.9" customHeight="1"/>
    <row r="803" s="12" customFormat="1" ht="14.9" customHeight="1"/>
    <row r="804" s="12" customFormat="1" ht="14.9" customHeight="1"/>
    <row r="805" s="12" customFormat="1" ht="14.9" customHeight="1"/>
    <row r="806" s="12" customFormat="1" ht="14.9" customHeight="1"/>
    <row r="807" s="12" customFormat="1" ht="14.9" customHeight="1"/>
    <row r="808" s="12" customFormat="1" ht="14.9" customHeight="1"/>
    <row r="809" s="12" customFormat="1" ht="14.9" customHeight="1"/>
    <row r="810" s="12" customFormat="1" ht="14.9" customHeight="1"/>
    <row r="811" s="12" customFormat="1" ht="14.9" customHeight="1"/>
    <row r="812" s="12" customFormat="1" ht="14.9" customHeight="1"/>
    <row r="813" s="12" customFormat="1" ht="14.9" customHeight="1"/>
    <row r="814" s="12" customFormat="1" ht="14.9" customHeight="1"/>
    <row r="815" s="12" customFormat="1" ht="14.9" customHeight="1"/>
    <row r="816" s="12" customFormat="1" ht="14.9" customHeight="1"/>
    <row r="817" s="12" customFormat="1" ht="14.9" customHeight="1"/>
    <row r="818" s="12" customFormat="1" ht="14.9" customHeight="1"/>
    <row r="819" s="12" customFormat="1" ht="14.9" customHeight="1"/>
    <row r="820" s="12" customFormat="1" ht="14.9" customHeight="1"/>
    <row r="821" s="12" customFormat="1" ht="14.9" customHeight="1"/>
    <row r="822" s="12" customFormat="1" ht="14.9" customHeight="1"/>
    <row r="823" s="12" customFormat="1" ht="14.9" customHeight="1"/>
    <row r="824" s="12" customFormat="1" ht="14.9" customHeight="1"/>
    <row r="825" s="12" customFormat="1" ht="14.9" customHeight="1"/>
    <row r="826" s="12" customFormat="1" ht="14.9" customHeight="1"/>
    <row r="827" s="12" customFormat="1" ht="14.9" customHeight="1"/>
    <row r="828" s="12" customFormat="1" ht="14.9" customHeight="1"/>
    <row r="829" s="12" customFormat="1" ht="14.9" customHeight="1"/>
    <row r="830" s="12" customFormat="1" ht="14.9" customHeight="1"/>
    <row r="831" s="12" customFormat="1" ht="14.9" customHeight="1"/>
    <row r="832" s="12" customFormat="1" ht="14.9" customHeight="1"/>
    <row r="833" s="12" customFormat="1" ht="14.9" customHeight="1"/>
    <row r="834" s="12" customFormat="1" ht="14.9" customHeight="1"/>
    <row r="835" s="12" customFormat="1" ht="14.9" customHeight="1"/>
    <row r="836" s="12" customFormat="1" ht="14.9" customHeight="1"/>
    <row r="837" s="12" customFormat="1" ht="14.9" customHeight="1"/>
    <row r="838" s="12" customFormat="1" ht="14.9" customHeight="1"/>
    <row r="839" s="12" customFormat="1" ht="14.9" customHeight="1"/>
    <row r="840" s="12" customFormat="1" ht="14.9" customHeight="1"/>
    <row r="841" s="12" customFormat="1" ht="14.9" customHeight="1"/>
    <row r="842" s="12" customFormat="1" ht="14.9" customHeight="1"/>
    <row r="843" s="12" customFormat="1" ht="14.9" customHeight="1"/>
    <row r="844" s="12" customFormat="1" ht="14.9" customHeight="1"/>
    <row r="845" s="12" customFormat="1" ht="14.9" customHeight="1"/>
    <row r="846" s="12" customFormat="1" ht="14.9" customHeight="1"/>
    <row r="847" s="12" customFormat="1" ht="14.9" customHeight="1"/>
    <row r="848" s="12" customFormat="1" ht="14.9" customHeight="1"/>
    <row r="849" s="12" customFormat="1" ht="14.9" customHeight="1"/>
    <row r="850" s="12" customFormat="1" ht="14.9" customHeight="1"/>
    <row r="851" s="12" customFormat="1" ht="14.9" customHeight="1"/>
    <row r="852" s="12" customFormat="1" ht="14.9" customHeight="1"/>
    <row r="853" s="12" customFormat="1" ht="14.9" customHeight="1"/>
    <row r="854" s="12" customFormat="1" ht="14.9" customHeight="1"/>
    <row r="855" s="12" customFormat="1" ht="14.9" customHeight="1"/>
    <row r="856" s="12" customFormat="1" ht="14.9" customHeight="1"/>
    <row r="857" s="12" customFormat="1" ht="14.9" customHeight="1"/>
    <row r="858" s="12" customFormat="1" ht="14.9" customHeight="1"/>
    <row r="859" s="12" customFormat="1" ht="14.9" customHeight="1"/>
    <row r="860" s="12" customFormat="1" ht="14.9" customHeight="1"/>
    <row r="861" s="12" customFormat="1" ht="14.9" customHeight="1"/>
    <row r="862" s="12" customFormat="1" ht="14.9" customHeight="1"/>
    <row r="863" s="12" customFormat="1" ht="14.9" customHeight="1"/>
    <row r="864" s="12" customFormat="1" ht="14.9" customHeight="1"/>
    <row r="865" s="12" customFormat="1" ht="14.9" customHeight="1"/>
    <row r="866" s="12" customFormat="1" ht="14.9" customHeight="1"/>
    <row r="867" s="12" customFormat="1" ht="14.9" customHeight="1"/>
    <row r="868" s="12" customFormat="1" ht="14.9" customHeight="1"/>
    <row r="869" s="12" customFormat="1" ht="14.9" customHeight="1"/>
    <row r="870" s="12" customFormat="1" ht="14.9" customHeight="1"/>
    <row r="871" s="12" customFormat="1" ht="14.9" customHeight="1"/>
    <row r="872" s="12" customFormat="1" ht="14.9" customHeight="1"/>
    <row r="873" s="12" customFormat="1" ht="14.9" customHeight="1"/>
    <row r="874" s="12" customFormat="1" ht="14.9" customHeight="1"/>
    <row r="875" s="12" customFormat="1" ht="14.9" customHeight="1"/>
    <row r="876" s="12" customFormat="1" ht="14.9" customHeight="1"/>
    <row r="877" s="12" customFormat="1" ht="14.9" customHeight="1"/>
    <row r="878" s="12" customFormat="1" ht="14.9" customHeight="1"/>
    <row r="879" s="12" customFormat="1" ht="14.9" customHeight="1"/>
    <row r="880" s="12" customFormat="1" ht="14.9" customHeight="1"/>
    <row r="881" s="12" customFormat="1" ht="14.9" customHeight="1"/>
  </sheetData>
  <mergeCells count="14">
    <mergeCell ref="E34:E35"/>
    <mergeCell ref="B1:C1"/>
    <mergeCell ref="A50:A53"/>
    <mergeCell ref="C34:C35"/>
    <mergeCell ref="A54:A58"/>
    <mergeCell ref="A47:A49"/>
    <mergeCell ref="A34:A35"/>
    <mergeCell ref="B34:B35"/>
    <mergeCell ref="D34:D35"/>
    <mergeCell ref="F1:G1"/>
    <mergeCell ref="F34:F35"/>
    <mergeCell ref="G34:G35"/>
    <mergeCell ref="H34:H35"/>
    <mergeCell ref="I34:I35"/>
  </mergeCells>
  <phoneticPr fontId="20" type="noConversion"/>
  <conditionalFormatting sqref="B20:C24 B26:D30 E26:E34 I26:I34 B33:D34 G34 D37:E37 E43:E44">
    <cfRule type="containsText" dxfId="68" priority="55" operator="containsText" text="#NV">
      <formula>NOT(ISERROR(SEARCH("#NV",B20)))</formula>
    </cfRule>
  </conditionalFormatting>
  <conditionalFormatting sqref="B31:C32">
    <cfRule type="containsText" dxfId="67" priority="41" operator="containsText" text="#NV">
      <formula>NOT(ISERROR(SEARCH("#NV",B31)))</formula>
    </cfRule>
  </conditionalFormatting>
  <conditionalFormatting sqref="B44:D44">
    <cfRule type="containsText" dxfId="66" priority="61" operator="containsText" text="#NV">
      <formula>NOT(ISERROR(SEARCH("#NV",B44)))</formula>
    </cfRule>
  </conditionalFormatting>
  <conditionalFormatting sqref="B36:G36 I36">
    <cfRule type="containsText" dxfId="65" priority="14" operator="containsText" text="#NV">
      <formula>NOT(ISERROR(SEARCH("#NV",B36)))</formula>
    </cfRule>
  </conditionalFormatting>
  <conditionalFormatting sqref="B39:H39 B46:I46">
    <cfRule type="containsText" dxfId="64" priority="6" operator="containsText" text="#NV">
      <formula>NOT(ISERROR(SEARCH("#NV",B39)))</formula>
    </cfRule>
  </conditionalFormatting>
  <conditionalFormatting sqref="B10:I10">
    <cfRule type="expression" dxfId="63" priority="7" stopIfTrue="1">
      <formula>AND(COUNTIF(#REF!, B10)&gt;1,NOT(ISBLANK(B10)))</formula>
    </cfRule>
  </conditionalFormatting>
  <conditionalFormatting sqref="D20:D25">
    <cfRule type="containsText" dxfId="62" priority="78" operator="containsText" text="#NV">
      <formula>NOT(ISERROR(SEARCH("#NV",D20)))</formula>
    </cfRule>
  </conditionalFormatting>
  <conditionalFormatting sqref="D31:D33">
    <cfRule type="containsText" dxfId="61" priority="40" operator="containsText" text="#NV">
      <formula>NOT(ISERROR(SEARCH("#NV",D31)))</formula>
    </cfRule>
  </conditionalFormatting>
  <conditionalFormatting sqref="D43">
    <cfRule type="containsText" dxfId="60" priority="224" operator="containsText" text="#NV">
      <formula>NOT(ISERROR(SEARCH("#NV",D43)))</formula>
    </cfRule>
  </conditionalFormatting>
  <conditionalFormatting sqref="E20:G24">
    <cfRule type="containsText" dxfId="59" priority="9" operator="containsText" text="#NV">
      <formula>NOT(ISERROR(SEARCH("#NV",E20)))</formula>
    </cfRule>
  </conditionalFormatting>
  <conditionalFormatting sqref="E40:G40">
    <cfRule type="containsText" dxfId="58" priority="36" operator="containsText" text="#NV">
      <formula>NOT(ISERROR(SEARCH("#NV",E40)))</formula>
    </cfRule>
  </conditionalFormatting>
  <conditionalFormatting sqref="F26:G33">
    <cfRule type="containsText" dxfId="57" priority="19" operator="containsText" text="#NV">
      <formula>NOT(ISERROR(SEARCH("#NV",F26)))</formula>
    </cfRule>
  </conditionalFormatting>
  <conditionalFormatting sqref="F44:G44">
    <cfRule type="containsText" dxfId="56" priority="21" operator="containsText" text="#NV">
      <formula>NOT(ISERROR(SEARCH("#NV",F44)))</formula>
    </cfRule>
  </conditionalFormatting>
  <conditionalFormatting sqref="H20:H34">
    <cfRule type="containsText" dxfId="55" priority="1" operator="containsText" text="#NV">
      <formula>NOT(ISERROR(SEARCH("#NV",H20)))</formula>
    </cfRule>
  </conditionalFormatting>
  <conditionalFormatting sqref="H36:H37">
    <cfRule type="containsText" dxfId="54" priority="2" operator="containsText" text="#NV">
      <formula>NOT(ISERROR(SEARCH("#NV",H36)))</formula>
    </cfRule>
  </conditionalFormatting>
  <conditionalFormatting sqref="H43:I44">
    <cfRule type="containsText" dxfId="53" priority="4" operator="containsText" text="#NV">
      <formula>NOT(ISERROR(SEARCH("#NV",H43)))</formula>
    </cfRule>
  </conditionalFormatting>
  <conditionalFormatting sqref="I20:I24">
    <cfRule type="containsText" dxfId="52" priority="15" operator="containsText" text="#NV">
      <formula>NOT(ISERROR(SEARCH("#NV",I20)))</formula>
    </cfRule>
  </conditionalFormatting>
  <conditionalFormatting sqref="I39:I40">
    <cfRule type="containsText" dxfId="51" priority="13" operator="containsText" text="#NV">
      <formula>NOT(ISERROR(SEARCH("#NV",I39)))</formula>
    </cfRule>
  </conditionalFormatting>
  <hyperlinks>
    <hyperlink ref="F15" r:id="rId1" xr:uid="{3B998971-A0CD-4525-917F-8B56F09D8963}"/>
    <hyperlink ref="F16" r:id="rId2" xr:uid="{F7FC75F7-F43B-4108-AE6B-2A2772B8C3B4}"/>
    <hyperlink ref="G15" r:id="rId3" xr:uid="{36E69251-24E3-4A04-BB7F-FFE549FE3663}"/>
    <hyperlink ref="G16" r:id="rId4" xr:uid="{B2EFF9EF-D604-4D16-A1CC-F49A7C77922D}"/>
    <hyperlink ref="E16" r:id="rId5" xr:uid="{C61D39B1-9E37-4038-B14D-2C2B80877DD1}"/>
    <hyperlink ref="D16" r:id="rId6" xr:uid="{ADC750E2-1A64-4035-A4FE-FCEB4002814D}"/>
    <hyperlink ref="C16" r:id="rId7" xr:uid="{DE38D5C0-BCD4-42AA-9895-17A3DCDB53BA}"/>
    <hyperlink ref="C16:E16" r:id="rId8" display="Quick Specs" xr:uid="{ECA9BB7B-0993-485D-BCEF-334BEEC832B3}"/>
    <hyperlink ref="B16" r:id="rId9" xr:uid="{A6627CC5-1E82-482F-948D-B87A241D7758}"/>
    <hyperlink ref="E15" r:id="rId10" display="c08558392 (hp.com)" xr:uid="{FBA40543-921D-419F-AEF2-665E21D8946E}"/>
    <hyperlink ref="D15" r:id="rId11" display="c08560520 (hp.com)" xr:uid="{EC1534F3-FE9E-4068-9735-E89CEB5D1037}"/>
    <hyperlink ref="C15" r:id="rId12" display="c08521928 (hp.com)" xr:uid="{3D773B6B-13E2-46A8-A0C9-C09C9D587A16}"/>
    <hyperlink ref="B15" r:id="rId13" display="GetDocument.aspx (hp.com)" xr:uid="{328A2E2E-E97E-4EEB-98AC-3EC6053B2C2F}"/>
    <hyperlink ref="I15" r:id="rId14" xr:uid="{FB42B8EB-8E5C-477E-B76B-96DA320EFF2B}"/>
    <hyperlink ref="I16" r:id="rId15" xr:uid="{0E36033B-8119-416F-9AFD-D30DD146F5B1}"/>
    <hyperlink ref="H15" r:id="rId16" xr:uid="{1E19B282-3B51-4E59-8EF0-6A754E0657E1}"/>
    <hyperlink ref="H16" r:id="rId17" xr:uid="{6CF58669-FC85-4F1C-BD0F-E2E942013C24}"/>
  </hyperlinks>
  <pageMargins left="0.7" right="0.7" top="0.75" bottom="0.75" header="0.3" footer="0.3"/>
  <pageSetup orientation="portrait" horizontalDpi="300" verticalDpi="300" r:id="rId18"/>
  <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A6D50-3769-41FC-89CD-3A0BEF7A9A18}">
  <sheetPr>
    <tabColor rgb="FFFFC000"/>
    <pageSetUpPr fitToPage="1"/>
  </sheetPr>
  <dimension ref="A1:CV666"/>
  <sheetViews>
    <sheetView zoomScale="50" zoomScaleNormal="50" zoomScaleSheetLayoutView="50" workbookViewId="0">
      <pane xSplit="1" ySplit="9" topLeftCell="T10" activePane="bottomRight" state="frozen"/>
      <selection pane="topRight" activeCell="B1" sqref="B1"/>
      <selection pane="bottomLeft" activeCell="A10" sqref="A10"/>
      <selection pane="bottomRight" activeCell="A17" sqref="A16:XFD17"/>
    </sheetView>
  </sheetViews>
  <sheetFormatPr baseColWidth="10" defaultColWidth="11.453125" defaultRowHeight="14.9" customHeight="1"/>
  <cols>
    <col min="1" max="1" width="50.54296875" customWidth="1"/>
    <col min="2" max="2" width="40.54296875" customWidth="1"/>
    <col min="3" max="3" width="7.1796875" customWidth="1"/>
    <col min="4" max="7" width="43.54296875" customWidth="1"/>
    <col min="8" max="11" width="40.54296875" customWidth="1"/>
    <col min="12" max="12" width="7.1796875" customWidth="1"/>
    <col min="13" max="23" width="40.54296875" customWidth="1"/>
    <col min="24" max="24" width="5.81640625" style="3" customWidth="1"/>
    <col min="25" max="26" width="40.54296875" customWidth="1"/>
    <col min="27" max="28" width="11.453125" style="12" customWidth="1"/>
    <col min="29" max="90" width="11.453125" style="12"/>
  </cols>
  <sheetData>
    <row r="1" spans="1:100" ht="28.5" customHeight="1">
      <c r="A1" s="17"/>
      <c r="B1" s="1" t="s">
        <v>1968</v>
      </c>
      <c r="C1" s="18"/>
      <c r="D1" s="357" t="s">
        <v>1969</v>
      </c>
      <c r="E1" s="357"/>
      <c r="F1" s="357"/>
      <c r="G1" s="357"/>
      <c r="H1" s="357"/>
      <c r="I1" s="357"/>
      <c r="J1" s="357"/>
      <c r="K1" s="357"/>
      <c r="L1" s="18"/>
      <c r="M1" s="357" t="s">
        <v>1970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Y1" s="357" t="s">
        <v>1971</v>
      </c>
      <c r="Z1" s="357"/>
    </row>
    <row r="2" spans="1:100" ht="41.5" customHeight="1">
      <c r="A2" s="19"/>
      <c r="B2" s="193" t="s">
        <v>8</v>
      </c>
      <c r="C2" s="11"/>
      <c r="D2" s="193" t="s">
        <v>8</v>
      </c>
      <c r="E2" s="193" t="s">
        <v>8</v>
      </c>
      <c r="F2" s="193" t="s">
        <v>8</v>
      </c>
      <c r="G2" s="193" t="s">
        <v>8</v>
      </c>
      <c r="H2" s="343"/>
      <c r="I2" s="343"/>
      <c r="J2" s="343"/>
      <c r="K2" s="343"/>
      <c r="L2" s="11"/>
      <c r="M2" s="193" t="s">
        <v>8</v>
      </c>
      <c r="N2" s="193" t="s">
        <v>8</v>
      </c>
      <c r="O2" s="193" t="s">
        <v>8</v>
      </c>
      <c r="P2" s="193" t="s">
        <v>8</v>
      </c>
      <c r="Q2" s="343"/>
      <c r="R2" s="343"/>
      <c r="S2" s="310" t="s">
        <v>1972</v>
      </c>
      <c r="T2" s="310" t="s">
        <v>1972</v>
      </c>
      <c r="U2" s="310" t="s">
        <v>1972</v>
      </c>
      <c r="V2" s="343"/>
      <c r="W2" s="343"/>
      <c r="Y2" s="193" t="s">
        <v>8</v>
      </c>
      <c r="Z2" s="343"/>
    </row>
    <row r="3" spans="1:100" ht="140.15" customHeight="1">
      <c r="A3" s="32" t="s">
        <v>10</v>
      </c>
      <c r="B3" s="3"/>
      <c r="C3" s="12"/>
      <c r="D3" s="3"/>
      <c r="E3" s="3"/>
      <c r="F3" s="3"/>
      <c r="G3" s="3"/>
      <c r="H3" s="3"/>
      <c r="I3" s="3"/>
      <c r="J3" s="3"/>
      <c r="K3" s="3"/>
      <c r="L3" s="1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</row>
    <row r="4" spans="1:100" ht="15.65" customHeight="1">
      <c r="A4" s="60" t="s">
        <v>11</v>
      </c>
      <c r="B4" s="21"/>
      <c r="C4" s="12"/>
      <c r="D4" s="21"/>
      <c r="E4" s="21"/>
      <c r="F4" s="21"/>
      <c r="G4" s="21"/>
      <c r="H4" s="21"/>
      <c r="I4" s="21"/>
      <c r="J4" s="21"/>
      <c r="K4" s="21"/>
      <c r="L4" s="12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Y4" s="21"/>
      <c r="Z4" s="21"/>
    </row>
    <row r="5" spans="1:100" ht="15.65" customHeight="1">
      <c r="A5" s="55"/>
      <c r="B5" s="100"/>
      <c r="C5" s="12"/>
      <c r="D5" s="100"/>
      <c r="E5" s="100"/>
      <c r="F5" s="100"/>
      <c r="G5" s="100"/>
      <c r="H5" s="100"/>
      <c r="I5" s="100"/>
      <c r="J5" s="100"/>
      <c r="K5" s="100"/>
      <c r="L5" s="12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Y5" s="100"/>
      <c r="Z5" s="100"/>
    </row>
    <row r="6" spans="1:100" ht="18">
      <c r="A6" s="57" t="s">
        <v>12</v>
      </c>
      <c r="B6" s="30" t="s">
        <v>1973</v>
      </c>
      <c r="C6" s="13"/>
      <c r="D6" s="30" t="s">
        <v>1974</v>
      </c>
      <c r="E6" s="30" t="s">
        <v>1975</v>
      </c>
      <c r="F6" s="30" t="s">
        <v>1975</v>
      </c>
      <c r="G6" s="30" t="s">
        <v>1976</v>
      </c>
      <c r="H6" s="30" t="s">
        <v>1977</v>
      </c>
      <c r="I6" s="30" t="s">
        <v>1978</v>
      </c>
      <c r="J6" s="30" t="s">
        <v>1979</v>
      </c>
      <c r="K6" s="30" t="s">
        <v>1979</v>
      </c>
      <c r="L6" s="13"/>
      <c r="M6" s="30" t="s">
        <v>1980</v>
      </c>
      <c r="N6" s="30" t="s">
        <v>1981</v>
      </c>
      <c r="O6" s="30" t="s">
        <v>1982</v>
      </c>
      <c r="P6" s="30" t="s">
        <v>1983</v>
      </c>
      <c r="Q6" s="30" t="s">
        <v>1984</v>
      </c>
      <c r="R6" s="30" t="s">
        <v>1984</v>
      </c>
      <c r="S6" s="30" t="s">
        <v>1984</v>
      </c>
      <c r="T6" s="30" t="s">
        <v>1984</v>
      </c>
      <c r="U6" s="30" t="s">
        <v>1984</v>
      </c>
      <c r="V6" s="30" t="s">
        <v>1985</v>
      </c>
      <c r="W6" s="30" t="s">
        <v>1986</v>
      </c>
      <c r="Y6" s="30" t="s">
        <v>1987</v>
      </c>
      <c r="Z6" s="30" t="s">
        <v>1988</v>
      </c>
    </row>
    <row r="7" spans="1:100" ht="18">
      <c r="A7" s="57" t="s">
        <v>1849</v>
      </c>
      <c r="B7" s="56" t="s">
        <v>1989</v>
      </c>
      <c r="C7" s="30"/>
      <c r="D7" s="56" t="s">
        <v>1990</v>
      </c>
      <c r="E7" s="56" t="s">
        <v>1990</v>
      </c>
      <c r="F7" s="56" t="s">
        <v>1990</v>
      </c>
      <c r="G7" s="56" t="s">
        <v>1990</v>
      </c>
      <c r="H7" s="56" t="s">
        <v>1991</v>
      </c>
      <c r="I7" s="56" t="s">
        <v>1991</v>
      </c>
      <c r="J7" s="56" t="s">
        <v>1991</v>
      </c>
      <c r="K7" s="56" t="s">
        <v>1991</v>
      </c>
      <c r="L7" s="30"/>
      <c r="M7" s="56" t="s">
        <v>1990</v>
      </c>
      <c r="N7" s="70" t="s">
        <v>1989</v>
      </c>
      <c r="O7" s="70" t="s">
        <v>1989</v>
      </c>
      <c r="P7" s="70" t="s">
        <v>1989</v>
      </c>
      <c r="Q7" s="56" t="s">
        <v>1991</v>
      </c>
      <c r="R7" s="56" t="s">
        <v>1991</v>
      </c>
      <c r="S7" s="56" t="s">
        <v>1991</v>
      </c>
      <c r="T7" s="56" t="s">
        <v>1991</v>
      </c>
      <c r="U7" s="56" t="s">
        <v>1991</v>
      </c>
      <c r="V7" s="56" t="s">
        <v>1991</v>
      </c>
      <c r="W7" s="56" t="s">
        <v>1991</v>
      </c>
      <c r="Y7" s="56" t="s">
        <v>1992</v>
      </c>
      <c r="Z7" s="56" t="s">
        <v>1993</v>
      </c>
    </row>
    <row r="8" spans="1:100" s="169" customFormat="1" ht="24" customHeight="1">
      <c r="A8" s="23" t="s">
        <v>32</v>
      </c>
      <c r="B8" s="266" t="s">
        <v>1994</v>
      </c>
      <c r="C8" s="267"/>
      <c r="D8" s="266" t="s">
        <v>1995</v>
      </c>
      <c r="E8" s="266" t="s">
        <v>1994</v>
      </c>
      <c r="F8" s="266" t="s">
        <v>1994</v>
      </c>
      <c r="G8" s="266" t="s">
        <v>1996</v>
      </c>
      <c r="H8" s="266" t="s">
        <v>1996</v>
      </c>
      <c r="I8" s="266" t="s">
        <v>1995</v>
      </c>
      <c r="J8" s="266" t="s">
        <v>1994</v>
      </c>
      <c r="K8" s="266" t="s">
        <v>1994</v>
      </c>
      <c r="L8" s="267"/>
      <c r="M8" s="266" t="s">
        <v>1994</v>
      </c>
      <c r="N8" s="266" t="s">
        <v>1994</v>
      </c>
      <c r="O8" s="266" t="s">
        <v>1994</v>
      </c>
      <c r="P8" s="266" t="s">
        <v>1996</v>
      </c>
      <c r="Q8" s="266" t="s">
        <v>1994</v>
      </c>
      <c r="R8" s="266" t="s">
        <v>1994</v>
      </c>
      <c r="S8" s="266" t="s">
        <v>1994</v>
      </c>
      <c r="T8" s="266" t="s">
        <v>1994</v>
      </c>
      <c r="U8" s="266" t="s">
        <v>1994</v>
      </c>
      <c r="V8" s="266" t="s">
        <v>1994</v>
      </c>
      <c r="W8" s="266" t="s">
        <v>1996</v>
      </c>
      <c r="X8" s="168"/>
      <c r="Y8" s="266" t="s">
        <v>1997</v>
      </c>
      <c r="Z8" s="266" t="s">
        <v>1993</v>
      </c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</row>
    <row r="9" spans="1:100" s="169" customFormat="1" ht="24" customHeight="1">
      <c r="A9" s="33" t="s">
        <v>1852</v>
      </c>
      <c r="B9" s="160" t="s">
        <v>1998</v>
      </c>
      <c r="C9" s="180"/>
      <c r="D9" s="160" t="s">
        <v>1999</v>
      </c>
      <c r="E9" s="160" t="s">
        <v>2000</v>
      </c>
      <c r="F9" s="160" t="s">
        <v>2001</v>
      </c>
      <c r="G9" s="160" t="s">
        <v>2002</v>
      </c>
      <c r="H9" s="160" t="s">
        <v>2003</v>
      </c>
      <c r="I9" s="160" t="s">
        <v>2004</v>
      </c>
      <c r="J9" s="160" t="s">
        <v>2005</v>
      </c>
      <c r="K9" s="160" t="s">
        <v>2006</v>
      </c>
      <c r="L9" s="180"/>
      <c r="M9" s="160" t="s">
        <v>2007</v>
      </c>
      <c r="N9" s="160" t="s">
        <v>2008</v>
      </c>
      <c r="O9" s="160" t="s">
        <v>2009</v>
      </c>
      <c r="P9" s="160" t="s">
        <v>2010</v>
      </c>
      <c r="Q9" s="160" t="s">
        <v>2011</v>
      </c>
      <c r="R9" s="160" t="s">
        <v>2012</v>
      </c>
      <c r="S9" s="160" t="s">
        <v>2013</v>
      </c>
      <c r="T9" s="160" t="s">
        <v>2014</v>
      </c>
      <c r="U9" s="160" t="s">
        <v>2015</v>
      </c>
      <c r="V9" s="160" t="s">
        <v>2016</v>
      </c>
      <c r="W9" s="160" t="s">
        <v>2017</v>
      </c>
      <c r="X9" s="168"/>
      <c r="Y9" s="160" t="s">
        <v>2018</v>
      </c>
      <c r="Z9" s="160" t="s">
        <v>2019</v>
      </c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</row>
    <row r="10" spans="1:100" s="169" customFormat="1" ht="24" customHeight="1">
      <c r="A10" s="33" t="s">
        <v>50</v>
      </c>
      <c r="B10" s="218" t="s">
        <v>2020</v>
      </c>
      <c r="C10" s="180"/>
      <c r="D10" s="218" t="s">
        <v>2021</v>
      </c>
      <c r="E10" s="218" t="s">
        <v>2022</v>
      </c>
      <c r="F10" s="218" t="s">
        <v>2023</v>
      </c>
      <c r="G10" s="218" t="s">
        <v>2024</v>
      </c>
      <c r="H10" s="218" t="s">
        <v>2025</v>
      </c>
      <c r="I10" s="218" t="s">
        <v>2026</v>
      </c>
      <c r="J10" s="218" t="s">
        <v>2027</v>
      </c>
      <c r="K10" s="218" t="s">
        <v>2028</v>
      </c>
      <c r="L10" s="180"/>
      <c r="M10" s="218" t="s">
        <v>2029</v>
      </c>
      <c r="N10" s="218" t="s">
        <v>2030</v>
      </c>
      <c r="O10" s="218"/>
      <c r="P10" s="218" t="s">
        <v>2031</v>
      </c>
      <c r="Q10" s="218" t="s">
        <v>2813</v>
      </c>
      <c r="R10" s="218" t="s">
        <v>2814</v>
      </c>
      <c r="S10" s="218" t="s">
        <v>2814</v>
      </c>
      <c r="T10" s="218" t="s">
        <v>2814</v>
      </c>
      <c r="U10" s="218" t="s">
        <v>2814</v>
      </c>
      <c r="V10" s="218" t="s">
        <v>2032</v>
      </c>
      <c r="W10" s="218" t="s">
        <v>2033</v>
      </c>
      <c r="X10" s="168"/>
      <c r="Y10" s="218" t="s">
        <v>2034</v>
      </c>
      <c r="Z10" s="218" t="s">
        <v>2018</v>
      </c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</row>
    <row r="11" spans="1:100" s="169" customFormat="1" ht="24" customHeight="1">
      <c r="A11" s="25" t="s">
        <v>62</v>
      </c>
      <c r="B11" s="189" t="s">
        <v>2035</v>
      </c>
      <c r="C11" s="190"/>
      <c r="D11" s="189" t="s">
        <v>65</v>
      </c>
      <c r="E11" s="189" t="s">
        <v>65</v>
      </c>
      <c r="F11" s="189" t="s">
        <v>364</v>
      </c>
      <c r="G11" s="189" t="s">
        <v>65</v>
      </c>
      <c r="H11" s="189" t="s">
        <v>65</v>
      </c>
      <c r="I11" s="189" t="s">
        <v>65</v>
      </c>
      <c r="J11" s="189" t="s">
        <v>364</v>
      </c>
      <c r="K11" s="189" t="s">
        <v>65</v>
      </c>
      <c r="L11" s="190"/>
      <c r="M11" s="189" t="s">
        <v>65</v>
      </c>
      <c r="N11" s="189" t="s">
        <v>364</v>
      </c>
      <c r="O11" s="189" t="s">
        <v>65</v>
      </c>
      <c r="P11" s="189" t="s">
        <v>364</v>
      </c>
      <c r="Q11" s="189" t="s">
        <v>66</v>
      </c>
      <c r="R11" s="189" t="s">
        <v>2036</v>
      </c>
      <c r="S11" s="189" t="s">
        <v>66</v>
      </c>
      <c r="T11" s="189" t="s">
        <v>2037</v>
      </c>
      <c r="U11" s="189" t="s">
        <v>2036</v>
      </c>
      <c r="V11" s="189" t="s">
        <v>65</v>
      </c>
      <c r="W11" s="189" t="s">
        <v>65</v>
      </c>
      <c r="X11" s="168"/>
      <c r="Y11" s="189" t="s">
        <v>65</v>
      </c>
      <c r="Z11" s="189" t="s">
        <v>65</v>
      </c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</row>
    <row r="12" spans="1:100" ht="24" customHeight="1">
      <c r="A12" s="24" t="s">
        <v>68</v>
      </c>
      <c r="B12" s="59" t="s">
        <v>69</v>
      </c>
      <c r="C12" s="37"/>
      <c r="D12" s="59" t="s">
        <v>69</v>
      </c>
      <c r="E12" s="59" t="s">
        <v>69</v>
      </c>
      <c r="F12" s="59" t="s">
        <v>69</v>
      </c>
      <c r="G12" s="59" t="s">
        <v>69</v>
      </c>
      <c r="H12" s="59" t="s">
        <v>69</v>
      </c>
      <c r="I12" s="59" t="s">
        <v>69</v>
      </c>
      <c r="J12" s="268" t="s">
        <v>69</v>
      </c>
      <c r="K12" s="268" t="s">
        <v>69</v>
      </c>
      <c r="L12" s="37"/>
      <c r="M12" s="59" t="s">
        <v>69</v>
      </c>
      <c r="N12" s="59" t="s">
        <v>69</v>
      </c>
      <c r="O12" s="268" t="s">
        <v>69</v>
      </c>
      <c r="P12" s="59" t="s">
        <v>69</v>
      </c>
      <c r="Q12" s="268" t="s">
        <v>69</v>
      </c>
      <c r="R12" s="268" t="s">
        <v>69</v>
      </c>
      <c r="S12" s="268" t="s">
        <v>69</v>
      </c>
      <c r="T12" s="268" t="s">
        <v>69</v>
      </c>
      <c r="U12" s="268" t="s">
        <v>69</v>
      </c>
      <c r="V12" s="268" t="s">
        <v>69</v>
      </c>
      <c r="W12" s="59" t="s">
        <v>69</v>
      </c>
      <c r="Y12" s="59" t="s">
        <v>69</v>
      </c>
      <c r="Z12" s="268" t="s">
        <v>69</v>
      </c>
      <c r="CM12" s="12"/>
      <c r="CN12" s="12"/>
      <c r="CO12" s="12"/>
      <c r="CP12" s="12"/>
      <c r="CQ12" s="12"/>
      <c r="CR12" s="12"/>
      <c r="CS12" s="12"/>
      <c r="CT12" s="12"/>
      <c r="CU12" s="12"/>
      <c r="CV12" s="12"/>
    </row>
    <row r="13" spans="1:100" ht="24" customHeight="1">
      <c r="A13" s="24" t="s">
        <v>70</v>
      </c>
      <c r="B13" s="59" t="s">
        <v>69</v>
      </c>
      <c r="C13" s="38"/>
      <c r="D13" s="59" t="s">
        <v>69</v>
      </c>
      <c r="E13" s="59" t="s">
        <v>69</v>
      </c>
      <c r="F13" s="59" t="s">
        <v>69</v>
      </c>
      <c r="G13" s="59" t="s">
        <v>69</v>
      </c>
      <c r="H13" s="338" t="s">
        <v>69</v>
      </c>
      <c r="I13" s="338" t="s">
        <v>69</v>
      </c>
      <c r="J13" s="268" t="s">
        <v>69</v>
      </c>
      <c r="K13" s="268" t="s">
        <v>69</v>
      </c>
      <c r="L13" s="38"/>
      <c r="M13" s="59" t="s">
        <v>69</v>
      </c>
      <c r="N13" s="224" t="s">
        <v>69</v>
      </c>
      <c r="O13" s="59" t="s">
        <v>69</v>
      </c>
      <c r="P13" s="59" t="s">
        <v>69</v>
      </c>
      <c r="Q13" s="268" t="s">
        <v>69</v>
      </c>
      <c r="R13" s="268" t="s">
        <v>69</v>
      </c>
      <c r="S13" s="356" t="s">
        <v>69</v>
      </c>
      <c r="T13" s="356" t="s">
        <v>69</v>
      </c>
      <c r="U13" s="356" t="s">
        <v>69</v>
      </c>
      <c r="V13" s="268" t="s">
        <v>69</v>
      </c>
      <c r="W13" s="59" t="s">
        <v>69</v>
      </c>
      <c r="Y13" s="59" t="s">
        <v>69</v>
      </c>
      <c r="Z13" s="224" t="s">
        <v>69</v>
      </c>
      <c r="CM13" s="12"/>
      <c r="CN13" s="12"/>
      <c r="CO13" s="12"/>
      <c r="CP13" s="12"/>
      <c r="CQ13" s="12"/>
      <c r="CR13" s="12"/>
      <c r="CS13" s="12"/>
      <c r="CT13" s="12"/>
      <c r="CU13" s="12"/>
      <c r="CV13" s="12"/>
    </row>
    <row r="14" spans="1:100" s="169" customFormat="1" ht="24" customHeight="1">
      <c r="A14" s="25" t="s">
        <v>71</v>
      </c>
      <c r="B14" s="174" t="s">
        <v>72</v>
      </c>
      <c r="C14" s="175"/>
      <c r="D14" s="174" t="s">
        <v>72</v>
      </c>
      <c r="E14" s="174" t="s">
        <v>72</v>
      </c>
      <c r="F14" s="174" t="s">
        <v>72</v>
      </c>
      <c r="G14" s="174" t="s">
        <v>72</v>
      </c>
      <c r="H14" s="174" t="s">
        <v>72</v>
      </c>
      <c r="I14" s="174" t="s">
        <v>72</v>
      </c>
      <c r="J14" s="174" t="s">
        <v>72</v>
      </c>
      <c r="K14" s="174" t="s">
        <v>72</v>
      </c>
      <c r="L14" s="175"/>
      <c r="M14" s="174" t="s">
        <v>72</v>
      </c>
      <c r="N14" s="174" t="s">
        <v>72</v>
      </c>
      <c r="O14" s="174" t="s">
        <v>72</v>
      </c>
      <c r="P14" s="174" t="s">
        <v>72</v>
      </c>
      <c r="Q14" s="174"/>
      <c r="R14" s="174"/>
      <c r="S14" s="174" t="s">
        <v>72</v>
      </c>
      <c r="T14" s="174" t="s">
        <v>72</v>
      </c>
      <c r="U14" s="174" t="s">
        <v>72</v>
      </c>
      <c r="V14" s="174" t="s">
        <v>72</v>
      </c>
      <c r="W14" s="174" t="s">
        <v>72</v>
      </c>
      <c r="X14" s="168"/>
      <c r="Y14" s="174" t="s">
        <v>72</v>
      </c>
      <c r="Z14" s="174" t="s">
        <v>72</v>
      </c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</row>
    <row r="15" spans="1:100" ht="30" customHeight="1">
      <c r="A15" s="24" t="s">
        <v>75</v>
      </c>
      <c r="B15" s="63" t="s">
        <v>75</v>
      </c>
      <c r="C15" s="188"/>
      <c r="D15" s="139" t="s">
        <v>75</v>
      </c>
      <c r="E15" s="139" t="s">
        <v>75</v>
      </c>
      <c r="F15" s="139" t="s">
        <v>75</v>
      </c>
      <c r="G15" s="139" t="s">
        <v>75</v>
      </c>
      <c r="H15" s="140" t="s">
        <v>75</v>
      </c>
      <c r="I15" s="140" t="s">
        <v>75</v>
      </c>
      <c r="J15" s="140" t="s">
        <v>75</v>
      </c>
      <c r="K15" s="140" t="s">
        <v>75</v>
      </c>
      <c r="L15" s="42"/>
      <c r="M15" s="139" t="s">
        <v>75</v>
      </c>
      <c r="N15" s="139" t="s">
        <v>75</v>
      </c>
      <c r="O15" s="139" t="s">
        <v>75</v>
      </c>
      <c r="P15" s="174" t="s">
        <v>75</v>
      </c>
      <c r="Q15" s="140"/>
      <c r="R15" s="140"/>
      <c r="S15" s="140" t="s">
        <v>75</v>
      </c>
      <c r="T15" s="140" t="s">
        <v>75</v>
      </c>
      <c r="U15" s="140" t="s">
        <v>75</v>
      </c>
      <c r="V15" s="140" t="s">
        <v>75</v>
      </c>
      <c r="W15" s="140" t="s">
        <v>75</v>
      </c>
      <c r="Y15" s="140" t="s">
        <v>75</v>
      </c>
      <c r="Z15" s="140" t="s">
        <v>75</v>
      </c>
    </row>
    <row r="16" spans="1:100" ht="24" customHeight="1">
      <c r="A16" s="25" t="s">
        <v>77</v>
      </c>
      <c r="B16" s="47"/>
      <c r="C16" s="48"/>
      <c r="D16" s="47"/>
      <c r="E16" s="47"/>
      <c r="F16" s="47"/>
      <c r="G16" s="47"/>
      <c r="H16" s="47"/>
      <c r="I16" s="47"/>
      <c r="J16" s="47"/>
      <c r="K16" s="47"/>
      <c r="L16" s="48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Y16" s="47"/>
      <c r="Z16" s="47"/>
    </row>
    <row r="17" spans="1:26" ht="42" customHeight="1">
      <c r="A17" s="58" t="s">
        <v>79</v>
      </c>
      <c r="B17" s="16" t="s">
        <v>2038</v>
      </c>
      <c r="C17" s="26"/>
      <c r="D17" s="16" t="s">
        <v>2039</v>
      </c>
      <c r="E17" s="16" t="s">
        <v>2039</v>
      </c>
      <c r="F17" s="16" t="s">
        <v>2039</v>
      </c>
      <c r="G17" s="16" t="s">
        <v>2039</v>
      </c>
      <c r="H17" s="16" t="s">
        <v>2040</v>
      </c>
      <c r="I17" s="16" t="s">
        <v>2040</v>
      </c>
      <c r="J17" s="16" t="s">
        <v>2040</v>
      </c>
      <c r="K17" s="16" t="s">
        <v>2040</v>
      </c>
      <c r="L17" s="26"/>
      <c r="M17" s="16" t="s">
        <v>2039</v>
      </c>
      <c r="N17" s="16" t="s">
        <v>2039</v>
      </c>
      <c r="O17" s="16" t="s">
        <v>2039</v>
      </c>
      <c r="P17" s="16" t="s">
        <v>2039</v>
      </c>
      <c r="Q17" s="15" t="s">
        <v>2041</v>
      </c>
      <c r="R17" s="15" t="s">
        <v>2041</v>
      </c>
      <c r="S17" s="15" t="s">
        <v>2041</v>
      </c>
      <c r="T17" s="15" t="s">
        <v>2041</v>
      </c>
      <c r="U17" s="15" t="s">
        <v>2041</v>
      </c>
      <c r="V17" s="15" t="s">
        <v>2041</v>
      </c>
      <c r="W17" s="15" t="s">
        <v>2041</v>
      </c>
      <c r="Y17" s="16" t="s">
        <v>2039</v>
      </c>
      <c r="Z17" s="16" t="s">
        <v>2040</v>
      </c>
    </row>
    <row r="18" spans="1:26" ht="51.75" customHeight="1">
      <c r="A18" s="33" t="s">
        <v>84</v>
      </c>
      <c r="B18" s="35" t="s">
        <v>2042</v>
      </c>
      <c r="C18" s="26"/>
      <c r="D18" s="35" t="s">
        <v>2043</v>
      </c>
      <c r="E18" s="35" t="s">
        <v>2044</v>
      </c>
      <c r="F18" s="35" t="s">
        <v>2045</v>
      </c>
      <c r="G18" s="35" t="s">
        <v>2043</v>
      </c>
      <c r="H18" s="35" t="s">
        <v>2046</v>
      </c>
      <c r="I18" s="35" t="s">
        <v>2046</v>
      </c>
      <c r="J18" s="35" t="s">
        <v>2047</v>
      </c>
      <c r="K18" s="35" t="s">
        <v>2048</v>
      </c>
      <c r="L18" s="26"/>
      <c r="M18" s="35" t="s">
        <v>2049</v>
      </c>
      <c r="N18" s="35" t="s">
        <v>2050</v>
      </c>
      <c r="O18" s="35" t="s">
        <v>2044</v>
      </c>
      <c r="P18" s="35" t="s">
        <v>2051</v>
      </c>
      <c r="Q18" s="35" t="s">
        <v>2052</v>
      </c>
      <c r="R18" s="35" t="s">
        <v>2053</v>
      </c>
      <c r="S18" s="35" t="s">
        <v>2054</v>
      </c>
      <c r="T18" s="35" t="s">
        <v>2054</v>
      </c>
      <c r="U18" s="35" t="s">
        <v>2055</v>
      </c>
      <c r="V18" s="35" t="s">
        <v>2046</v>
      </c>
      <c r="W18" s="35" t="s">
        <v>2046</v>
      </c>
      <c r="Y18" s="35" t="s">
        <v>2056</v>
      </c>
      <c r="Z18" s="35" t="s">
        <v>2057</v>
      </c>
    </row>
    <row r="19" spans="1:26" ht="30" customHeight="1">
      <c r="A19" s="24" t="s">
        <v>2058</v>
      </c>
      <c r="B19" s="16" t="s">
        <v>78</v>
      </c>
      <c r="C19" s="26"/>
      <c r="D19" s="16" t="s">
        <v>2059</v>
      </c>
      <c r="E19" s="16" t="s">
        <v>2060</v>
      </c>
      <c r="F19" s="16" t="s">
        <v>2060</v>
      </c>
      <c r="G19" s="16" t="s">
        <v>2059</v>
      </c>
      <c r="H19" s="16" t="s">
        <v>2059</v>
      </c>
      <c r="I19" s="16" t="s">
        <v>2059</v>
      </c>
      <c r="J19" s="16" t="s">
        <v>2060</v>
      </c>
      <c r="K19" s="16" t="s">
        <v>2060</v>
      </c>
      <c r="L19" s="26"/>
      <c r="M19" s="16" t="s">
        <v>2060</v>
      </c>
      <c r="N19" s="16" t="s">
        <v>2060</v>
      </c>
      <c r="O19" s="16" t="s">
        <v>2060</v>
      </c>
      <c r="P19" s="16" t="s">
        <v>2060</v>
      </c>
      <c r="Q19" s="16" t="s">
        <v>2061</v>
      </c>
      <c r="R19" s="16" t="s">
        <v>2061</v>
      </c>
      <c r="S19" s="16" t="s">
        <v>2061</v>
      </c>
      <c r="T19" s="16" t="s">
        <v>2061</v>
      </c>
      <c r="U19" s="16" t="s">
        <v>2061</v>
      </c>
      <c r="V19" s="16" t="s">
        <v>2060</v>
      </c>
      <c r="W19" s="16" t="s">
        <v>2060</v>
      </c>
      <c r="Y19" s="16" t="s">
        <v>2059</v>
      </c>
      <c r="Z19" s="16" t="s">
        <v>2059</v>
      </c>
    </row>
    <row r="20" spans="1:26" ht="30" customHeight="1">
      <c r="A20" s="24" t="s">
        <v>91</v>
      </c>
      <c r="B20" s="166" t="s">
        <v>2062</v>
      </c>
      <c r="C20" s="26"/>
      <c r="D20" s="166" t="s">
        <v>94</v>
      </c>
      <c r="E20" s="166" t="s">
        <v>94</v>
      </c>
      <c r="F20" s="166" t="s">
        <v>94</v>
      </c>
      <c r="G20" s="166" t="s">
        <v>399</v>
      </c>
      <c r="H20" s="166" t="s">
        <v>399</v>
      </c>
      <c r="I20" s="166" t="s">
        <v>2063</v>
      </c>
      <c r="J20" s="166" t="s">
        <v>399</v>
      </c>
      <c r="K20" s="166" t="s">
        <v>399</v>
      </c>
      <c r="L20" s="26"/>
      <c r="M20" s="166" t="s">
        <v>2064</v>
      </c>
      <c r="N20" s="166" t="s">
        <v>2064</v>
      </c>
      <c r="O20" s="166" t="s">
        <v>2065</v>
      </c>
      <c r="P20" s="166" t="s">
        <v>2065</v>
      </c>
      <c r="Q20" s="166" t="s">
        <v>2066</v>
      </c>
      <c r="R20" s="166" t="s">
        <v>2066</v>
      </c>
      <c r="S20" s="166" t="s">
        <v>2067</v>
      </c>
      <c r="T20" s="166" t="s">
        <v>2067</v>
      </c>
      <c r="U20" s="166" t="s">
        <v>2067</v>
      </c>
      <c r="V20" s="166" t="s">
        <v>96</v>
      </c>
      <c r="W20" s="166" t="s">
        <v>96</v>
      </c>
      <c r="Y20" s="166" t="s">
        <v>2066</v>
      </c>
      <c r="Z20" s="166" t="s">
        <v>395</v>
      </c>
    </row>
    <row r="21" spans="1:26" ht="30" customHeight="1">
      <c r="A21" s="24" t="s">
        <v>98</v>
      </c>
      <c r="B21" s="69" t="s">
        <v>2068</v>
      </c>
      <c r="C21" s="26"/>
      <c r="D21" s="166" t="s">
        <v>2069</v>
      </c>
      <c r="E21" s="166" t="s">
        <v>2069</v>
      </c>
      <c r="F21" s="166" t="s">
        <v>2069</v>
      </c>
      <c r="G21" s="166" t="s">
        <v>2069</v>
      </c>
      <c r="H21" s="16" t="s">
        <v>104</v>
      </c>
      <c r="I21" s="16" t="s">
        <v>104</v>
      </c>
      <c r="J21" s="166" t="s">
        <v>100</v>
      </c>
      <c r="K21" s="166" t="s">
        <v>100</v>
      </c>
      <c r="L21" s="26"/>
      <c r="M21" s="166" t="s">
        <v>100</v>
      </c>
      <c r="N21" s="166" t="s">
        <v>100</v>
      </c>
      <c r="O21" s="166" t="s">
        <v>100</v>
      </c>
      <c r="P21" s="166" t="s">
        <v>100</v>
      </c>
      <c r="Q21" s="166" t="s">
        <v>100</v>
      </c>
      <c r="R21" s="166" t="s">
        <v>100</v>
      </c>
      <c r="S21" s="166" t="s">
        <v>100</v>
      </c>
      <c r="T21" s="166" t="s">
        <v>2070</v>
      </c>
      <c r="U21" s="166" t="s">
        <v>409</v>
      </c>
      <c r="V21" s="166" t="s">
        <v>100</v>
      </c>
      <c r="W21" s="16" t="s">
        <v>104</v>
      </c>
      <c r="Y21" s="16" t="s">
        <v>2071</v>
      </c>
      <c r="Z21" s="16" t="s">
        <v>104</v>
      </c>
    </row>
    <row r="22" spans="1:26" ht="30" customHeight="1">
      <c r="A22" s="24" t="s">
        <v>2072</v>
      </c>
      <c r="B22" s="16" t="s">
        <v>2073</v>
      </c>
      <c r="C22" s="26"/>
      <c r="D22" s="16" t="s">
        <v>2074</v>
      </c>
      <c r="E22" s="16" t="s">
        <v>2075</v>
      </c>
      <c r="F22" s="16" t="s">
        <v>2075</v>
      </c>
      <c r="G22" s="16" t="s">
        <v>2074</v>
      </c>
      <c r="H22" s="16" t="s">
        <v>2074</v>
      </c>
      <c r="I22" s="16" t="s">
        <v>2074</v>
      </c>
      <c r="J22" s="16" t="s">
        <v>2074</v>
      </c>
      <c r="K22" s="16" t="s">
        <v>2074</v>
      </c>
      <c r="L22" s="26"/>
      <c r="M22" s="16" t="s">
        <v>2076</v>
      </c>
      <c r="N22" s="16" t="s">
        <v>2076</v>
      </c>
      <c r="O22" s="16" t="s">
        <v>2075</v>
      </c>
      <c r="P22" s="16" t="s">
        <v>2075</v>
      </c>
      <c r="Q22" s="16" t="s">
        <v>2077</v>
      </c>
      <c r="R22" s="16" t="s">
        <v>2077</v>
      </c>
      <c r="S22" s="16" t="s">
        <v>2077</v>
      </c>
      <c r="T22" s="16" t="s">
        <v>2077</v>
      </c>
      <c r="U22" s="16" t="s">
        <v>2077</v>
      </c>
      <c r="V22" s="16" t="s">
        <v>2074</v>
      </c>
      <c r="W22" s="16" t="s">
        <v>2074</v>
      </c>
      <c r="Y22" s="16" t="s">
        <v>2078</v>
      </c>
      <c r="Z22" s="16" t="s">
        <v>2076</v>
      </c>
    </row>
    <row r="23" spans="1:26" ht="30" customHeight="1">
      <c r="A23" s="24" t="s">
        <v>133</v>
      </c>
      <c r="B23" s="16" t="s">
        <v>2079</v>
      </c>
      <c r="C23" s="26"/>
      <c r="D23" s="16"/>
      <c r="E23" s="16" t="s">
        <v>445</v>
      </c>
      <c r="F23" s="16" t="s">
        <v>445</v>
      </c>
      <c r="G23" s="16"/>
      <c r="H23" s="52" t="s">
        <v>78</v>
      </c>
      <c r="I23" s="52" t="s">
        <v>78</v>
      </c>
      <c r="J23" s="16" t="s">
        <v>144</v>
      </c>
      <c r="K23" s="16" t="s">
        <v>144</v>
      </c>
      <c r="L23" s="26"/>
      <c r="M23" s="16" t="s">
        <v>445</v>
      </c>
      <c r="N23" s="16" t="s">
        <v>445</v>
      </c>
      <c r="O23" s="16" t="s">
        <v>445</v>
      </c>
      <c r="P23" s="52" t="s">
        <v>78</v>
      </c>
      <c r="Q23" s="16" t="s">
        <v>2080</v>
      </c>
      <c r="R23" s="16" t="s">
        <v>2080</v>
      </c>
      <c r="S23" s="16" t="s">
        <v>2080</v>
      </c>
      <c r="T23" s="16" t="s">
        <v>2080</v>
      </c>
      <c r="U23" s="16" t="s">
        <v>2080</v>
      </c>
      <c r="V23" s="16" t="s">
        <v>141</v>
      </c>
      <c r="W23" s="52" t="s">
        <v>78</v>
      </c>
      <c r="Y23" s="16" t="s">
        <v>445</v>
      </c>
      <c r="Z23" s="16" t="s">
        <v>141</v>
      </c>
    </row>
    <row r="24" spans="1:26" ht="42" customHeight="1">
      <c r="A24" s="58" t="s">
        <v>2081</v>
      </c>
      <c r="B24" s="16" t="s">
        <v>2082</v>
      </c>
      <c r="C24" s="26"/>
      <c r="D24" s="16" t="s">
        <v>2083</v>
      </c>
      <c r="E24" s="16" t="s">
        <v>2083</v>
      </c>
      <c r="F24" s="16" t="s">
        <v>2083</v>
      </c>
      <c r="G24" s="16" t="s">
        <v>2083</v>
      </c>
      <c r="H24" s="52" t="s">
        <v>2083</v>
      </c>
      <c r="I24" s="16" t="s">
        <v>2083</v>
      </c>
      <c r="J24" s="16" t="s">
        <v>2083</v>
      </c>
      <c r="K24" s="16" t="s">
        <v>2083</v>
      </c>
      <c r="L24" s="26"/>
      <c r="M24" s="16" t="s">
        <v>2083</v>
      </c>
      <c r="N24" s="16" t="s">
        <v>2083</v>
      </c>
      <c r="O24" s="16" t="s">
        <v>2083</v>
      </c>
      <c r="P24" s="16" t="s">
        <v>2083</v>
      </c>
      <c r="Q24" s="16" t="s">
        <v>2084</v>
      </c>
      <c r="R24" s="16" t="s">
        <v>2084</v>
      </c>
      <c r="S24" s="16" t="s">
        <v>2085</v>
      </c>
      <c r="T24" s="16" t="s">
        <v>2085</v>
      </c>
      <c r="U24" s="16" t="s">
        <v>2085</v>
      </c>
      <c r="V24" s="16" t="s">
        <v>2083</v>
      </c>
      <c r="W24" s="16" t="s">
        <v>2083</v>
      </c>
      <c r="Y24" s="16" t="s">
        <v>78</v>
      </c>
      <c r="Z24" s="52" t="s">
        <v>78</v>
      </c>
    </row>
    <row r="25" spans="1:26" ht="30" customHeight="1">
      <c r="A25" s="33" t="s">
        <v>146</v>
      </c>
      <c r="B25" s="49" t="s">
        <v>147</v>
      </c>
      <c r="C25" s="50"/>
      <c r="D25" s="49" t="s">
        <v>147</v>
      </c>
      <c r="E25" s="49" t="s">
        <v>147</v>
      </c>
      <c r="F25" s="49" t="s">
        <v>147</v>
      </c>
      <c r="G25" s="49" t="s">
        <v>147</v>
      </c>
      <c r="H25" s="49" t="s">
        <v>147</v>
      </c>
      <c r="I25" s="49" t="s">
        <v>2086</v>
      </c>
      <c r="J25" s="49" t="s">
        <v>2086</v>
      </c>
      <c r="K25" s="49" t="s">
        <v>2086</v>
      </c>
      <c r="L25" s="50"/>
      <c r="M25" s="49" t="s">
        <v>147</v>
      </c>
      <c r="N25" s="49" t="s">
        <v>147</v>
      </c>
      <c r="O25" s="49" t="s">
        <v>147</v>
      </c>
      <c r="P25" s="49" t="s">
        <v>147</v>
      </c>
      <c r="Q25" s="49" t="s">
        <v>147</v>
      </c>
      <c r="R25" s="49" t="s">
        <v>147</v>
      </c>
      <c r="S25" s="49" t="s">
        <v>147</v>
      </c>
      <c r="T25" s="49" t="s">
        <v>147</v>
      </c>
      <c r="U25" s="49" t="s">
        <v>147</v>
      </c>
      <c r="V25" s="49" t="s">
        <v>2086</v>
      </c>
      <c r="W25" s="49" t="s">
        <v>2086</v>
      </c>
      <c r="Y25" s="49" t="s">
        <v>147</v>
      </c>
      <c r="Z25" s="49" t="s">
        <v>147</v>
      </c>
    </row>
    <row r="26" spans="1:26" ht="30" customHeight="1">
      <c r="A26" s="24" t="s">
        <v>148</v>
      </c>
      <c r="B26" s="16" t="s">
        <v>2087</v>
      </c>
      <c r="C26" s="26"/>
      <c r="D26" s="16" t="s">
        <v>2087</v>
      </c>
      <c r="E26" s="16" t="s">
        <v>2087</v>
      </c>
      <c r="F26" s="16" t="s">
        <v>2087</v>
      </c>
      <c r="G26" s="16" t="s">
        <v>2087</v>
      </c>
      <c r="H26" s="16" t="s">
        <v>2087</v>
      </c>
      <c r="I26" s="16" t="s">
        <v>2087</v>
      </c>
      <c r="J26" s="16" t="s">
        <v>2087</v>
      </c>
      <c r="K26" s="16" t="s">
        <v>2087</v>
      </c>
      <c r="L26" s="26"/>
      <c r="M26" s="16" t="s">
        <v>2088</v>
      </c>
      <c r="N26" s="16" t="s">
        <v>2088</v>
      </c>
      <c r="O26" s="16" t="s">
        <v>2088</v>
      </c>
      <c r="P26" s="16" t="s">
        <v>2088</v>
      </c>
      <c r="Q26" s="16" t="s">
        <v>2087</v>
      </c>
      <c r="R26" s="16" t="s">
        <v>2087</v>
      </c>
      <c r="S26" s="16" t="s">
        <v>2087</v>
      </c>
      <c r="T26" s="16" t="s">
        <v>2087</v>
      </c>
      <c r="U26" s="16" t="s">
        <v>2087</v>
      </c>
      <c r="V26" s="16" t="s">
        <v>2088</v>
      </c>
      <c r="W26" s="16" t="s">
        <v>2088</v>
      </c>
      <c r="Y26" s="16" t="s">
        <v>2087</v>
      </c>
      <c r="Z26" s="16" t="s">
        <v>2087</v>
      </c>
    </row>
    <row r="27" spans="1:26" ht="30" customHeight="1">
      <c r="A27" s="24" t="s">
        <v>2089</v>
      </c>
      <c r="B27" s="16" t="s">
        <v>2090</v>
      </c>
      <c r="C27" s="26"/>
      <c r="D27" s="16" t="s">
        <v>2090</v>
      </c>
      <c r="E27" s="16" t="s">
        <v>2090</v>
      </c>
      <c r="F27" s="16" t="s">
        <v>2090</v>
      </c>
      <c r="G27" s="16" t="s">
        <v>2090</v>
      </c>
      <c r="H27" s="16" t="s">
        <v>2090</v>
      </c>
      <c r="I27" s="16" t="s">
        <v>2090</v>
      </c>
      <c r="J27" s="16" t="s">
        <v>2090</v>
      </c>
      <c r="K27" s="16" t="s">
        <v>2090</v>
      </c>
      <c r="L27" s="26"/>
      <c r="M27" s="16" t="s">
        <v>2090</v>
      </c>
      <c r="N27" s="16" t="s">
        <v>2090</v>
      </c>
      <c r="O27" s="16" t="s">
        <v>2090</v>
      </c>
      <c r="P27" s="16" t="s">
        <v>2090</v>
      </c>
      <c r="Q27" s="16" t="s">
        <v>2090</v>
      </c>
      <c r="R27" s="16" t="s">
        <v>2090</v>
      </c>
      <c r="S27" s="16" t="s">
        <v>2090</v>
      </c>
      <c r="T27" s="16" t="s">
        <v>2090</v>
      </c>
      <c r="U27" s="16" t="s">
        <v>2090</v>
      </c>
      <c r="V27" s="16" t="s">
        <v>2090</v>
      </c>
      <c r="W27" s="16" t="s">
        <v>2090</v>
      </c>
      <c r="Y27" s="16" t="s">
        <v>2090</v>
      </c>
      <c r="Z27" s="16" t="s">
        <v>2090</v>
      </c>
    </row>
    <row r="28" spans="1:26" ht="30" customHeight="1">
      <c r="A28" s="24" t="s">
        <v>220</v>
      </c>
      <c r="B28" s="16" t="s">
        <v>2091</v>
      </c>
      <c r="C28" s="26"/>
      <c r="D28" s="16" t="s">
        <v>2092</v>
      </c>
      <c r="E28" s="16" t="s">
        <v>2093</v>
      </c>
      <c r="F28" s="16" t="s">
        <v>2093</v>
      </c>
      <c r="G28" s="16" t="s">
        <v>2094</v>
      </c>
      <c r="H28" s="16" t="s">
        <v>2094</v>
      </c>
      <c r="I28" s="16" t="s">
        <v>2092</v>
      </c>
      <c r="J28" s="16" t="s">
        <v>2093</v>
      </c>
      <c r="K28" s="16" t="s">
        <v>2093</v>
      </c>
      <c r="L28" s="26"/>
      <c r="M28" s="16" t="s">
        <v>2093</v>
      </c>
      <c r="N28" s="16" t="s">
        <v>2093</v>
      </c>
      <c r="O28" s="16" t="s">
        <v>2093</v>
      </c>
      <c r="P28" s="16" t="s">
        <v>2095</v>
      </c>
      <c r="Q28" s="16" t="s">
        <v>2096</v>
      </c>
      <c r="R28" s="16" t="s">
        <v>2096</v>
      </c>
      <c r="S28" s="16" t="s">
        <v>2093</v>
      </c>
      <c r="T28" s="16" t="s">
        <v>2093</v>
      </c>
      <c r="U28" s="16" t="s">
        <v>2093</v>
      </c>
      <c r="V28" s="16" t="s">
        <v>2093</v>
      </c>
      <c r="W28" s="16" t="s">
        <v>2095</v>
      </c>
      <c r="Y28" s="16" t="s">
        <v>2097</v>
      </c>
      <c r="Z28" s="16" t="s">
        <v>2097</v>
      </c>
    </row>
    <row r="29" spans="1:26" ht="30" customHeight="1">
      <c r="A29" s="24" t="s">
        <v>232</v>
      </c>
      <c r="B29" s="16" t="s">
        <v>2098</v>
      </c>
      <c r="C29" s="26"/>
      <c r="D29" s="16" t="s">
        <v>2099</v>
      </c>
      <c r="E29" s="16" t="s">
        <v>2098</v>
      </c>
      <c r="F29" s="16" t="s">
        <v>2098</v>
      </c>
      <c r="G29" s="16" t="s">
        <v>2100</v>
      </c>
      <c r="H29" s="16" t="s">
        <v>2100</v>
      </c>
      <c r="I29" s="16" t="s">
        <v>2099</v>
      </c>
      <c r="J29" s="16" t="s">
        <v>2098</v>
      </c>
      <c r="K29" s="16" t="s">
        <v>2098</v>
      </c>
      <c r="L29" s="26"/>
      <c r="M29" s="16" t="s">
        <v>2098</v>
      </c>
      <c r="N29" s="16" t="s">
        <v>2098</v>
      </c>
      <c r="O29" s="16" t="s">
        <v>2098</v>
      </c>
      <c r="P29" s="16" t="s">
        <v>2101</v>
      </c>
      <c r="Q29" s="16" t="s">
        <v>2102</v>
      </c>
      <c r="R29" s="16" t="s">
        <v>2102</v>
      </c>
      <c r="S29" s="16" t="s">
        <v>2102</v>
      </c>
      <c r="T29" s="16" t="s">
        <v>2102</v>
      </c>
      <c r="U29" s="16" t="s">
        <v>2102</v>
      </c>
      <c r="V29" s="16" t="s">
        <v>2098</v>
      </c>
      <c r="W29" s="16" t="s">
        <v>2101</v>
      </c>
      <c r="Y29" s="16" t="s">
        <v>2103</v>
      </c>
      <c r="Z29" s="16" t="s">
        <v>2103</v>
      </c>
    </row>
    <row r="30" spans="1:26" ht="30" customHeight="1">
      <c r="A30" s="24" t="s">
        <v>242</v>
      </c>
      <c r="B30" s="52" t="s">
        <v>2104</v>
      </c>
      <c r="C30" s="26"/>
      <c r="D30" s="52" t="s">
        <v>2105</v>
      </c>
      <c r="E30" s="52" t="s">
        <v>2106</v>
      </c>
      <c r="F30" s="52" t="s">
        <v>2107</v>
      </c>
      <c r="G30" s="52" t="s">
        <v>2108</v>
      </c>
      <c r="H30" s="176" t="s">
        <v>2109</v>
      </c>
      <c r="I30" s="176" t="s">
        <v>2110</v>
      </c>
      <c r="J30" s="176" t="s">
        <v>2111</v>
      </c>
      <c r="K30" s="176" t="s">
        <v>2112</v>
      </c>
      <c r="L30" s="26"/>
      <c r="M30" s="52" t="s">
        <v>2113</v>
      </c>
      <c r="N30" s="52" t="s">
        <v>2114</v>
      </c>
      <c r="O30" s="52" t="s">
        <v>2115</v>
      </c>
      <c r="P30" s="52" t="s">
        <v>2116</v>
      </c>
      <c r="Q30" s="176" t="s">
        <v>2117</v>
      </c>
      <c r="R30" s="176" t="s">
        <v>2118</v>
      </c>
      <c r="S30" s="273">
        <v>198701043751</v>
      </c>
      <c r="T30" s="273">
        <v>198701043744</v>
      </c>
      <c r="U30" s="273">
        <v>198701043737</v>
      </c>
      <c r="V30" s="176" t="s">
        <v>2119</v>
      </c>
      <c r="W30" s="176" t="s">
        <v>2120</v>
      </c>
      <c r="Y30" s="52" t="s">
        <v>2121</v>
      </c>
      <c r="Z30" s="176" t="s">
        <v>2122</v>
      </c>
    </row>
    <row r="31" spans="1:26" ht="30" customHeight="1">
      <c r="A31" s="24" t="s">
        <v>2123</v>
      </c>
      <c r="B31" s="16" t="s">
        <v>2124</v>
      </c>
      <c r="C31" s="26"/>
      <c r="D31" s="16" t="s">
        <v>2124</v>
      </c>
      <c r="E31" s="16" t="s">
        <v>2124</v>
      </c>
      <c r="F31" s="16" t="s">
        <v>2124</v>
      </c>
      <c r="G31" s="16" t="s">
        <v>2124</v>
      </c>
      <c r="H31" s="16" t="s">
        <v>2124</v>
      </c>
      <c r="I31" s="16" t="s">
        <v>2124</v>
      </c>
      <c r="J31" s="16" t="s">
        <v>2124</v>
      </c>
      <c r="K31" s="16" t="s">
        <v>2124</v>
      </c>
      <c r="L31" s="26"/>
      <c r="M31" s="16" t="s">
        <v>2124</v>
      </c>
      <c r="N31" s="16" t="s">
        <v>2124</v>
      </c>
      <c r="O31" s="16" t="s">
        <v>2124</v>
      </c>
      <c r="P31" s="16" t="s">
        <v>2125</v>
      </c>
      <c r="Q31" s="16" t="s">
        <v>2124</v>
      </c>
      <c r="R31" s="16" t="s">
        <v>2124</v>
      </c>
      <c r="S31" s="16" t="s">
        <v>2126</v>
      </c>
      <c r="T31" s="16" t="s">
        <v>2126</v>
      </c>
      <c r="U31" s="16" t="s">
        <v>2126</v>
      </c>
      <c r="V31" s="16" t="s">
        <v>2124</v>
      </c>
      <c r="W31" s="16" t="s">
        <v>2125</v>
      </c>
      <c r="Y31" s="16" t="s">
        <v>2124</v>
      </c>
      <c r="Z31" s="16" t="s">
        <v>2124</v>
      </c>
    </row>
    <row r="32" spans="1:26" ht="24" customHeight="1">
      <c r="A32" s="375" t="s">
        <v>249</v>
      </c>
      <c r="B32" s="61" t="s">
        <v>2127</v>
      </c>
      <c r="C32" s="42"/>
      <c r="D32" s="61" t="s">
        <v>2128</v>
      </c>
      <c r="E32" s="61" t="s">
        <v>2128</v>
      </c>
      <c r="F32" s="61" t="s">
        <v>2128</v>
      </c>
      <c r="G32" s="61" t="s">
        <v>2128</v>
      </c>
      <c r="H32" s="61"/>
      <c r="I32" s="61"/>
      <c r="J32" s="61"/>
      <c r="K32" s="61"/>
      <c r="L32" s="42"/>
      <c r="M32" s="61" t="s">
        <v>2129</v>
      </c>
      <c r="N32" s="61" t="s">
        <v>2129</v>
      </c>
      <c r="O32" s="61" t="s">
        <v>2129</v>
      </c>
      <c r="P32" s="61" t="s">
        <v>2129</v>
      </c>
      <c r="Q32" s="61"/>
      <c r="R32" s="61" t="s">
        <v>2130</v>
      </c>
      <c r="S32" s="61"/>
      <c r="T32" s="61"/>
      <c r="U32" s="61"/>
      <c r="V32" s="61" t="s">
        <v>2130</v>
      </c>
      <c r="W32" s="61" t="s">
        <v>2130</v>
      </c>
      <c r="Y32" s="61" t="s">
        <v>2128</v>
      </c>
      <c r="Z32" s="61" t="s">
        <v>2131</v>
      </c>
    </row>
    <row r="33" spans="1:26" ht="23.9" customHeight="1">
      <c r="A33" s="376"/>
      <c r="B33" s="61" t="s">
        <v>2132</v>
      </c>
      <c r="C33" s="26"/>
      <c r="D33" s="61" t="s">
        <v>2133</v>
      </c>
      <c r="E33" s="61" t="s">
        <v>2133</v>
      </c>
      <c r="F33" s="61" t="s">
        <v>2133</v>
      </c>
      <c r="G33" s="61" t="s">
        <v>2133</v>
      </c>
      <c r="H33" s="61"/>
      <c r="I33" s="61"/>
      <c r="J33" s="61"/>
      <c r="K33" s="61"/>
      <c r="L33" s="26"/>
      <c r="M33" s="61" t="s">
        <v>2134</v>
      </c>
      <c r="N33" s="61" t="s">
        <v>2134</v>
      </c>
      <c r="O33" s="61" t="s">
        <v>2134</v>
      </c>
      <c r="P33" s="61" t="s">
        <v>2134</v>
      </c>
      <c r="Q33" s="61"/>
      <c r="R33" s="61" t="s">
        <v>2135</v>
      </c>
      <c r="S33" s="61"/>
      <c r="T33" s="61"/>
      <c r="U33" s="61"/>
      <c r="V33" s="61" t="s">
        <v>2135</v>
      </c>
      <c r="W33" s="61" t="s">
        <v>2135</v>
      </c>
      <c r="Y33" s="61" t="s">
        <v>2133</v>
      </c>
      <c r="Z33" s="61" t="s">
        <v>2136</v>
      </c>
    </row>
    <row r="34" spans="1:26" ht="23.9" customHeight="1">
      <c r="A34" s="377"/>
      <c r="B34" s="61" t="s">
        <v>2137</v>
      </c>
      <c r="C34" s="26"/>
      <c r="D34" s="61" t="s">
        <v>2138</v>
      </c>
      <c r="E34" s="61" t="s">
        <v>2138</v>
      </c>
      <c r="F34" s="61" t="s">
        <v>2138</v>
      </c>
      <c r="G34" s="61" t="s">
        <v>2138</v>
      </c>
      <c r="H34" s="61"/>
      <c r="I34" s="61"/>
      <c r="J34" s="61"/>
      <c r="K34" s="61"/>
      <c r="L34" s="26"/>
      <c r="M34" s="61" t="s">
        <v>2139</v>
      </c>
      <c r="N34" s="61" t="s">
        <v>2139</v>
      </c>
      <c r="O34" s="61" t="s">
        <v>2139</v>
      </c>
      <c r="P34" s="61" t="s">
        <v>2139</v>
      </c>
      <c r="Q34" s="61"/>
      <c r="R34" s="61" t="s">
        <v>2140</v>
      </c>
      <c r="S34" s="61"/>
      <c r="T34" s="61"/>
      <c r="U34" s="61"/>
      <c r="V34" s="61" t="s">
        <v>2140</v>
      </c>
      <c r="W34" s="61" t="s">
        <v>2140</v>
      </c>
      <c r="Y34" s="61" t="s">
        <v>2138</v>
      </c>
      <c r="Z34" s="61" t="s">
        <v>2141</v>
      </c>
    </row>
    <row r="35" spans="1:26" ht="23.9" customHeight="1">
      <c r="A35" s="363" t="s">
        <v>260</v>
      </c>
      <c r="B35" t="s">
        <v>261</v>
      </c>
      <c r="D35" t="s">
        <v>1967</v>
      </c>
      <c r="E35" t="s">
        <v>1967</v>
      </c>
      <c r="F35" t="s">
        <v>1967</v>
      </c>
      <c r="G35" t="s">
        <v>1967</v>
      </c>
      <c r="H35" t="s">
        <v>1967</v>
      </c>
      <c r="I35" t="s">
        <v>1967</v>
      </c>
      <c r="J35" t="s">
        <v>1967</v>
      </c>
      <c r="K35" t="s">
        <v>1967</v>
      </c>
      <c r="L35" s="12"/>
      <c r="M35" t="s">
        <v>1967</v>
      </c>
      <c r="N35" t="s">
        <v>1967</v>
      </c>
      <c r="O35" t="s">
        <v>1967</v>
      </c>
      <c r="P35" t="s">
        <v>1967</v>
      </c>
      <c r="Q35" t="s">
        <v>1967</v>
      </c>
      <c r="R35" t="s">
        <v>1967</v>
      </c>
      <c r="V35" t="s">
        <v>1967</v>
      </c>
      <c r="W35" t="s">
        <v>1967</v>
      </c>
      <c r="Y35" t="s">
        <v>1967</v>
      </c>
      <c r="Z35" t="s">
        <v>1967</v>
      </c>
    </row>
    <row r="36" spans="1:26" ht="23.9" customHeight="1">
      <c r="A36" s="362"/>
      <c r="B36" t="s">
        <v>263</v>
      </c>
      <c r="D36" t="s">
        <v>263</v>
      </c>
      <c r="E36" t="s">
        <v>263</v>
      </c>
      <c r="F36" t="s">
        <v>263</v>
      </c>
      <c r="G36" t="s">
        <v>263</v>
      </c>
      <c r="L36" s="12"/>
      <c r="M36" t="s">
        <v>263</v>
      </c>
      <c r="N36" t="s">
        <v>263</v>
      </c>
      <c r="O36" t="s">
        <v>263</v>
      </c>
      <c r="P36" t="s">
        <v>263</v>
      </c>
      <c r="Y36" t="s">
        <v>263</v>
      </c>
    </row>
    <row r="37" spans="1:26" ht="23.9" customHeight="1">
      <c r="A37" s="362"/>
      <c r="B37" t="s">
        <v>264</v>
      </c>
      <c r="D37" t="s">
        <v>265</v>
      </c>
      <c r="E37" t="s">
        <v>265</v>
      </c>
      <c r="F37" t="s">
        <v>265</v>
      </c>
      <c r="G37" t="s">
        <v>265</v>
      </c>
      <c r="L37" s="12"/>
      <c r="M37" t="s">
        <v>265</v>
      </c>
      <c r="N37" t="s">
        <v>265</v>
      </c>
      <c r="O37" t="s">
        <v>265</v>
      </c>
      <c r="P37" t="s">
        <v>265</v>
      </c>
      <c r="Y37" t="s">
        <v>265</v>
      </c>
    </row>
    <row r="38" spans="1:26" ht="23.9" customHeight="1">
      <c r="A38" s="362"/>
      <c r="B38" t="s">
        <v>265</v>
      </c>
      <c r="L38" s="12"/>
    </row>
    <row r="39" spans="1:26" ht="23.9" customHeight="1">
      <c r="A39" s="362" t="s">
        <v>266</v>
      </c>
      <c r="B39" t="s">
        <v>267</v>
      </c>
      <c r="D39" t="s">
        <v>267</v>
      </c>
      <c r="E39" t="s">
        <v>267</v>
      </c>
      <c r="F39" t="s">
        <v>267</v>
      </c>
      <c r="G39" t="s">
        <v>267</v>
      </c>
      <c r="L39" s="12"/>
      <c r="M39" t="s">
        <v>267</v>
      </c>
      <c r="N39" t="s">
        <v>267</v>
      </c>
      <c r="O39" t="s">
        <v>267</v>
      </c>
      <c r="P39" t="s">
        <v>267</v>
      </c>
      <c r="Y39" t="s">
        <v>267</v>
      </c>
    </row>
    <row r="40" spans="1:26" ht="23.9" customHeight="1">
      <c r="A40" s="362"/>
      <c r="B40" t="s">
        <v>268</v>
      </c>
      <c r="D40" t="s">
        <v>268</v>
      </c>
      <c r="E40" t="s">
        <v>268</v>
      </c>
      <c r="F40" t="s">
        <v>268</v>
      </c>
      <c r="G40" t="s">
        <v>268</v>
      </c>
      <c r="L40" s="12"/>
      <c r="M40" t="s">
        <v>268</v>
      </c>
      <c r="N40" t="s">
        <v>268</v>
      </c>
      <c r="O40" t="s">
        <v>268</v>
      </c>
      <c r="P40" t="s">
        <v>268</v>
      </c>
      <c r="Y40" t="s">
        <v>268</v>
      </c>
    </row>
    <row r="41" spans="1:26" ht="23.9" customHeight="1">
      <c r="A41" s="362"/>
      <c r="B41" t="s">
        <v>269</v>
      </c>
      <c r="D41" t="s">
        <v>269</v>
      </c>
      <c r="E41" t="s">
        <v>269</v>
      </c>
      <c r="F41" t="s">
        <v>269</v>
      </c>
      <c r="G41" t="s">
        <v>269</v>
      </c>
      <c r="L41" s="12"/>
      <c r="M41" t="s">
        <v>269</v>
      </c>
      <c r="N41" t="s">
        <v>269</v>
      </c>
      <c r="O41" t="s">
        <v>269</v>
      </c>
      <c r="P41" t="s">
        <v>269</v>
      </c>
      <c r="Y41" t="s">
        <v>269</v>
      </c>
    </row>
    <row r="42" spans="1:26" ht="23.9" customHeight="1">
      <c r="A42" s="362"/>
      <c r="B42" t="s">
        <v>270</v>
      </c>
      <c r="D42" t="s">
        <v>270</v>
      </c>
      <c r="E42" t="s">
        <v>270</v>
      </c>
      <c r="F42" t="s">
        <v>270</v>
      </c>
      <c r="G42" t="s">
        <v>270</v>
      </c>
      <c r="L42" s="12"/>
      <c r="M42" t="s">
        <v>270</v>
      </c>
      <c r="N42" t="s">
        <v>270</v>
      </c>
      <c r="O42" t="s">
        <v>270</v>
      </c>
      <c r="P42" t="s">
        <v>270</v>
      </c>
      <c r="Y42" t="s">
        <v>270</v>
      </c>
    </row>
    <row r="43" spans="1:26" ht="23.9" customHeight="1">
      <c r="A43" s="362"/>
      <c r="B43" t="s">
        <v>271</v>
      </c>
      <c r="D43" t="s">
        <v>271</v>
      </c>
      <c r="E43" t="s">
        <v>271</v>
      </c>
      <c r="F43" t="s">
        <v>271</v>
      </c>
      <c r="G43" t="s">
        <v>271</v>
      </c>
      <c r="L43" s="12"/>
      <c r="M43" t="s">
        <v>271</v>
      </c>
      <c r="N43" t="s">
        <v>271</v>
      </c>
      <c r="O43" t="s">
        <v>271</v>
      </c>
      <c r="P43" t="s">
        <v>271</v>
      </c>
      <c r="Y43" t="s">
        <v>271</v>
      </c>
    </row>
    <row r="44" spans="1:26" ht="14.9" customHeight="1">
      <c r="A44" s="19"/>
      <c r="B44" s="26"/>
      <c r="C44" s="41"/>
      <c r="D44" s="26"/>
      <c r="E44" s="26"/>
      <c r="F44" s="26"/>
      <c r="G44" s="26"/>
      <c r="H44" s="26"/>
      <c r="I44" s="26"/>
      <c r="J44" s="26"/>
      <c r="K44" s="26"/>
      <c r="L44" s="41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Y44" s="26"/>
      <c r="Z44" s="26"/>
    </row>
    <row r="45" spans="1:26" ht="14.9" customHeight="1">
      <c r="A45" s="19"/>
      <c r="B45" s="42"/>
      <c r="C45" s="26"/>
      <c r="D45" s="42"/>
      <c r="E45" s="42"/>
      <c r="F45" s="42"/>
      <c r="G45" s="42"/>
      <c r="H45" s="42"/>
      <c r="I45" s="42"/>
      <c r="J45" s="42"/>
      <c r="K45" s="42"/>
      <c r="L45" s="26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Y45" s="42"/>
      <c r="Z45" s="42"/>
    </row>
    <row r="46" spans="1:26" ht="14.9" customHeight="1">
      <c r="A46" s="19" t="s">
        <v>272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Y46" s="26"/>
      <c r="Z46" s="26"/>
    </row>
    <row r="47" spans="1:26" ht="28.5">
      <c r="A47" s="97" t="s">
        <v>273</v>
      </c>
      <c r="B47" s="12"/>
      <c r="C47" s="42"/>
      <c r="D47" s="12"/>
      <c r="E47" s="12"/>
      <c r="F47" s="12"/>
      <c r="G47" s="12"/>
      <c r="H47" s="12"/>
      <c r="I47" s="12"/>
      <c r="J47" s="12"/>
      <c r="K47" s="12"/>
      <c r="L47" s="4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Y47" s="12"/>
      <c r="Z47" s="12"/>
    </row>
    <row r="48" spans="1:26" ht="14.9" customHeight="1">
      <c r="A48" s="97"/>
      <c r="B48" s="12"/>
      <c r="C48" s="26"/>
      <c r="D48" s="12"/>
      <c r="E48" s="12"/>
      <c r="F48" s="12"/>
      <c r="G48" s="12"/>
      <c r="H48" s="12"/>
      <c r="I48" s="12"/>
      <c r="J48" s="12"/>
      <c r="K48" s="12"/>
      <c r="L48" s="26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Y48" s="12"/>
      <c r="Z48" s="12"/>
    </row>
    <row r="49" spans="1:26" ht="14.9" customHeight="1">
      <c r="A49" s="28" t="s">
        <v>274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Y49" s="12"/>
      <c r="Z49" s="12"/>
    </row>
    <row r="50" spans="1:26" ht="14.9" customHeight="1">
      <c r="A50" s="28" t="s">
        <v>275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Y50" s="12"/>
      <c r="Z50" s="12"/>
    </row>
    <row r="51" spans="1:26" ht="14.9" customHeight="1">
      <c r="A51" s="28" t="s">
        <v>276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Y51" s="12"/>
      <c r="Z51" s="12"/>
    </row>
    <row r="52" spans="1:26" s="12" customFormat="1" ht="14.9" customHeight="1">
      <c r="X52" s="3"/>
    </row>
    <row r="53" spans="1:26" s="12" customFormat="1" ht="56.5">
      <c r="A53" s="106" t="s">
        <v>277</v>
      </c>
      <c r="X53" s="3"/>
    </row>
    <row r="54" spans="1:26" s="12" customFormat="1" ht="32.5" customHeight="1">
      <c r="A54" s="106" t="s">
        <v>278</v>
      </c>
      <c r="X54" s="3"/>
    </row>
    <row r="55" spans="1:26" s="12" customFormat="1" ht="14.9" customHeight="1">
      <c r="X55" s="3"/>
    </row>
    <row r="56" spans="1:26" s="12" customFormat="1" ht="45">
      <c r="A56" s="353" t="s">
        <v>279</v>
      </c>
      <c r="X56" s="3"/>
    </row>
    <row r="57" spans="1:26" s="12" customFormat="1" ht="14.9" customHeight="1">
      <c r="X57" s="3"/>
    </row>
    <row r="58" spans="1:26" s="12" customFormat="1" ht="14.9" customHeight="1">
      <c r="X58" s="3"/>
    </row>
    <row r="59" spans="1:26" s="12" customFormat="1" ht="14.9" customHeight="1">
      <c r="X59" s="3"/>
    </row>
    <row r="60" spans="1:26" s="12" customFormat="1" ht="14.9" customHeight="1">
      <c r="X60" s="3"/>
    </row>
    <row r="61" spans="1:26" s="12" customFormat="1" ht="14.9" customHeight="1">
      <c r="X61" s="3"/>
    </row>
    <row r="62" spans="1:26" s="12" customFormat="1" ht="14.9" customHeight="1">
      <c r="X62" s="3"/>
    </row>
    <row r="63" spans="1:26" s="12" customFormat="1" ht="14.9" customHeight="1">
      <c r="X63" s="3"/>
    </row>
    <row r="64" spans="1:26" s="12" customFormat="1" ht="14.9" customHeight="1">
      <c r="X64" s="3"/>
    </row>
    <row r="65" spans="24:24" s="12" customFormat="1" ht="14.9" customHeight="1">
      <c r="X65" s="3"/>
    </row>
    <row r="66" spans="24:24" s="12" customFormat="1" ht="14.9" customHeight="1">
      <c r="X66" s="3"/>
    </row>
    <row r="67" spans="24:24" s="12" customFormat="1" ht="14.9" customHeight="1">
      <c r="X67" s="3"/>
    </row>
    <row r="68" spans="24:24" s="12" customFormat="1" ht="14.9" customHeight="1">
      <c r="X68" s="3"/>
    </row>
    <row r="69" spans="24:24" s="12" customFormat="1" ht="14.9" customHeight="1">
      <c r="X69" s="3"/>
    </row>
    <row r="70" spans="24:24" s="12" customFormat="1" ht="14.9" customHeight="1">
      <c r="X70" s="3"/>
    </row>
    <row r="71" spans="24:24" s="12" customFormat="1" ht="14.9" customHeight="1">
      <c r="X71" s="3"/>
    </row>
    <row r="72" spans="24:24" s="12" customFormat="1" ht="14.9" customHeight="1">
      <c r="X72" s="3"/>
    </row>
    <row r="73" spans="24:24" s="12" customFormat="1" ht="14.9" customHeight="1">
      <c r="X73" s="3"/>
    </row>
    <row r="74" spans="24:24" s="12" customFormat="1" ht="14.9" customHeight="1">
      <c r="X74" s="3"/>
    </row>
    <row r="75" spans="24:24" s="12" customFormat="1" ht="14.9" customHeight="1">
      <c r="X75" s="3"/>
    </row>
    <row r="76" spans="24:24" s="12" customFormat="1" ht="14.9" customHeight="1">
      <c r="X76" s="3"/>
    </row>
    <row r="77" spans="24:24" s="12" customFormat="1" ht="14.9" customHeight="1">
      <c r="X77" s="3"/>
    </row>
    <row r="78" spans="24:24" s="12" customFormat="1" ht="14.9" customHeight="1">
      <c r="X78" s="3"/>
    </row>
    <row r="79" spans="24:24" s="12" customFormat="1" ht="14.9" customHeight="1">
      <c r="X79" s="3"/>
    </row>
    <row r="80" spans="24:24" s="12" customFormat="1" ht="14.9" customHeight="1">
      <c r="X80" s="3"/>
    </row>
    <row r="81" spans="24:24" s="12" customFormat="1" ht="14.9" customHeight="1">
      <c r="X81" s="3"/>
    </row>
    <row r="82" spans="24:24" s="12" customFormat="1" ht="14.9" customHeight="1">
      <c r="X82" s="3"/>
    </row>
    <row r="83" spans="24:24" s="12" customFormat="1" ht="14.9" customHeight="1">
      <c r="X83" s="3"/>
    </row>
    <row r="84" spans="24:24" s="12" customFormat="1" ht="14.9" customHeight="1">
      <c r="X84" s="3"/>
    </row>
    <row r="85" spans="24:24" s="12" customFormat="1" ht="14.9" customHeight="1">
      <c r="X85" s="3"/>
    </row>
    <row r="86" spans="24:24" s="12" customFormat="1" ht="14.9" customHeight="1">
      <c r="X86" s="3"/>
    </row>
    <row r="87" spans="24:24" s="12" customFormat="1" ht="14.9" customHeight="1">
      <c r="X87" s="3"/>
    </row>
    <row r="88" spans="24:24" s="12" customFormat="1" ht="14.9" customHeight="1">
      <c r="X88" s="3"/>
    </row>
    <row r="89" spans="24:24" s="12" customFormat="1" ht="14.9" customHeight="1">
      <c r="X89" s="3"/>
    </row>
    <row r="90" spans="24:24" s="12" customFormat="1" ht="14.9" customHeight="1">
      <c r="X90" s="3"/>
    </row>
    <row r="91" spans="24:24" s="12" customFormat="1" ht="14.9" customHeight="1">
      <c r="X91" s="3"/>
    </row>
    <row r="92" spans="24:24" s="12" customFormat="1" ht="14.9" customHeight="1">
      <c r="X92" s="3"/>
    </row>
    <row r="93" spans="24:24" s="12" customFormat="1" ht="14.9" customHeight="1">
      <c r="X93" s="3"/>
    </row>
    <row r="94" spans="24:24" s="12" customFormat="1" ht="14.9" customHeight="1">
      <c r="X94" s="3"/>
    </row>
    <row r="95" spans="24:24" s="12" customFormat="1" ht="14.9" customHeight="1">
      <c r="X95" s="3"/>
    </row>
    <row r="96" spans="24:24" s="12" customFormat="1" ht="14.9" customHeight="1">
      <c r="X96" s="3"/>
    </row>
    <row r="97" spans="24:24" s="12" customFormat="1" ht="14.9" customHeight="1">
      <c r="X97" s="3"/>
    </row>
    <row r="98" spans="24:24" s="12" customFormat="1" ht="14.9" customHeight="1">
      <c r="X98" s="3"/>
    </row>
    <row r="99" spans="24:24" s="12" customFormat="1" ht="14.9" customHeight="1">
      <c r="X99" s="3"/>
    </row>
    <row r="100" spans="24:24" s="12" customFormat="1" ht="14.9" customHeight="1">
      <c r="X100" s="3"/>
    </row>
    <row r="101" spans="24:24" s="12" customFormat="1" ht="14.9" customHeight="1">
      <c r="X101" s="3"/>
    </row>
    <row r="102" spans="24:24" s="12" customFormat="1" ht="14.9" customHeight="1">
      <c r="X102" s="3"/>
    </row>
    <row r="103" spans="24:24" s="12" customFormat="1" ht="14.9" customHeight="1">
      <c r="X103" s="3"/>
    </row>
    <row r="104" spans="24:24" s="12" customFormat="1" ht="14.9" customHeight="1">
      <c r="X104" s="3"/>
    </row>
    <row r="105" spans="24:24" s="12" customFormat="1" ht="14.9" customHeight="1">
      <c r="X105" s="3"/>
    </row>
    <row r="106" spans="24:24" s="12" customFormat="1" ht="14.9" customHeight="1">
      <c r="X106" s="3"/>
    </row>
    <row r="107" spans="24:24" s="12" customFormat="1" ht="14.9" customHeight="1">
      <c r="X107" s="3"/>
    </row>
    <row r="108" spans="24:24" s="12" customFormat="1" ht="14.9" customHeight="1">
      <c r="X108" s="3"/>
    </row>
    <row r="109" spans="24:24" s="12" customFormat="1" ht="14.9" customHeight="1">
      <c r="X109" s="3"/>
    </row>
    <row r="110" spans="24:24" s="12" customFormat="1" ht="14.9" customHeight="1">
      <c r="X110" s="3"/>
    </row>
    <row r="111" spans="24:24" s="12" customFormat="1" ht="14.9" customHeight="1">
      <c r="X111" s="3"/>
    </row>
    <row r="112" spans="24:24" s="12" customFormat="1" ht="14.9" customHeight="1">
      <c r="X112" s="3"/>
    </row>
    <row r="113" spans="24:24" s="12" customFormat="1" ht="14.9" customHeight="1">
      <c r="X113" s="3"/>
    </row>
    <row r="114" spans="24:24" s="12" customFormat="1" ht="14.9" customHeight="1">
      <c r="X114" s="3"/>
    </row>
    <row r="115" spans="24:24" s="12" customFormat="1" ht="14.9" customHeight="1">
      <c r="X115" s="3"/>
    </row>
    <row r="116" spans="24:24" s="12" customFormat="1" ht="14.9" customHeight="1">
      <c r="X116" s="3"/>
    </row>
    <row r="117" spans="24:24" s="12" customFormat="1" ht="14.9" customHeight="1">
      <c r="X117" s="3"/>
    </row>
    <row r="118" spans="24:24" s="12" customFormat="1" ht="14.9" customHeight="1">
      <c r="X118" s="3"/>
    </row>
    <row r="119" spans="24:24" s="12" customFormat="1" ht="14.9" customHeight="1">
      <c r="X119" s="3"/>
    </row>
    <row r="120" spans="24:24" s="12" customFormat="1" ht="14.9" customHeight="1">
      <c r="X120" s="3"/>
    </row>
    <row r="121" spans="24:24" s="12" customFormat="1" ht="14.9" customHeight="1">
      <c r="X121" s="3"/>
    </row>
    <row r="122" spans="24:24" s="12" customFormat="1" ht="14.9" customHeight="1">
      <c r="X122" s="3"/>
    </row>
    <row r="123" spans="24:24" s="12" customFormat="1" ht="14.9" customHeight="1">
      <c r="X123" s="3"/>
    </row>
    <row r="124" spans="24:24" s="12" customFormat="1" ht="14.9" customHeight="1">
      <c r="X124" s="3"/>
    </row>
    <row r="125" spans="24:24" s="12" customFormat="1" ht="14.9" customHeight="1">
      <c r="X125" s="3"/>
    </row>
    <row r="126" spans="24:24" s="12" customFormat="1" ht="14.9" customHeight="1">
      <c r="X126" s="3"/>
    </row>
    <row r="127" spans="24:24" s="12" customFormat="1" ht="14.9" customHeight="1">
      <c r="X127" s="3"/>
    </row>
    <row r="128" spans="24:24" s="12" customFormat="1" ht="14.9" customHeight="1">
      <c r="X128" s="3"/>
    </row>
    <row r="129" spans="24:24" s="12" customFormat="1" ht="14.9" customHeight="1">
      <c r="X129" s="3"/>
    </row>
    <row r="130" spans="24:24" s="12" customFormat="1" ht="14.9" customHeight="1">
      <c r="X130" s="3"/>
    </row>
    <row r="131" spans="24:24" s="12" customFormat="1" ht="14.9" customHeight="1">
      <c r="X131" s="3"/>
    </row>
    <row r="132" spans="24:24" s="12" customFormat="1" ht="14.9" customHeight="1">
      <c r="X132" s="3"/>
    </row>
    <row r="133" spans="24:24" s="12" customFormat="1" ht="14.9" customHeight="1">
      <c r="X133" s="3"/>
    </row>
    <row r="134" spans="24:24" s="12" customFormat="1" ht="14.9" customHeight="1">
      <c r="X134" s="3"/>
    </row>
    <row r="135" spans="24:24" s="12" customFormat="1" ht="14.9" customHeight="1">
      <c r="X135" s="3"/>
    </row>
    <row r="136" spans="24:24" s="12" customFormat="1" ht="14.9" customHeight="1">
      <c r="X136" s="3"/>
    </row>
    <row r="137" spans="24:24" s="12" customFormat="1" ht="14.9" customHeight="1">
      <c r="X137" s="3"/>
    </row>
    <row r="138" spans="24:24" s="12" customFormat="1" ht="14.9" customHeight="1">
      <c r="X138" s="3"/>
    </row>
    <row r="139" spans="24:24" s="12" customFormat="1" ht="14.9" customHeight="1">
      <c r="X139" s="3"/>
    </row>
    <row r="140" spans="24:24" s="12" customFormat="1" ht="14.9" customHeight="1">
      <c r="X140" s="3"/>
    </row>
    <row r="141" spans="24:24" s="12" customFormat="1" ht="14.9" customHeight="1">
      <c r="X141" s="3"/>
    </row>
    <row r="142" spans="24:24" s="12" customFormat="1" ht="14.9" customHeight="1">
      <c r="X142" s="3"/>
    </row>
    <row r="143" spans="24:24" s="12" customFormat="1" ht="14.9" customHeight="1">
      <c r="X143" s="3"/>
    </row>
    <row r="144" spans="24:24" s="12" customFormat="1" ht="14.9" customHeight="1">
      <c r="X144" s="3"/>
    </row>
    <row r="145" spans="24:24" s="12" customFormat="1" ht="14.9" customHeight="1">
      <c r="X145" s="3"/>
    </row>
    <row r="146" spans="24:24" s="12" customFormat="1" ht="14.9" customHeight="1">
      <c r="X146" s="3"/>
    </row>
    <row r="147" spans="24:24" s="12" customFormat="1" ht="14.9" customHeight="1">
      <c r="X147" s="3"/>
    </row>
    <row r="148" spans="24:24" s="12" customFormat="1" ht="14.9" customHeight="1">
      <c r="X148" s="3"/>
    </row>
    <row r="149" spans="24:24" s="12" customFormat="1" ht="14.9" customHeight="1">
      <c r="X149" s="3"/>
    </row>
    <row r="150" spans="24:24" s="12" customFormat="1" ht="14.9" customHeight="1">
      <c r="X150" s="3"/>
    </row>
    <row r="151" spans="24:24" s="12" customFormat="1" ht="14.9" customHeight="1">
      <c r="X151" s="3"/>
    </row>
    <row r="152" spans="24:24" s="12" customFormat="1" ht="14.9" customHeight="1">
      <c r="X152" s="3"/>
    </row>
    <row r="153" spans="24:24" s="12" customFormat="1" ht="14.9" customHeight="1">
      <c r="X153" s="3"/>
    </row>
    <row r="154" spans="24:24" s="12" customFormat="1" ht="14.9" customHeight="1">
      <c r="X154" s="3"/>
    </row>
    <row r="155" spans="24:24" s="12" customFormat="1" ht="14.9" customHeight="1">
      <c r="X155" s="3"/>
    </row>
    <row r="156" spans="24:24" s="12" customFormat="1" ht="14.9" customHeight="1">
      <c r="X156" s="3"/>
    </row>
    <row r="157" spans="24:24" s="12" customFormat="1" ht="14.9" customHeight="1">
      <c r="X157" s="3"/>
    </row>
    <row r="158" spans="24:24" s="12" customFormat="1" ht="14.9" customHeight="1">
      <c r="X158" s="3"/>
    </row>
    <row r="159" spans="24:24" s="12" customFormat="1" ht="14.9" customHeight="1">
      <c r="X159" s="3"/>
    </row>
    <row r="160" spans="24:24" s="12" customFormat="1" ht="14.9" customHeight="1">
      <c r="X160" s="3"/>
    </row>
    <row r="161" spans="24:24" s="12" customFormat="1" ht="14.9" customHeight="1">
      <c r="X161" s="3"/>
    </row>
    <row r="162" spans="24:24" s="12" customFormat="1" ht="14.9" customHeight="1">
      <c r="X162" s="3"/>
    </row>
    <row r="163" spans="24:24" s="12" customFormat="1" ht="14.9" customHeight="1">
      <c r="X163" s="3"/>
    </row>
    <row r="164" spans="24:24" s="12" customFormat="1" ht="14.9" customHeight="1">
      <c r="X164" s="3"/>
    </row>
    <row r="165" spans="24:24" s="12" customFormat="1" ht="14.9" customHeight="1">
      <c r="X165" s="3"/>
    </row>
    <row r="166" spans="24:24" s="12" customFormat="1" ht="14.9" customHeight="1">
      <c r="X166" s="3"/>
    </row>
    <row r="167" spans="24:24" s="12" customFormat="1" ht="14.9" customHeight="1">
      <c r="X167" s="3"/>
    </row>
    <row r="168" spans="24:24" s="12" customFormat="1" ht="14.9" customHeight="1">
      <c r="X168" s="3"/>
    </row>
    <row r="169" spans="24:24" s="12" customFormat="1" ht="14.9" customHeight="1">
      <c r="X169" s="3"/>
    </row>
    <row r="170" spans="24:24" s="12" customFormat="1" ht="14.9" customHeight="1">
      <c r="X170" s="3"/>
    </row>
    <row r="171" spans="24:24" s="12" customFormat="1" ht="14.9" customHeight="1">
      <c r="X171" s="3"/>
    </row>
    <row r="172" spans="24:24" s="12" customFormat="1" ht="14.9" customHeight="1">
      <c r="X172" s="3"/>
    </row>
    <row r="173" spans="24:24" s="12" customFormat="1" ht="14.9" customHeight="1">
      <c r="X173" s="3"/>
    </row>
    <row r="174" spans="24:24" s="12" customFormat="1" ht="14.9" customHeight="1">
      <c r="X174" s="3"/>
    </row>
    <row r="175" spans="24:24" s="12" customFormat="1" ht="14.9" customHeight="1">
      <c r="X175" s="3"/>
    </row>
    <row r="176" spans="24:24" s="12" customFormat="1" ht="14.9" customHeight="1">
      <c r="X176" s="3"/>
    </row>
    <row r="177" spans="24:24" s="12" customFormat="1" ht="14.9" customHeight="1">
      <c r="X177" s="3"/>
    </row>
    <row r="178" spans="24:24" s="12" customFormat="1" ht="14.9" customHeight="1">
      <c r="X178" s="3"/>
    </row>
    <row r="179" spans="24:24" s="12" customFormat="1" ht="14.9" customHeight="1">
      <c r="X179" s="3"/>
    </row>
    <row r="180" spans="24:24" s="12" customFormat="1" ht="14.9" customHeight="1">
      <c r="X180" s="3"/>
    </row>
    <row r="181" spans="24:24" s="12" customFormat="1" ht="14.9" customHeight="1">
      <c r="X181" s="3"/>
    </row>
    <row r="182" spans="24:24" s="12" customFormat="1" ht="14.9" customHeight="1">
      <c r="X182" s="3"/>
    </row>
    <row r="183" spans="24:24" s="12" customFormat="1" ht="14.9" customHeight="1">
      <c r="X183" s="3"/>
    </row>
    <row r="184" spans="24:24" s="12" customFormat="1" ht="14.9" customHeight="1">
      <c r="X184" s="3"/>
    </row>
    <row r="185" spans="24:24" s="12" customFormat="1" ht="14.9" customHeight="1">
      <c r="X185" s="3"/>
    </row>
    <row r="186" spans="24:24" s="12" customFormat="1" ht="14.9" customHeight="1">
      <c r="X186" s="3"/>
    </row>
    <row r="187" spans="24:24" s="12" customFormat="1" ht="14.9" customHeight="1">
      <c r="X187" s="3"/>
    </row>
    <row r="188" spans="24:24" s="12" customFormat="1" ht="14.9" customHeight="1">
      <c r="X188" s="3"/>
    </row>
    <row r="189" spans="24:24" s="12" customFormat="1" ht="14.9" customHeight="1">
      <c r="X189" s="3"/>
    </row>
    <row r="190" spans="24:24" s="12" customFormat="1" ht="14.9" customHeight="1">
      <c r="X190" s="3"/>
    </row>
    <row r="191" spans="24:24" s="12" customFormat="1" ht="14.9" customHeight="1">
      <c r="X191" s="3"/>
    </row>
    <row r="192" spans="24:24" s="12" customFormat="1" ht="14.9" customHeight="1">
      <c r="X192" s="3"/>
    </row>
    <row r="193" spans="24:24" s="12" customFormat="1" ht="14.9" customHeight="1">
      <c r="X193" s="3"/>
    </row>
    <row r="194" spans="24:24" s="12" customFormat="1" ht="14.9" customHeight="1">
      <c r="X194" s="3"/>
    </row>
    <row r="195" spans="24:24" s="12" customFormat="1" ht="14.9" customHeight="1">
      <c r="X195" s="3"/>
    </row>
    <row r="196" spans="24:24" s="12" customFormat="1" ht="14.9" customHeight="1">
      <c r="X196" s="3"/>
    </row>
    <row r="197" spans="24:24" s="12" customFormat="1" ht="14.9" customHeight="1">
      <c r="X197" s="3"/>
    </row>
    <row r="198" spans="24:24" s="12" customFormat="1" ht="14.9" customHeight="1">
      <c r="X198" s="3"/>
    </row>
    <row r="199" spans="24:24" s="12" customFormat="1" ht="14.9" customHeight="1">
      <c r="X199" s="3"/>
    </row>
    <row r="200" spans="24:24" s="12" customFormat="1" ht="14.9" customHeight="1">
      <c r="X200" s="3"/>
    </row>
    <row r="201" spans="24:24" s="12" customFormat="1" ht="14.9" customHeight="1">
      <c r="X201" s="3"/>
    </row>
    <row r="202" spans="24:24" s="12" customFormat="1" ht="14.9" customHeight="1">
      <c r="X202" s="3"/>
    </row>
    <row r="203" spans="24:24" s="12" customFormat="1" ht="14.9" customHeight="1">
      <c r="X203" s="3"/>
    </row>
    <row r="204" spans="24:24" s="12" customFormat="1" ht="14.9" customHeight="1">
      <c r="X204" s="3"/>
    </row>
    <row r="205" spans="24:24" s="12" customFormat="1" ht="14.9" customHeight="1">
      <c r="X205" s="3"/>
    </row>
    <row r="206" spans="24:24" s="12" customFormat="1" ht="14.9" customHeight="1">
      <c r="X206" s="3"/>
    </row>
    <row r="207" spans="24:24" s="12" customFormat="1" ht="14.9" customHeight="1">
      <c r="X207" s="3"/>
    </row>
    <row r="208" spans="24:24" s="12" customFormat="1" ht="14.9" customHeight="1">
      <c r="X208" s="3"/>
    </row>
    <row r="209" spans="24:24" s="12" customFormat="1" ht="14.9" customHeight="1">
      <c r="X209" s="3"/>
    </row>
    <row r="210" spans="24:24" s="12" customFormat="1" ht="14.9" customHeight="1">
      <c r="X210" s="3"/>
    </row>
    <row r="211" spans="24:24" s="12" customFormat="1" ht="14.9" customHeight="1">
      <c r="X211" s="3"/>
    </row>
    <row r="212" spans="24:24" s="12" customFormat="1" ht="14.9" customHeight="1">
      <c r="X212" s="3"/>
    </row>
    <row r="213" spans="24:24" s="12" customFormat="1" ht="14.9" customHeight="1">
      <c r="X213" s="3"/>
    </row>
    <row r="214" spans="24:24" s="12" customFormat="1" ht="14.9" customHeight="1">
      <c r="X214" s="3"/>
    </row>
    <row r="215" spans="24:24" s="12" customFormat="1" ht="14.9" customHeight="1">
      <c r="X215" s="3"/>
    </row>
    <row r="216" spans="24:24" s="12" customFormat="1" ht="14.9" customHeight="1">
      <c r="X216" s="3"/>
    </row>
    <row r="217" spans="24:24" s="12" customFormat="1" ht="14.9" customHeight="1">
      <c r="X217" s="3"/>
    </row>
    <row r="218" spans="24:24" s="12" customFormat="1" ht="14.9" customHeight="1">
      <c r="X218" s="3"/>
    </row>
    <row r="219" spans="24:24" s="12" customFormat="1" ht="14.9" customHeight="1">
      <c r="X219" s="3"/>
    </row>
    <row r="220" spans="24:24" s="12" customFormat="1" ht="14.9" customHeight="1">
      <c r="X220" s="3"/>
    </row>
    <row r="221" spans="24:24" s="12" customFormat="1" ht="14.9" customHeight="1">
      <c r="X221" s="3"/>
    </row>
    <row r="222" spans="24:24" s="12" customFormat="1" ht="14.9" customHeight="1">
      <c r="X222" s="3"/>
    </row>
    <row r="223" spans="24:24" s="12" customFormat="1" ht="14.9" customHeight="1">
      <c r="X223" s="3"/>
    </row>
    <row r="224" spans="24:24" s="12" customFormat="1" ht="14.9" customHeight="1">
      <c r="X224" s="3"/>
    </row>
    <row r="225" spans="24:24" s="12" customFormat="1" ht="14.9" customHeight="1">
      <c r="X225" s="3"/>
    </row>
    <row r="226" spans="24:24" s="12" customFormat="1" ht="14.9" customHeight="1">
      <c r="X226" s="3"/>
    </row>
    <row r="227" spans="24:24" s="12" customFormat="1" ht="14.9" customHeight="1">
      <c r="X227" s="3"/>
    </row>
    <row r="228" spans="24:24" s="12" customFormat="1" ht="14.9" customHeight="1">
      <c r="X228" s="3"/>
    </row>
    <row r="229" spans="24:24" s="12" customFormat="1" ht="14.9" customHeight="1">
      <c r="X229" s="3"/>
    </row>
    <row r="230" spans="24:24" s="12" customFormat="1" ht="14.9" customHeight="1">
      <c r="X230" s="3"/>
    </row>
    <row r="231" spans="24:24" s="12" customFormat="1" ht="14.9" customHeight="1">
      <c r="X231" s="3"/>
    </row>
    <row r="232" spans="24:24" s="12" customFormat="1" ht="14.9" customHeight="1">
      <c r="X232" s="3"/>
    </row>
    <row r="233" spans="24:24" s="12" customFormat="1" ht="14.9" customHeight="1">
      <c r="X233" s="3"/>
    </row>
    <row r="234" spans="24:24" s="12" customFormat="1" ht="14.9" customHeight="1">
      <c r="X234" s="3"/>
    </row>
    <row r="235" spans="24:24" s="12" customFormat="1" ht="14.9" customHeight="1">
      <c r="X235" s="3"/>
    </row>
    <row r="236" spans="24:24" s="12" customFormat="1" ht="14.9" customHeight="1">
      <c r="X236" s="3"/>
    </row>
    <row r="237" spans="24:24" s="12" customFormat="1" ht="14.9" customHeight="1">
      <c r="X237" s="3"/>
    </row>
    <row r="238" spans="24:24" s="12" customFormat="1" ht="14.9" customHeight="1">
      <c r="X238" s="3"/>
    </row>
    <row r="239" spans="24:24" s="12" customFormat="1" ht="14.9" customHeight="1">
      <c r="X239" s="3"/>
    </row>
    <row r="240" spans="24:24" s="12" customFormat="1" ht="14.9" customHeight="1">
      <c r="X240" s="3"/>
    </row>
    <row r="241" spans="24:24" s="12" customFormat="1" ht="14.9" customHeight="1">
      <c r="X241" s="3"/>
    </row>
    <row r="242" spans="24:24" s="12" customFormat="1" ht="14.9" customHeight="1">
      <c r="X242" s="3"/>
    </row>
    <row r="243" spans="24:24" s="12" customFormat="1" ht="14.9" customHeight="1">
      <c r="X243" s="3"/>
    </row>
    <row r="244" spans="24:24" s="12" customFormat="1" ht="14.9" customHeight="1">
      <c r="X244" s="3"/>
    </row>
    <row r="245" spans="24:24" s="12" customFormat="1" ht="14.9" customHeight="1">
      <c r="X245" s="3"/>
    </row>
    <row r="246" spans="24:24" s="12" customFormat="1" ht="14.9" customHeight="1">
      <c r="X246" s="3"/>
    </row>
    <row r="247" spans="24:24" s="12" customFormat="1" ht="14.9" customHeight="1">
      <c r="X247" s="3"/>
    </row>
    <row r="248" spans="24:24" s="12" customFormat="1" ht="14.9" customHeight="1">
      <c r="X248" s="3"/>
    </row>
    <row r="249" spans="24:24" s="12" customFormat="1" ht="14.9" customHeight="1">
      <c r="X249" s="3"/>
    </row>
    <row r="250" spans="24:24" s="12" customFormat="1" ht="14.9" customHeight="1">
      <c r="X250" s="3"/>
    </row>
    <row r="251" spans="24:24" s="12" customFormat="1" ht="14.9" customHeight="1">
      <c r="X251" s="3"/>
    </row>
    <row r="252" spans="24:24" s="12" customFormat="1" ht="14.9" customHeight="1">
      <c r="X252" s="3"/>
    </row>
    <row r="253" spans="24:24" s="12" customFormat="1" ht="14.9" customHeight="1">
      <c r="X253" s="3"/>
    </row>
    <row r="254" spans="24:24" s="12" customFormat="1" ht="14.9" customHeight="1">
      <c r="X254" s="3"/>
    </row>
    <row r="255" spans="24:24" s="12" customFormat="1" ht="14.9" customHeight="1">
      <c r="X255" s="3"/>
    </row>
    <row r="256" spans="24:24" s="12" customFormat="1" ht="14.9" customHeight="1">
      <c r="X256" s="3"/>
    </row>
    <row r="257" spans="24:24" s="12" customFormat="1" ht="14.9" customHeight="1">
      <c r="X257" s="3"/>
    </row>
    <row r="258" spans="24:24" s="12" customFormat="1" ht="14.9" customHeight="1">
      <c r="X258" s="3"/>
    </row>
    <row r="259" spans="24:24" s="12" customFormat="1" ht="14.9" customHeight="1">
      <c r="X259" s="3"/>
    </row>
    <row r="260" spans="24:24" s="12" customFormat="1" ht="14.9" customHeight="1">
      <c r="X260" s="3"/>
    </row>
    <row r="261" spans="24:24" s="12" customFormat="1" ht="14.9" customHeight="1">
      <c r="X261" s="3"/>
    </row>
    <row r="262" spans="24:24" s="12" customFormat="1" ht="14.9" customHeight="1">
      <c r="X262" s="3"/>
    </row>
    <row r="263" spans="24:24" s="12" customFormat="1" ht="14.9" customHeight="1">
      <c r="X263" s="3"/>
    </row>
    <row r="264" spans="24:24" s="12" customFormat="1" ht="14.9" customHeight="1">
      <c r="X264" s="3"/>
    </row>
    <row r="265" spans="24:24" s="12" customFormat="1" ht="14.9" customHeight="1">
      <c r="X265" s="3"/>
    </row>
    <row r="266" spans="24:24" s="12" customFormat="1" ht="14.9" customHeight="1">
      <c r="X266" s="3"/>
    </row>
    <row r="267" spans="24:24" s="12" customFormat="1" ht="14.9" customHeight="1">
      <c r="X267" s="3"/>
    </row>
    <row r="268" spans="24:24" s="12" customFormat="1" ht="14.9" customHeight="1">
      <c r="X268" s="3"/>
    </row>
    <row r="269" spans="24:24" s="12" customFormat="1" ht="14.9" customHeight="1">
      <c r="X269" s="3"/>
    </row>
    <row r="270" spans="24:24" s="12" customFormat="1" ht="14.9" customHeight="1">
      <c r="X270" s="3"/>
    </row>
    <row r="271" spans="24:24" s="12" customFormat="1" ht="14.9" customHeight="1">
      <c r="X271" s="3"/>
    </row>
    <row r="272" spans="24:24" s="12" customFormat="1" ht="14.9" customHeight="1">
      <c r="X272" s="3"/>
    </row>
    <row r="273" spans="24:24" s="12" customFormat="1" ht="14.9" customHeight="1">
      <c r="X273" s="3"/>
    </row>
    <row r="274" spans="24:24" s="12" customFormat="1" ht="14.9" customHeight="1">
      <c r="X274" s="3"/>
    </row>
    <row r="275" spans="24:24" s="12" customFormat="1" ht="14.9" customHeight="1">
      <c r="X275" s="3"/>
    </row>
    <row r="276" spans="24:24" s="12" customFormat="1" ht="14.9" customHeight="1">
      <c r="X276" s="3"/>
    </row>
    <row r="277" spans="24:24" s="12" customFormat="1" ht="14.9" customHeight="1">
      <c r="X277" s="3"/>
    </row>
    <row r="278" spans="24:24" s="12" customFormat="1" ht="14.9" customHeight="1">
      <c r="X278" s="3"/>
    </row>
    <row r="279" spans="24:24" s="12" customFormat="1" ht="14.9" customHeight="1">
      <c r="X279" s="3"/>
    </row>
    <row r="280" spans="24:24" s="12" customFormat="1" ht="14.9" customHeight="1">
      <c r="X280" s="3"/>
    </row>
    <row r="281" spans="24:24" s="12" customFormat="1" ht="14.9" customHeight="1">
      <c r="X281" s="3"/>
    </row>
    <row r="282" spans="24:24" s="12" customFormat="1" ht="14.9" customHeight="1">
      <c r="X282" s="3"/>
    </row>
    <row r="283" spans="24:24" s="12" customFormat="1" ht="14.9" customHeight="1">
      <c r="X283" s="3"/>
    </row>
    <row r="284" spans="24:24" s="12" customFormat="1" ht="14.9" customHeight="1">
      <c r="X284" s="3"/>
    </row>
    <row r="285" spans="24:24" s="12" customFormat="1" ht="14.9" customHeight="1">
      <c r="X285" s="3"/>
    </row>
    <row r="286" spans="24:24" s="12" customFormat="1" ht="14.9" customHeight="1">
      <c r="X286" s="3"/>
    </row>
    <row r="287" spans="24:24" s="12" customFormat="1" ht="14.9" customHeight="1">
      <c r="X287" s="3"/>
    </row>
    <row r="288" spans="24:24" s="12" customFormat="1" ht="14.9" customHeight="1">
      <c r="X288" s="3"/>
    </row>
    <row r="289" spans="24:24" s="12" customFormat="1" ht="14.9" customHeight="1">
      <c r="X289" s="3"/>
    </row>
    <row r="290" spans="24:24" s="12" customFormat="1" ht="14.9" customHeight="1">
      <c r="X290" s="3"/>
    </row>
    <row r="291" spans="24:24" s="12" customFormat="1" ht="14.9" customHeight="1">
      <c r="X291" s="3"/>
    </row>
    <row r="292" spans="24:24" s="12" customFormat="1" ht="14.9" customHeight="1">
      <c r="X292" s="3"/>
    </row>
    <row r="293" spans="24:24" s="12" customFormat="1" ht="14.9" customHeight="1">
      <c r="X293" s="3"/>
    </row>
    <row r="294" spans="24:24" s="12" customFormat="1" ht="14.9" customHeight="1">
      <c r="X294" s="3"/>
    </row>
    <row r="295" spans="24:24" s="12" customFormat="1" ht="14.9" customHeight="1">
      <c r="X295" s="3"/>
    </row>
    <row r="296" spans="24:24" s="12" customFormat="1" ht="14.9" customHeight="1">
      <c r="X296" s="3"/>
    </row>
    <row r="297" spans="24:24" s="12" customFormat="1" ht="14.9" customHeight="1">
      <c r="X297" s="3"/>
    </row>
    <row r="298" spans="24:24" s="12" customFormat="1" ht="14.9" customHeight="1">
      <c r="X298" s="3"/>
    </row>
    <row r="299" spans="24:24" s="12" customFormat="1" ht="14.9" customHeight="1">
      <c r="X299" s="3"/>
    </row>
    <row r="300" spans="24:24" s="12" customFormat="1" ht="14.9" customHeight="1">
      <c r="X300" s="3"/>
    </row>
    <row r="301" spans="24:24" s="12" customFormat="1" ht="14.9" customHeight="1">
      <c r="X301" s="3"/>
    </row>
    <row r="302" spans="24:24" s="12" customFormat="1" ht="14.9" customHeight="1">
      <c r="X302" s="3"/>
    </row>
    <row r="303" spans="24:24" s="12" customFormat="1" ht="14.9" customHeight="1">
      <c r="X303" s="3"/>
    </row>
    <row r="304" spans="24:24" s="12" customFormat="1" ht="14.9" customHeight="1">
      <c r="X304" s="3"/>
    </row>
    <row r="305" spans="24:24" s="12" customFormat="1" ht="14.9" customHeight="1">
      <c r="X305" s="3"/>
    </row>
    <row r="306" spans="24:24" s="12" customFormat="1" ht="14.9" customHeight="1">
      <c r="X306" s="3"/>
    </row>
    <row r="307" spans="24:24" s="12" customFormat="1" ht="14.9" customHeight="1">
      <c r="X307" s="3"/>
    </row>
    <row r="308" spans="24:24" s="12" customFormat="1" ht="14.9" customHeight="1">
      <c r="X308" s="3"/>
    </row>
    <row r="309" spans="24:24" s="12" customFormat="1" ht="14.9" customHeight="1">
      <c r="X309" s="3"/>
    </row>
    <row r="310" spans="24:24" s="12" customFormat="1" ht="14.9" customHeight="1">
      <c r="X310" s="3"/>
    </row>
    <row r="311" spans="24:24" s="12" customFormat="1" ht="14.9" customHeight="1">
      <c r="X311" s="3"/>
    </row>
    <row r="312" spans="24:24" s="12" customFormat="1" ht="14.9" customHeight="1">
      <c r="X312" s="3"/>
    </row>
    <row r="313" spans="24:24" s="12" customFormat="1" ht="14.9" customHeight="1">
      <c r="X313" s="3"/>
    </row>
    <row r="314" spans="24:24" s="12" customFormat="1" ht="14.9" customHeight="1">
      <c r="X314" s="3"/>
    </row>
    <row r="315" spans="24:24" s="12" customFormat="1" ht="14.9" customHeight="1">
      <c r="X315" s="3"/>
    </row>
    <row r="316" spans="24:24" s="12" customFormat="1" ht="14.9" customHeight="1">
      <c r="X316" s="3"/>
    </row>
    <row r="317" spans="24:24" s="12" customFormat="1" ht="14.9" customHeight="1">
      <c r="X317" s="3"/>
    </row>
    <row r="318" spans="24:24" s="12" customFormat="1" ht="14.9" customHeight="1">
      <c r="X318" s="3"/>
    </row>
    <row r="319" spans="24:24" s="12" customFormat="1" ht="14.9" customHeight="1">
      <c r="X319" s="3"/>
    </row>
    <row r="320" spans="24:24" s="12" customFormat="1" ht="14.9" customHeight="1">
      <c r="X320" s="3"/>
    </row>
    <row r="321" spans="24:24" s="12" customFormat="1" ht="14.9" customHeight="1">
      <c r="X321" s="3"/>
    </row>
    <row r="322" spans="24:24" s="12" customFormat="1" ht="14.9" customHeight="1">
      <c r="X322" s="3"/>
    </row>
    <row r="323" spans="24:24" s="12" customFormat="1" ht="14.9" customHeight="1">
      <c r="X323" s="3"/>
    </row>
    <row r="324" spans="24:24" s="12" customFormat="1" ht="14.9" customHeight="1">
      <c r="X324" s="3"/>
    </row>
    <row r="325" spans="24:24" s="12" customFormat="1" ht="14.9" customHeight="1">
      <c r="X325" s="3"/>
    </row>
    <row r="326" spans="24:24" s="12" customFormat="1" ht="14.9" customHeight="1">
      <c r="X326" s="3"/>
    </row>
    <row r="327" spans="24:24" s="12" customFormat="1" ht="14.9" customHeight="1">
      <c r="X327" s="3"/>
    </row>
    <row r="328" spans="24:24" s="12" customFormat="1" ht="14.9" customHeight="1">
      <c r="X328" s="3"/>
    </row>
    <row r="329" spans="24:24" s="12" customFormat="1" ht="14.9" customHeight="1">
      <c r="X329" s="3"/>
    </row>
    <row r="330" spans="24:24" s="12" customFormat="1" ht="14.9" customHeight="1">
      <c r="X330" s="3"/>
    </row>
    <row r="331" spans="24:24" s="12" customFormat="1" ht="14.9" customHeight="1">
      <c r="X331" s="3"/>
    </row>
    <row r="332" spans="24:24" s="12" customFormat="1" ht="14.9" customHeight="1">
      <c r="X332" s="3"/>
    </row>
    <row r="333" spans="24:24" s="12" customFormat="1" ht="14.9" customHeight="1">
      <c r="X333" s="3"/>
    </row>
    <row r="334" spans="24:24" s="12" customFormat="1" ht="14.9" customHeight="1">
      <c r="X334" s="3"/>
    </row>
    <row r="335" spans="24:24" s="12" customFormat="1" ht="14.9" customHeight="1">
      <c r="X335" s="3"/>
    </row>
    <row r="336" spans="24:24" s="12" customFormat="1" ht="14.9" customHeight="1">
      <c r="X336" s="3"/>
    </row>
    <row r="337" spans="24:24" s="12" customFormat="1" ht="14.9" customHeight="1">
      <c r="X337" s="3"/>
    </row>
    <row r="338" spans="24:24" s="12" customFormat="1" ht="14.9" customHeight="1">
      <c r="X338" s="3"/>
    </row>
    <row r="339" spans="24:24" s="12" customFormat="1" ht="14.9" customHeight="1">
      <c r="X339" s="3"/>
    </row>
    <row r="340" spans="24:24" s="12" customFormat="1" ht="14.9" customHeight="1">
      <c r="X340" s="3"/>
    </row>
    <row r="341" spans="24:24" s="12" customFormat="1" ht="14.9" customHeight="1">
      <c r="X341" s="3"/>
    </row>
    <row r="342" spans="24:24" s="12" customFormat="1" ht="14.9" customHeight="1">
      <c r="X342" s="3"/>
    </row>
    <row r="343" spans="24:24" s="12" customFormat="1" ht="14.9" customHeight="1">
      <c r="X343" s="3"/>
    </row>
    <row r="344" spans="24:24" s="12" customFormat="1" ht="14.9" customHeight="1">
      <c r="X344" s="3"/>
    </row>
    <row r="345" spans="24:24" s="12" customFormat="1" ht="14.9" customHeight="1">
      <c r="X345" s="3"/>
    </row>
    <row r="346" spans="24:24" s="12" customFormat="1" ht="14.9" customHeight="1">
      <c r="X346" s="3"/>
    </row>
    <row r="347" spans="24:24" s="12" customFormat="1" ht="14.9" customHeight="1">
      <c r="X347" s="3"/>
    </row>
    <row r="348" spans="24:24" s="12" customFormat="1" ht="14.9" customHeight="1">
      <c r="X348" s="3"/>
    </row>
    <row r="349" spans="24:24" s="12" customFormat="1" ht="14.9" customHeight="1">
      <c r="X349" s="3"/>
    </row>
    <row r="350" spans="24:24" s="12" customFormat="1" ht="14.9" customHeight="1">
      <c r="X350" s="3"/>
    </row>
    <row r="351" spans="24:24" s="12" customFormat="1" ht="14.9" customHeight="1">
      <c r="X351" s="3"/>
    </row>
    <row r="352" spans="24:24" s="12" customFormat="1" ht="14.9" customHeight="1">
      <c r="X352" s="3"/>
    </row>
    <row r="353" spans="24:24" s="12" customFormat="1" ht="14.9" customHeight="1">
      <c r="X353" s="3"/>
    </row>
    <row r="354" spans="24:24" s="12" customFormat="1" ht="14.9" customHeight="1">
      <c r="X354" s="3"/>
    </row>
    <row r="355" spans="24:24" s="12" customFormat="1" ht="14.9" customHeight="1">
      <c r="X355" s="3"/>
    </row>
    <row r="356" spans="24:24" s="12" customFormat="1" ht="14.9" customHeight="1">
      <c r="X356" s="3"/>
    </row>
    <row r="357" spans="24:24" s="12" customFormat="1" ht="14.9" customHeight="1">
      <c r="X357" s="3"/>
    </row>
    <row r="358" spans="24:24" s="12" customFormat="1" ht="14.9" customHeight="1">
      <c r="X358" s="3"/>
    </row>
    <row r="359" spans="24:24" s="12" customFormat="1" ht="14.9" customHeight="1">
      <c r="X359" s="3"/>
    </row>
    <row r="360" spans="24:24" s="12" customFormat="1" ht="14.9" customHeight="1">
      <c r="X360" s="3"/>
    </row>
    <row r="361" spans="24:24" s="12" customFormat="1" ht="14.9" customHeight="1">
      <c r="X361" s="3"/>
    </row>
    <row r="362" spans="24:24" s="12" customFormat="1" ht="14.9" customHeight="1">
      <c r="X362" s="3"/>
    </row>
    <row r="363" spans="24:24" s="12" customFormat="1" ht="14.9" customHeight="1">
      <c r="X363" s="3"/>
    </row>
    <row r="364" spans="24:24" s="12" customFormat="1" ht="14.9" customHeight="1">
      <c r="X364" s="3"/>
    </row>
    <row r="365" spans="24:24" s="12" customFormat="1" ht="14.9" customHeight="1">
      <c r="X365" s="3"/>
    </row>
    <row r="366" spans="24:24" s="12" customFormat="1" ht="14.9" customHeight="1">
      <c r="X366" s="3"/>
    </row>
    <row r="367" spans="24:24" s="12" customFormat="1" ht="14.9" customHeight="1">
      <c r="X367" s="3"/>
    </row>
    <row r="368" spans="24:24" s="12" customFormat="1" ht="14.9" customHeight="1">
      <c r="X368" s="3"/>
    </row>
    <row r="369" spans="24:24" s="12" customFormat="1" ht="14.9" customHeight="1">
      <c r="X369" s="3"/>
    </row>
    <row r="370" spans="24:24" s="12" customFormat="1" ht="14.9" customHeight="1">
      <c r="X370" s="3"/>
    </row>
    <row r="371" spans="24:24" s="12" customFormat="1" ht="14.9" customHeight="1">
      <c r="X371" s="3"/>
    </row>
    <row r="372" spans="24:24" s="12" customFormat="1" ht="14.9" customHeight="1">
      <c r="X372" s="3"/>
    </row>
    <row r="373" spans="24:24" s="12" customFormat="1" ht="14.9" customHeight="1">
      <c r="X373" s="3"/>
    </row>
    <row r="374" spans="24:24" s="12" customFormat="1" ht="14.9" customHeight="1">
      <c r="X374" s="3"/>
    </row>
    <row r="375" spans="24:24" s="12" customFormat="1" ht="14.9" customHeight="1">
      <c r="X375" s="3"/>
    </row>
    <row r="376" spans="24:24" s="12" customFormat="1" ht="14.9" customHeight="1">
      <c r="X376" s="3"/>
    </row>
    <row r="377" spans="24:24" s="12" customFormat="1" ht="14.9" customHeight="1">
      <c r="X377" s="3"/>
    </row>
    <row r="378" spans="24:24" s="12" customFormat="1" ht="14.9" customHeight="1">
      <c r="X378" s="3"/>
    </row>
    <row r="379" spans="24:24" s="12" customFormat="1" ht="14.9" customHeight="1">
      <c r="X379" s="3"/>
    </row>
    <row r="380" spans="24:24" s="12" customFormat="1" ht="14.9" customHeight="1">
      <c r="X380" s="3"/>
    </row>
    <row r="381" spans="24:24" s="12" customFormat="1" ht="14.9" customHeight="1">
      <c r="X381" s="3"/>
    </row>
    <row r="382" spans="24:24" s="12" customFormat="1" ht="14.9" customHeight="1">
      <c r="X382" s="3"/>
    </row>
    <row r="383" spans="24:24" s="12" customFormat="1" ht="14.9" customHeight="1">
      <c r="X383" s="3"/>
    </row>
    <row r="384" spans="24:24" s="12" customFormat="1" ht="14.9" customHeight="1">
      <c r="X384" s="3"/>
    </row>
    <row r="385" spans="24:24" s="12" customFormat="1" ht="14.9" customHeight="1">
      <c r="X385" s="3"/>
    </row>
    <row r="386" spans="24:24" s="12" customFormat="1" ht="14.9" customHeight="1">
      <c r="X386" s="3"/>
    </row>
    <row r="387" spans="24:24" s="12" customFormat="1" ht="14.9" customHeight="1">
      <c r="X387" s="3"/>
    </row>
    <row r="388" spans="24:24" s="12" customFormat="1" ht="14.9" customHeight="1">
      <c r="X388" s="3"/>
    </row>
    <row r="389" spans="24:24" s="12" customFormat="1" ht="14.9" customHeight="1">
      <c r="X389" s="3"/>
    </row>
    <row r="390" spans="24:24" s="12" customFormat="1" ht="14.9" customHeight="1">
      <c r="X390" s="3"/>
    </row>
    <row r="391" spans="24:24" s="12" customFormat="1" ht="14.9" customHeight="1">
      <c r="X391" s="3"/>
    </row>
    <row r="392" spans="24:24" s="12" customFormat="1" ht="14.9" customHeight="1">
      <c r="X392" s="3"/>
    </row>
    <row r="393" spans="24:24" s="12" customFormat="1" ht="14.9" customHeight="1">
      <c r="X393" s="3"/>
    </row>
    <row r="394" spans="24:24" s="12" customFormat="1" ht="14.9" customHeight="1">
      <c r="X394" s="3"/>
    </row>
    <row r="395" spans="24:24" s="12" customFormat="1" ht="14.9" customHeight="1">
      <c r="X395" s="3"/>
    </row>
    <row r="396" spans="24:24" s="12" customFormat="1" ht="14.9" customHeight="1">
      <c r="X396" s="3"/>
    </row>
    <row r="397" spans="24:24" s="12" customFormat="1" ht="14.9" customHeight="1">
      <c r="X397" s="3"/>
    </row>
    <row r="398" spans="24:24" s="12" customFormat="1" ht="14.9" customHeight="1">
      <c r="X398" s="3"/>
    </row>
    <row r="399" spans="24:24" s="12" customFormat="1" ht="14.9" customHeight="1">
      <c r="X399" s="3"/>
    </row>
    <row r="400" spans="24:24" s="12" customFormat="1" ht="14.9" customHeight="1">
      <c r="X400" s="3"/>
    </row>
    <row r="401" spans="24:24" s="12" customFormat="1" ht="14.9" customHeight="1">
      <c r="X401" s="3"/>
    </row>
    <row r="402" spans="24:24" s="12" customFormat="1" ht="14.9" customHeight="1">
      <c r="X402" s="3"/>
    </row>
    <row r="403" spans="24:24" s="12" customFormat="1" ht="14.9" customHeight="1">
      <c r="X403" s="3"/>
    </row>
    <row r="404" spans="24:24" s="12" customFormat="1" ht="14.9" customHeight="1">
      <c r="X404" s="3"/>
    </row>
    <row r="405" spans="24:24" s="12" customFormat="1" ht="14.9" customHeight="1">
      <c r="X405" s="3"/>
    </row>
    <row r="406" spans="24:24" s="12" customFormat="1" ht="14.9" customHeight="1">
      <c r="X406" s="3"/>
    </row>
    <row r="407" spans="24:24" s="12" customFormat="1" ht="14.9" customHeight="1">
      <c r="X407" s="3"/>
    </row>
    <row r="408" spans="24:24" s="12" customFormat="1" ht="14.9" customHeight="1">
      <c r="X408" s="3"/>
    </row>
    <row r="409" spans="24:24" s="12" customFormat="1" ht="14.9" customHeight="1">
      <c r="X409" s="3"/>
    </row>
    <row r="410" spans="24:24" s="12" customFormat="1" ht="14.9" customHeight="1">
      <c r="X410" s="3"/>
    </row>
    <row r="411" spans="24:24" s="12" customFormat="1" ht="14.9" customHeight="1">
      <c r="X411" s="3"/>
    </row>
    <row r="412" spans="24:24" s="12" customFormat="1" ht="14.9" customHeight="1">
      <c r="X412" s="3"/>
    </row>
    <row r="413" spans="24:24" s="12" customFormat="1" ht="14.9" customHeight="1">
      <c r="X413" s="3"/>
    </row>
    <row r="414" spans="24:24" s="12" customFormat="1" ht="14.9" customHeight="1">
      <c r="X414" s="3"/>
    </row>
    <row r="415" spans="24:24" s="12" customFormat="1" ht="14.9" customHeight="1">
      <c r="X415" s="3"/>
    </row>
    <row r="416" spans="24:24" s="12" customFormat="1" ht="14.9" customHeight="1">
      <c r="X416" s="3"/>
    </row>
    <row r="417" spans="24:24" s="12" customFormat="1" ht="14.9" customHeight="1">
      <c r="X417" s="3"/>
    </row>
    <row r="418" spans="24:24" s="12" customFormat="1" ht="14.9" customHeight="1">
      <c r="X418" s="3"/>
    </row>
    <row r="419" spans="24:24" s="12" customFormat="1" ht="14.9" customHeight="1">
      <c r="X419" s="3"/>
    </row>
    <row r="420" spans="24:24" s="12" customFormat="1" ht="14.9" customHeight="1">
      <c r="X420" s="3"/>
    </row>
    <row r="421" spans="24:24" s="12" customFormat="1" ht="14.9" customHeight="1">
      <c r="X421" s="3"/>
    </row>
    <row r="422" spans="24:24" s="12" customFormat="1" ht="14.9" customHeight="1">
      <c r="X422" s="3"/>
    </row>
    <row r="423" spans="24:24" s="12" customFormat="1" ht="14.9" customHeight="1">
      <c r="X423" s="3"/>
    </row>
    <row r="424" spans="24:24" s="12" customFormat="1" ht="14.9" customHeight="1">
      <c r="X424" s="3"/>
    </row>
    <row r="425" spans="24:24" s="12" customFormat="1" ht="14.9" customHeight="1">
      <c r="X425" s="3"/>
    </row>
    <row r="426" spans="24:24" s="12" customFormat="1" ht="14.9" customHeight="1">
      <c r="X426" s="3"/>
    </row>
    <row r="427" spans="24:24" s="12" customFormat="1" ht="14.9" customHeight="1">
      <c r="X427" s="3"/>
    </row>
    <row r="428" spans="24:24" s="12" customFormat="1" ht="14.9" customHeight="1">
      <c r="X428" s="3"/>
    </row>
    <row r="429" spans="24:24" s="12" customFormat="1" ht="14.9" customHeight="1">
      <c r="X429" s="3"/>
    </row>
    <row r="430" spans="24:24" s="12" customFormat="1" ht="14.9" customHeight="1">
      <c r="X430" s="3"/>
    </row>
    <row r="431" spans="24:24" s="12" customFormat="1" ht="14.9" customHeight="1">
      <c r="X431" s="3"/>
    </row>
    <row r="432" spans="24:24" s="12" customFormat="1" ht="14.9" customHeight="1">
      <c r="X432" s="3"/>
    </row>
    <row r="433" spans="24:24" s="12" customFormat="1" ht="14.9" customHeight="1">
      <c r="X433" s="3"/>
    </row>
    <row r="434" spans="24:24" s="12" customFormat="1" ht="14.9" customHeight="1">
      <c r="X434" s="3"/>
    </row>
    <row r="435" spans="24:24" s="12" customFormat="1" ht="14.9" customHeight="1">
      <c r="X435" s="3"/>
    </row>
    <row r="436" spans="24:24" s="12" customFormat="1" ht="14.9" customHeight="1">
      <c r="X436" s="3"/>
    </row>
    <row r="437" spans="24:24" s="12" customFormat="1" ht="14.9" customHeight="1">
      <c r="X437" s="3"/>
    </row>
    <row r="438" spans="24:24" s="12" customFormat="1" ht="14.9" customHeight="1">
      <c r="X438" s="3"/>
    </row>
    <row r="439" spans="24:24" s="12" customFormat="1" ht="14.9" customHeight="1">
      <c r="X439" s="3"/>
    </row>
    <row r="440" spans="24:24" s="12" customFormat="1" ht="14.9" customHeight="1">
      <c r="X440" s="3"/>
    </row>
    <row r="441" spans="24:24" s="12" customFormat="1" ht="14.9" customHeight="1">
      <c r="X441" s="3"/>
    </row>
    <row r="442" spans="24:24" s="12" customFormat="1" ht="14.9" customHeight="1">
      <c r="X442" s="3"/>
    </row>
    <row r="443" spans="24:24" s="12" customFormat="1" ht="14.9" customHeight="1">
      <c r="X443" s="3"/>
    </row>
    <row r="444" spans="24:24" s="12" customFormat="1" ht="14.9" customHeight="1">
      <c r="X444" s="3"/>
    </row>
    <row r="445" spans="24:24" s="12" customFormat="1" ht="14.9" customHeight="1">
      <c r="X445" s="3"/>
    </row>
    <row r="446" spans="24:24" s="12" customFormat="1" ht="14.9" customHeight="1">
      <c r="X446" s="3"/>
    </row>
    <row r="447" spans="24:24" s="12" customFormat="1" ht="14.9" customHeight="1">
      <c r="X447" s="3"/>
    </row>
    <row r="448" spans="24:24" s="12" customFormat="1" ht="14.9" customHeight="1">
      <c r="X448" s="3"/>
    </row>
    <row r="449" spans="24:24" s="12" customFormat="1" ht="14.9" customHeight="1">
      <c r="X449" s="3"/>
    </row>
    <row r="450" spans="24:24" s="12" customFormat="1" ht="14.9" customHeight="1">
      <c r="X450" s="3"/>
    </row>
    <row r="451" spans="24:24" s="12" customFormat="1" ht="14.9" customHeight="1">
      <c r="X451" s="3"/>
    </row>
    <row r="452" spans="24:24" s="12" customFormat="1" ht="14.9" customHeight="1">
      <c r="X452" s="3"/>
    </row>
    <row r="453" spans="24:24" s="12" customFormat="1" ht="14.9" customHeight="1">
      <c r="X453" s="3"/>
    </row>
    <row r="454" spans="24:24" s="12" customFormat="1" ht="14.9" customHeight="1">
      <c r="X454" s="3"/>
    </row>
    <row r="455" spans="24:24" s="12" customFormat="1" ht="14.9" customHeight="1">
      <c r="X455" s="3"/>
    </row>
    <row r="456" spans="24:24" s="12" customFormat="1" ht="14.9" customHeight="1">
      <c r="X456" s="3"/>
    </row>
    <row r="457" spans="24:24" s="12" customFormat="1" ht="14.9" customHeight="1">
      <c r="X457" s="3"/>
    </row>
    <row r="458" spans="24:24" s="12" customFormat="1" ht="14.9" customHeight="1">
      <c r="X458" s="3"/>
    </row>
    <row r="459" spans="24:24" s="12" customFormat="1" ht="14.9" customHeight="1">
      <c r="X459" s="3"/>
    </row>
    <row r="460" spans="24:24" s="12" customFormat="1" ht="14.9" customHeight="1">
      <c r="X460" s="3"/>
    </row>
    <row r="461" spans="24:24" s="12" customFormat="1" ht="14.9" customHeight="1">
      <c r="X461" s="3"/>
    </row>
    <row r="462" spans="24:24" s="12" customFormat="1" ht="14.9" customHeight="1">
      <c r="X462" s="3"/>
    </row>
    <row r="463" spans="24:24" s="12" customFormat="1" ht="14.9" customHeight="1">
      <c r="X463" s="3"/>
    </row>
    <row r="464" spans="24:24" s="12" customFormat="1" ht="14.9" customHeight="1">
      <c r="X464" s="3"/>
    </row>
    <row r="465" spans="24:24" s="12" customFormat="1" ht="14.9" customHeight="1">
      <c r="X465" s="3"/>
    </row>
    <row r="466" spans="24:24" s="12" customFormat="1" ht="14.9" customHeight="1">
      <c r="X466" s="3"/>
    </row>
    <row r="467" spans="24:24" s="12" customFormat="1" ht="14.9" customHeight="1">
      <c r="X467" s="3"/>
    </row>
    <row r="468" spans="24:24" s="12" customFormat="1" ht="14.9" customHeight="1">
      <c r="X468" s="3"/>
    </row>
    <row r="469" spans="24:24" s="12" customFormat="1" ht="14.9" customHeight="1">
      <c r="X469" s="3"/>
    </row>
    <row r="470" spans="24:24" s="12" customFormat="1" ht="14.9" customHeight="1">
      <c r="X470" s="3"/>
    </row>
    <row r="471" spans="24:24" s="12" customFormat="1" ht="14.9" customHeight="1">
      <c r="X471" s="3"/>
    </row>
    <row r="472" spans="24:24" s="12" customFormat="1" ht="14.9" customHeight="1">
      <c r="X472" s="3"/>
    </row>
    <row r="473" spans="24:24" s="12" customFormat="1" ht="14.9" customHeight="1">
      <c r="X473" s="3"/>
    </row>
    <row r="474" spans="24:24" s="12" customFormat="1" ht="14.9" customHeight="1">
      <c r="X474" s="3"/>
    </row>
    <row r="475" spans="24:24" s="12" customFormat="1" ht="14.9" customHeight="1">
      <c r="X475" s="3"/>
    </row>
    <row r="476" spans="24:24" s="12" customFormat="1" ht="14.9" customHeight="1">
      <c r="X476" s="3"/>
    </row>
    <row r="477" spans="24:24" s="12" customFormat="1" ht="14.9" customHeight="1">
      <c r="X477" s="3"/>
    </row>
    <row r="478" spans="24:24" s="12" customFormat="1" ht="14.9" customHeight="1">
      <c r="X478" s="3"/>
    </row>
    <row r="479" spans="24:24" s="12" customFormat="1" ht="14.9" customHeight="1">
      <c r="X479" s="3"/>
    </row>
    <row r="480" spans="24:24" s="12" customFormat="1" ht="14.9" customHeight="1">
      <c r="X480" s="3"/>
    </row>
    <row r="481" spans="24:24" s="12" customFormat="1" ht="14.9" customHeight="1">
      <c r="X481" s="3"/>
    </row>
    <row r="482" spans="24:24" s="12" customFormat="1" ht="14.9" customHeight="1">
      <c r="X482" s="3"/>
    </row>
    <row r="483" spans="24:24" s="12" customFormat="1" ht="14.9" customHeight="1">
      <c r="X483" s="3"/>
    </row>
    <row r="484" spans="24:24" s="12" customFormat="1" ht="14.9" customHeight="1">
      <c r="X484" s="3"/>
    </row>
    <row r="485" spans="24:24" s="12" customFormat="1" ht="14.9" customHeight="1">
      <c r="X485" s="3"/>
    </row>
    <row r="486" spans="24:24" s="12" customFormat="1" ht="14.9" customHeight="1">
      <c r="X486" s="3"/>
    </row>
    <row r="487" spans="24:24" s="12" customFormat="1" ht="14.9" customHeight="1">
      <c r="X487" s="3"/>
    </row>
    <row r="488" spans="24:24" s="12" customFormat="1" ht="14.9" customHeight="1">
      <c r="X488" s="3"/>
    </row>
    <row r="489" spans="24:24" s="12" customFormat="1" ht="14.9" customHeight="1">
      <c r="X489" s="3"/>
    </row>
    <row r="490" spans="24:24" s="12" customFormat="1" ht="14.9" customHeight="1">
      <c r="X490" s="3"/>
    </row>
    <row r="491" spans="24:24" s="12" customFormat="1" ht="14.9" customHeight="1">
      <c r="X491" s="3"/>
    </row>
    <row r="492" spans="24:24" s="12" customFormat="1" ht="14.9" customHeight="1">
      <c r="X492" s="3"/>
    </row>
    <row r="493" spans="24:24" s="12" customFormat="1" ht="14.9" customHeight="1">
      <c r="X493" s="3"/>
    </row>
    <row r="494" spans="24:24" s="12" customFormat="1" ht="14.9" customHeight="1">
      <c r="X494" s="3"/>
    </row>
    <row r="495" spans="24:24" s="12" customFormat="1" ht="14.9" customHeight="1">
      <c r="X495" s="3"/>
    </row>
    <row r="496" spans="24:24" s="12" customFormat="1" ht="14.9" customHeight="1">
      <c r="X496" s="3"/>
    </row>
    <row r="497" spans="24:24" s="12" customFormat="1" ht="14.9" customHeight="1">
      <c r="X497" s="3"/>
    </row>
    <row r="498" spans="24:24" s="12" customFormat="1" ht="14.9" customHeight="1">
      <c r="X498" s="3"/>
    </row>
    <row r="499" spans="24:24" s="12" customFormat="1" ht="14.9" customHeight="1">
      <c r="X499" s="3"/>
    </row>
    <row r="500" spans="24:24" s="12" customFormat="1" ht="14.9" customHeight="1">
      <c r="X500" s="3"/>
    </row>
    <row r="501" spans="24:24" s="12" customFormat="1" ht="14.9" customHeight="1">
      <c r="X501" s="3"/>
    </row>
    <row r="502" spans="24:24" s="12" customFormat="1" ht="14.9" customHeight="1">
      <c r="X502" s="3"/>
    </row>
    <row r="503" spans="24:24" s="12" customFormat="1" ht="14.9" customHeight="1">
      <c r="X503" s="3"/>
    </row>
    <row r="504" spans="24:24" s="12" customFormat="1" ht="14.9" customHeight="1">
      <c r="X504" s="3"/>
    </row>
    <row r="505" spans="24:24" s="12" customFormat="1" ht="14.9" customHeight="1">
      <c r="X505" s="3"/>
    </row>
    <row r="506" spans="24:24" s="12" customFormat="1" ht="14.9" customHeight="1">
      <c r="X506" s="3"/>
    </row>
    <row r="507" spans="24:24" s="12" customFormat="1" ht="14.9" customHeight="1">
      <c r="X507" s="3"/>
    </row>
    <row r="508" spans="24:24" s="12" customFormat="1" ht="14.9" customHeight="1">
      <c r="X508" s="3"/>
    </row>
    <row r="509" spans="24:24" s="12" customFormat="1" ht="14.9" customHeight="1">
      <c r="X509" s="3"/>
    </row>
    <row r="510" spans="24:24" s="12" customFormat="1" ht="14.9" customHeight="1">
      <c r="X510" s="3"/>
    </row>
    <row r="511" spans="24:24" s="12" customFormat="1" ht="14.9" customHeight="1">
      <c r="X511" s="3"/>
    </row>
    <row r="512" spans="24:24" s="12" customFormat="1" ht="14.9" customHeight="1">
      <c r="X512" s="3"/>
    </row>
    <row r="513" spans="24:24" s="12" customFormat="1" ht="14.9" customHeight="1">
      <c r="X513" s="3"/>
    </row>
    <row r="514" spans="24:24" s="12" customFormat="1" ht="14.9" customHeight="1">
      <c r="X514" s="3"/>
    </row>
    <row r="515" spans="24:24" s="12" customFormat="1" ht="14.9" customHeight="1">
      <c r="X515" s="3"/>
    </row>
    <row r="516" spans="24:24" s="12" customFormat="1" ht="14.9" customHeight="1">
      <c r="X516" s="3"/>
    </row>
    <row r="517" spans="24:24" s="12" customFormat="1" ht="14.9" customHeight="1">
      <c r="X517" s="3"/>
    </row>
    <row r="518" spans="24:24" s="12" customFormat="1" ht="14.9" customHeight="1">
      <c r="X518" s="3"/>
    </row>
    <row r="519" spans="24:24" s="12" customFormat="1" ht="14.9" customHeight="1">
      <c r="X519" s="3"/>
    </row>
    <row r="520" spans="24:24" s="12" customFormat="1" ht="14.9" customHeight="1">
      <c r="X520" s="3"/>
    </row>
    <row r="521" spans="24:24" s="12" customFormat="1" ht="14.9" customHeight="1">
      <c r="X521" s="3"/>
    </row>
    <row r="522" spans="24:24" s="12" customFormat="1" ht="14.9" customHeight="1">
      <c r="X522" s="3"/>
    </row>
    <row r="523" spans="24:24" s="12" customFormat="1" ht="14.9" customHeight="1">
      <c r="X523" s="3"/>
    </row>
    <row r="524" spans="24:24" s="12" customFormat="1" ht="14.9" customHeight="1">
      <c r="X524" s="3"/>
    </row>
    <row r="525" spans="24:24" s="12" customFormat="1" ht="14.9" customHeight="1">
      <c r="X525" s="3"/>
    </row>
    <row r="526" spans="24:24" s="12" customFormat="1" ht="14.9" customHeight="1">
      <c r="X526" s="3"/>
    </row>
    <row r="527" spans="24:24" s="12" customFormat="1" ht="14.9" customHeight="1">
      <c r="X527" s="3"/>
    </row>
    <row r="528" spans="24:24" s="12" customFormat="1" ht="14.9" customHeight="1">
      <c r="X528" s="3"/>
    </row>
    <row r="529" spans="24:24" s="12" customFormat="1" ht="14.9" customHeight="1">
      <c r="X529" s="3"/>
    </row>
    <row r="530" spans="24:24" s="12" customFormat="1" ht="14.9" customHeight="1">
      <c r="X530" s="3"/>
    </row>
    <row r="531" spans="24:24" s="12" customFormat="1" ht="14.9" customHeight="1">
      <c r="X531" s="3"/>
    </row>
    <row r="532" spans="24:24" s="12" customFormat="1" ht="14.9" customHeight="1">
      <c r="X532" s="3"/>
    </row>
    <row r="533" spans="24:24" s="12" customFormat="1" ht="14.9" customHeight="1">
      <c r="X533" s="3"/>
    </row>
    <row r="534" spans="24:24" s="12" customFormat="1" ht="14.9" customHeight="1">
      <c r="X534" s="3"/>
    </row>
    <row r="535" spans="24:24" s="12" customFormat="1" ht="14.9" customHeight="1">
      <c r="X535" s="3"/>
    </row>
    <row r="536" spans="24:24" s="12" customFormat="1" ht="14.9" customHeight="1">
      <c r="X536" s="3"/>
    </row>
    <row r="537" spans="24:24" s="12" customFormat="1" ht="14.9" customHeight="1">
      <c r="X537" s="3"/>
    </row>
    <row r="538" spans="24:24" s="12" customFormat="1" ht="14.9" customHeight="1">
      <c r="X538" s="3"/>
    </row>
    <row r="539" spans="24:24" s="12" customFormat="1" ht="14.9" customHeight="1">
      <c r="X539" s="3"/>
    </row>
    <row r="540" spans="24:24" s="12" customFormat="1" ht="14.9" customHeight="1">
      <c r="X540" s="3"/>
    </row>
    <row r="541" spans="24:24" s="12" customFormat="1" ht="14.9" customHeight="1">
      <c r="X541" s="3"/>
    </row>
    <row r="542" spans="24:24" s="12" customFormat="1" ht="14.9" customHeight="1">
      <c r="X542" s="3"/>
    </row>
    <row r="543" spans="24:24" s="12" customFormat="1" ht="14.9" customHeight="1">
      <c r="X543" s="3"/>
    </row>
    <row r="544" spans="24:24" s="12" customFormat="1" ht="14.9" customHeight="1">
      <c r="X544" s="3"/>
    </row>
    <row r="545" spans="24:24" s="12" customFormat="1" ht="14.9" customHeight="1">
      <c r="X545" s="3"/>
    </row>
    <row r="546" spans="24:24" s="12" customFormat="1" ht="14.9" customHeight="1">
      <c r="X546" s="3"/>
    </row>
    <row r="547" spans="24:24" s="12" customFormat="1" ht="14.9" customHeight="1">
      <c r="X547" s="3"/>
    </row>
    <row r="548" spans="24:24" s="12" customFormat="1" ht="14.9" customHeight="1">
      <c r="X548" s="3"/>
    </row>
    <row r="549" spans="24:24" s="12" customFormat="1" ht="14.9" customHeight="1">
      <c r="X549" s="3"/>
    </row>
    <row r="550" spans="24:24" s="12" customFormat="1" ht="14.9" customHeight="1">
      <c r="X550" s="3"/>
    </row>
    <row r="551" spans="24:24" s="12" customFormat="1" ht="14.9" customHeight="1">
      <c r="X551" s="3"/>
    </row>
    <row r="552" spans="24:24" s="12" customFormat="1" ht="14.9" customHeight="1">
      <c r="X552" s="3"/>
    </row>
    <row r="553" spans="24:24" s="12" customFormat="1" ht="14.9" customHeight="1">
      <c r="X553" s="3"/>
    </row>
    <row r="554" spans="24:24" s="12" customFormat="1" ht="14.9" customHeight="1">
      <c r="X554" s="3"/>
    </row>
    <row r="555" spans="24:24" s="12" customFormat="1" ht="14.9" customHeight="1">
      <c r="X555" s="3"/>
    </row>
    <row r="556" spans="24:24" s="12" customFormat="1" ht="14.9" customHeight="1">
      <c r="X556" s="3"/>
    </row>
    <row r="557" spans="24:24" s="12" customFormat="1" ht="14.9" customHeight="1">
      <c r="X557" s="3"/>
    </row>
    <row r="558" spans="24:24" s="12" customFormat="1" ht="14.9" customHeight="1">
      <c r="X558" s="3"/>
    </row>
    <row r="559" spans="24:24" s="12" customFormat="1" ht="14.9" customHeight="1">
      <c r="X559" s="3"/>
    </row>
    <row r="560" spans="24:24" s="12" customFormat="1" ht="14.9" customHeight="1">
      <c r="X560" s="3"/>
    </row>
    <row r="561" spans="24:24" s="12" customFormat="1" ht="14.9" customHeight="1">
      <c r="X561" s="3"/>
    </row>
    <row r="562" spans="24:24" s="12" customFormat="1" ht="14.9" customHeight="1">
      <c r="X562" s="3"/>
    </row>
    <row r="563" spans="24:24" s="12" customFormat="1" ht="14.9" customHeight="1">
      <c r="X563" s="3"/>
    </row>
    <row r="564" spans="24:24" s="12" customFormat="1" ht="14.9" customHeight="1">
      <c r="X564" s="3"/>
    </row>
    <row r="565" spans="24:24" s="12" customFormat="1" ht="14.9" customHeight="1">
      <c r="X565" s="3"/>
    </row>
    <row r="566" spans="24:24" s="12" customFormat="1" ht="14.9" customHeight="1">
      <c r="X566" s="3"/>
    </row>
    <row r="567" spans="24:24" s="12" customFormat="1" ht="14.9" customHeight="1">
      <c r="X567" s="3"/>
    </row>
    <row r="568" spans="24:24" s="12" customFormat="1" ht="14.9" customHeight="1">
      <c r="X568" s="3"/>
    </row>
    <row r="569" spans="24:24" s="12" customFormat="1" ht="14.9" customHeight="1">
      <c r="X569" s="3"/>
    </row>
    <row r="570" spans="24:24" s="12" customFormat="1" ht="14.9" customHeight="1">
      <c r="X570" s="3"/>
    </row>
    <row r="571" spans="24:24" s="12" customFormat="1" ht="14.9" customHeight="1">
      <c r="X571" s="3"/>
    </row>
    <row r="572" spans="24:24" s="12" customFormat="1" ht="14.9" customHeight="1">
      <c r="X572" s="3"/>
    </row>
    <row r="573" spans="24:24" s="12" customFormat="1" ht="14.9" customHeight="1">
      <c r="X573" s="3"/>
    </row>
    <row r="574" spans="24:24" s="12" customFormat="1" ht="14.9" customHeight="1">
      <c r="X574" s="3"/>
    </row>
    <row r="575" spans="24:24" s="12" customFormat="1" ht="14.9" customHeight="1">
      <c r="X575" s="3"/>
    </row>
    <row r="576" spans="24:24" s="12" customFormat="1" ht="14.9" customHeight="1">
      <c r="X576" s="3"/>
    </row>
    <row r="577" spans="24:24" s="12" customFormat="1" ht="14.9" customHeight="1">
      <c r="X577" s="3"/>
    </row>
    <row r="578" spans="24:24" s="12" customFormat="1" ht="14.9" customHeight="1">
      <c r="X578" s="3"/>
    </row>
    <row r="579" spans="24:24" s="12" customFormat="1" ht="14.9" customHeight="1">
      <c r="X579" s="3"/>
    </row>
    <row r="580" spans="24:24" s="12" customFormat="1" ht="14.9" customHeight="1">
      <c r="X580" s="3"/>
    </row>
    <row r="581" spans="24:24" s="12" customFormat="1" ht="14.9" customHeight="1">
      <c r="X581" s="3"/>
    </row>
    <row r="582" spans="24:24" s="12" customFormat="1" ht="14.9" customHeight="1">
      <c r="X582" s="3"/>
    </row>
    <row r="583" spans="24:24" s="12" customFormat="1" ht="14.9" customHeight="1">
      <c r="X583" s="3"/>
    </row>
    <row r="584" spans="24:24" s="12" customFormat="1" ht="14.9" customHeight="1">
      <c r="X584" s="3"/>
    </row>
    <row r="585" spans="24:24" s="12" customFormat="1" ht="14.9" customHeight="1">
      <c r="X585" s="3"/>
    </row>
    <row r="586" spans="24:24" s="12" customFormat="1" ht="14.9" customHeight="1">
      <c r="X586" s="3"/>
    </row>
    <row r="587" spans="24:24" s="12" customFormat="1" ht="14.9" customHeight="1">
      <c r="X587" s="3"/>
    </row>
    <row r="588" spans="24:24" s="12" customFormat="1" ht="14.9" customHeight="1">
      <c r="X588" s="3"/>
    </row>
    <row r="589" spans="24:24" s="12" customFormat="1" ht="14.9" customHeight="1">
      <c r="X589" s="3"/>
    </row>
    <row r="590" spans="24:24" s="12" customFormat="1" ht="14.9" customHeight="1">
      <c r="X590" s="3"/>
    </row>
    <row r="591" spans="24:24" s="12" customFormat="1" ht="14.9" customHeight="1">
      <c r="X591" s="3"/>
    </row>
    <row r="592" spans="24:24" s="12" customFormat="1" ht="14.9" customHeight="1">
      <c r="X592" s="3"/>
    </row>
    <row r="593" spans="24:24" s="12" customFormat="1" ht="14.9" customHeight="1">
      <c r="X593" s="3"/>
    </row>
    <row r="594" spans="24:24" s="12" customFormat="1" ht="14.9" customHeight="1">
      <c r="X594" s="3"/>
    </row>
    <row r="595" spans="24:24" s="12" customFormat="1" ht="14.9" customHeight="1">
      <c r="X595" s="3"/>
    </row>
    <row r="596" spans="24:24" s="12" customFormat="1" ht="14.9" customHeight="1">
      <c r="X596" s="3"/>
    </row>
    <row r="597" spans="24:24" s="12" customFormat="1" ht="14.9" customHeight="1">
      <c r="X597" s="3"/>
    </row>
    <row r="598" spans="24:24" s="12" customFormat="1" ht="14.9" customHeight="1">
      <c r="X598" s="3"/>
    </row>
    <row r="599" spans="24:24" s="12" customFormat="1" ht="14.9" customHeight="1">
      <c r="X599" s="3"/>
    </row>
    <row r="600" spans="24:24" s="12" customFormat="1" ht="14.9" customHeight="1">
      <c r="X600" s="3"/>
    </row>
    <row r="601" spans="24:24" s="12" customFormat="1" ht="14.9" customHeight="1">
      <c r="X601" s="3"/>
    </row>
    <row r="602" spans="24:24" s="12" customFormat="1" ht="14.9" customHeight="1">
      <c r="X602" s="3"/>
    </row>
    <row r="603" spans="24:24" s="12" customFormat="1" ht="14.9" customHeight="1">
      <c r="X603" s="3"/>
    </row>
    <row r="604" spans="24:24" s="12" customFormat="1" ht="14.9" customHeight="1">
      <c r="X604" s="3"/>
    </row>
    <row r="605" spans="24:24" s="12" customFormat="1" ht="14.9" customHeight="1">
      <c r="X605" s="3"/>
    </row>
    <row r="606" spans="24:24" s="12" customFormat="1" ht="14.9" customHeight="1">
      <c r="X606" s="3"/>
    </row>
    <row r="607" spans="24:24" s="12" customFormat="1" ht="14.9" customHeight="1">
      <c r="X607" s="3"/>
    </row>
    <row r="608" spans="24:24" s="12" customFormat="1" ht="14.9" customHeight="1">
      <c r="X608" s="3"/>
    </row>
    <row r="609" spans="24:24" s="12" customFormat="1" ht="14.9" customHeight="1">
      <c r="X609" s="3"/>
    </row>
    <row r="610" spans="24:24" s="12" customFormat="1" ht="14.9" customHeight="1">
      <c r="X610" s="3"/>
    </row>
    <row r="611" spans="24:24" s="12" customFormat="1" ht="14.9" customHeight="1">
      <c r="X611" s="3"/>
    </row>
    <row r="612" spans="24:24" s="12" customFormat="1" ht="14.9" customHeight="1">
      <c r="X612" s="3"/>
    </row>
    <row r="613" spans="24:24" s="12" customFormat="1" ht="14.9" customHeight="1">
      <c r="X613" s="3"/>
    </row>
    <row r="614" spans="24:24" s="12" customFormat="1" ht="14.9" customHeight="1">
      <c r="X614" s="3"/>
    </row>
    <row r="615" spans="24:24" s="12" customFormat="1" ht="14.9" customHeight="1">
      <c r="X615" s="3"/>
    </row>
    <row r="616" spans="24:24" s="12" customFormat="1" ht="14.9" customHeight="1">
      <c r="X616" s="3"/>
    </row>
    <row r="617" spans="24:24" s="12" customFormat="1" ht="14.9" customHeight="1">
      <c r="X617" s="3"/>
    </row>
    <row r="618" spans="24:24" s="12" customFormat="1" ht="14.9" customHeight="1">
      <c r="X618" s="3"/>
    </row>
    <row r="619" spans="24:24" s="12" customFormat="1" ht="14.9" customHeight="1">
      <c r="X619" s="3"/>
    </row>
    <row r="620" spans="24:24" s="12" customFormat="1" ht="14.9" customHeight="1">
      <c r="X620" s="3"/>
    </row>
    <row r="621" spans="24:24" s="12" customFormat="1" ht="14.9" customHeight="1">
      <c r="X621" s="3"/>
    </row>
    <row r="622" spans="24:24" s="12" customFormat="1" ht="14.9" customHeight="1">
      <c r="X622" s="3"/>
    </row>
    <row r="623" spans="24:24" s="12" customFormat="1" ht="14.9" customHeight="1">
      <c r="X623" s="3"/>
    </row>
    <row r="624" spans="24:24" s="12" customFormat="1" ht="14.9" customHeight="1">
      <c r="X624" s="3"/>
    </row>
    <row r="625" spans="24:24" s="12" customFormat="1" ht="14.9" customHeight="1">
      <c r="X625" s="3"/>
    </row>
    <row r="626" spans="24:24" s="12" customFormat="1" ht="14.9" customHeight="1">
      <c r="X626" s="3"/>
    </row>
    <row r="627" spans="24:24" s="12" customFormat="1" ht="14.9" customHeight="1">
      <c r="X627" s="3"/>
    </row>
    <row r="628" spans="24:24" s="12" customFormat="1" ht="14.9" customHeight="1">
      <c r="X628" s="3"/>
    </row>
    <row r="629" spans="24:24" s="12" customFormat="1" ht="14.9" customHeight="1">
      <c r="X629" s="3"/>
    </row>
    <row r="630" spans="24:24" s="12" customFormat="1" ht="14.9" customHeight="1">
      <c r="X630" s="3"/>
    </row>
    <row r="631" spans="24:24" s="12" customFormat="1" ht="14.9" customHeight="1">
      <c r="X631" s="3"/>
    </row>
    <row r="632" spans="24:24" s="12" customFormat="1" ht="14.9" customHeight="1">
      <c r="X632" s="3"/>
    </row>
    <row r="633" spans="24:24" s="12" customFormat="1" ht="14.9" customHeight="1">
      <c r="X633" s="3"/>
    </row>
    <row r="634" spans="24:24" s="12" customFormat="1" ht="14.9" customHeight="1">
      <c r="X634" s="3"/>
    </row>
    <row r="635" spans="24:24" s="12" customFormat="1" ht="14.9" customHeight="1">
      <c r="X635" s="3"/>
    </row>
    <row r="636" spans="24:24" s="12" customFormat="1" ht="14.9" customHeight="1">
      <c r="X636" s="3"/>
    </row>
    <row r="637" spans="24:24" s="12" customFormat="1" ht="14.9" customHeight="1">
      <c r="X637" s="3"/>
    </row>
    <row r="638" spans="24:24" s="12" customFormat="1" ht="14.9" customHeight="1">
      <c r="X638" s="3"/>
    </row>
    <row r="639" spans="24:24" s="12" customFormat="1" ht="14.9" customHeight="1">
      <c r="X639" s="3"/>
    </row>
    <row r="640" spans="24:24" s="12" customFormat="1" ht="14.9" customHeight="1">
      <c r="X640" s="3"/>
    </row>
    <row r="641" spans="24:24" s="12" customFormat="1" ht="14.9" customHeight="1">
      <c r="X641" s="3"/>
    </row>
    <row r="642" spans="24:24" s="12" customFormat="1" ht="14.9" customHeight="1">
      <c r="X642" s="3"/>
    </row>
    <row r="643" spans="24:24" s="12" customFormat="1" ht="14.9" customHeight="1">
      <c r="X643" s="3"/>
    </row>
    <row r="644" spans="24:24" s="12" customFormat="1" ht="14.9" customHeight="1">
      <c r="X644" s="3"/>
    </row>
    <row r="645" spans="24:24" s="12" customFormat="1" ht="14.9" customHeight="1">
      <c r="X645" s="3"/>
    </row>
    <row r="646" spans="24:24" s="12" customFormat="1" ht="14.9" customHeight="1">
      <c r="X646" s="3"/>
    </row>
    <row r="647" spans="24:24" s="12" customFormat="1" ht="14.9" customHeight="1">
      <c r="X647" s="3"/>
    </row>
    <row r="648" spans="24:24" s="12" customFormat="1" ht="14.9" customHeight="1">
      <c r="X648" s="3"/>
    </row>
    <row r="649" spans="24:24" s="12" customFormat="1" ht="14.9" customHeight="1">
      <c r="X649" s="3"/>
    </row>
    <row r="650" spans="24:24" s="12" customFormat="1" ht="14.9" customHeight="1">
      <c r="X650" s="3"/>
    </row>
    <row r="651" spans="24:24" s="12" customFormat="1" ht="14.9" customHeight="1">
      <c r="X651" s="3"/>
    </row>
    <row r="652" spans="24:24" s="12" customFormat="1" ht="14.9" customHeight="1">
      <c r="X652" s="3"/>
    </row>
    <row r="653" spans="24:24" s="12" customFormat="1" ht="14.9" customHeight="1">
      <c r="X653" s="3"/>
    </row>
    <row r="654" spans="24:24" s="12" customFormat="1" ht="14.9" customHeight="1">
      <c r="X654" s="3"/>
    </row>
    <row r="655" spans="24:24" s="12" customFormat="1" ht="14.9" customHeight="1">
      <c r="X655" s="3"/>
    </row>
    <row r="656" spans="24:24" s="12" customFormat="1" ht="14.9" customHeight="1">
      <c r="X656" s="3"/>
    </row>
    <row r="657" spans="24:24" s="12" customFormat="1" ht="14.9" customHeight="1">
      <c r="X657" s="3"/>
    </row>
    <row r="658" spans="24:24" s="12" customFormat="1" ht="14.9" customHeight="1">
      <c r="X658" s="3"/>
    </row>
    <row r="659" spans="24:24" s="12" customFormat="1" ht="14.9" customHeight="1">
      <c r="X659" s="3"/>
    </row>
    <row r="660" spans="24:24" s="12" customFormat="1" ht="14.9" customHeight="1">
      <c r="X660" s="3"/>
    </row>
    <row r="661" spans="24:24" s="12" customFormat="1" ht="14.9" customHeight="1">
      <c r="X661" s="3"/>
    </row>
    <row r="662" spans="24:24" s="12" customFormat="1" ht="14.9" customHeight="1">
      <c r="X662" s="3"/>
    </row>
    <row r="663" spans="24:24" s="12" customFormat="1" ht="14.9" customHeight="1">
      <c r="X663" s="3"/>
    </row>
    <row r="664" spans="24:24" s="12" customFormat="1" ht="14.9" customHeight="1">
      <c r="X664" s="3"/>
    </row>
    <row r="665" spans="24:24" s="12" customFormat="1" ht="14.9" customHeight="1">
      <c r="X665" s="3"/>
    </row>
    <row r="666" spans="24:24" s="12" customFormat="1" ht="14.9" customHeight="1">
      <c r="X666" s="3"/>
    </row>
  </sheetData>
  <mergeCells count="6">
    <mergeCell ref="Y1:Z1"/>
    <mergeCell ref="D1:K1"/>
    <mergeCell ref="M1:W1"/>
    <mergeCell ref="A39:A43"/>
    <mergeCell ref="A32:A34"/>
    <mergeCell ref="A35:A38"/>
  </mergeCells>
  <conditionalFormatting sqref="B44 B46 L48">
    <cfRule type="containsText" dxfId="50" priority="1252" operator="containsText" text="#NV">
      <formula>NOT(ISERROR(SEARCH("#NV",B44)))</formula>
    </cfRule>
  </conditionalFormatting>
  <conditionalFormatting sqref="B9:W10 Y9:Z10">
    <cfRule type="expression" dxfId="49" priority="23" stopIfTrue="1">
      <formula>AND(COUNTIF(#REF!, B9)&gt;1,NOT(ISBLANK(B9)))</formula>
    </cfRule>
  </conditionalFormatting>
  <conditionalFormatting sqref="C13">
    <cfRule type="iconSet" priority="623">
      <iconSet>
        <cfvo type="percent" val="0"/>
        <cfvo type="num" val="0" gte="0"/>
        <cfvo type="num" val="2"/>
      </iconSet>
    </cfRule>
  </conditionalFormatting>
  <conditionalFormatting sqref="C45:C46">
    <cfRule type="containsText" dxfId="48" priority="625" operator="containsText" text="#NV">
      <formula>NOT(ISERROR(SEARCH("#NV",C45)))</formula>
    </cfRule>
  </conditionalFormatting>
  <conditionalFormatting sqref="C48">
    <cfRule type="containsText" dxfId="47" priority="624" operator="containsText" text="#NV">
      <formula>NOT(ISERROR(SEARCH("#NV",C48)))</formula>
    </cfRule>
  </conditionalFormatting>
  <conditionalFormatting sqref="H15:K15 Q15:W15 Y15:Z15 B18:W23 Y18:Z23 B25:W31 Y25:Z31 C33:C34 D44:K44 M44:W44 Y44:Z44 D46:K46 M46:W46 Y46:Z46">
    <cfRule type="containsText" dxfId="46" priority="602" operator="containsText" text="#NV">
      <formula>NOT(ISERROR(SEARCH("#NV",B15)))</formula>
    </cfRule>
  </conditionalFormatting>
  <conditionalFormatting sqref="L13">
    <cfRule type="iconSet" priority="3498">
      <iconSet>
        <cfvo type="percent" val="0"/>
        <cfvo type="num" val="0" gte="0"/>
        <cfvo type="num" val="2"/>
      </iconSet>
    </cfRule>
  </conditionalFormatting>
  <conditionalFormatting sqref="L33:L34">
    <cfRule type="containsText" dxfId="45" priority="599" operator="containsText" text="#NV">
      <formula>NOT(ISERROR(SEARCH("#NV",L33)))</formula>
    </cfRule>
  </conditionalFormatting>
  <conditionalFormatting sqref="L45:L46">
    <cfRule type="containsText" dxfId="44" priority="1253" operator="containsText" text="#NV">
      <formula>NOT(ISERROR(SEARCH("#NV",L45)))</formula>
    </cfRule>
  </conditionalFormatting>
  <hyperlinks>
    <hyperlink ref="B14" r:id="rId1" xr:uid="{73AF3063-0D34-41EA-9B8A-34BB7D7080D0}"/>
    <hyperlink ref="D14" r:id="rId2" xr:uid="{B70061F6-5DF1-4A9A-976A-BCCE14FF9031}"/>
    <hyperlink ref="E14" r:id="rId3" xr:uid="{D8578B85-DA9F-4247-A217-D1F953494293}"/>
    <hyperlink ref="F14" r:id="rId4" xr:uid="{0F84E5BF-F31E-4E54-8877-1B1DE767DEEE}"/>
    <hyperlink ref="Y14" r:id="rId5" xr:uid="{25E22792-A61C-4A47-92F2-F17700D853E6}"/>
    <hyperlink ref="M14" r:id="rId6" xr:uid="{823DE942-F94B-4A36-B7E1-EB5365260D81}"/>
    <hyperlink ref="N14" r:id="rId7" xr:uid="{19ED868B-DE06-48CB-9F41-3DC3BC09E9FC}"/>
    <hyperlink ref="O14" r:id="rId8" xr:uid="{C5AA9386-2BF6-4DBA-8534-0ADFFE587E28}"/>
    <hyperlink ref="P14" r:id="rId9" xr:uid="{2D788981-4BFB-4469-B20A-778E76B5A14D}"/>
    <hyperlink ref="M15" r:id="rId10" xr:uid="{0C89196F-D80A-4A5A-B937-EB3D0B1951A0}"/>
    <hyperlink ref="N15" r:id="rId11" xr:uid="{4E935BBE-18F4-4A19-A654-D5838EDA1D34}"/>
    <hyperlink ref="O15" r:id="rId12" xr:uid="{391D0A62-189D-46E8-A664-D8313D1C9385}"/>
    <hyperlink ref="P15" r:id="rId13" xr:uid="{5634B21D-74F9-4831-A759-77149C559447}"/>
    <hyperlink ref="B15" r:id="rId14" xr:uid="{16879974-DA49-4DD5-80D8-8CD53BCA05C6}"/>
    <hyperlink ref="E15" r:id="rId15" xr:uid="{1002B9FC-6F15-4BEE-A0DB-48503103166F}"/>
    <hyperlink ref="F15" r:id="rId16" xr:uid="{47944F0A-97EA-4521-A9FF-53A3287AFF17}"/>
    <hyperlink ref="Y15" r:id="rId17" xr:uid="{A5521953-EF16-4E76-8C11-5462993D5236}"/>
    <hyperlink ref="G14" r:id="rId18" xr:uid="{678FD01B-ECD5-485E-9323-DB8C2CD89CF8}"/>
    <hyperlink ref="G15" r:id="rId19" xr:uid="{9F1F0D21-3AAB-4D19-8EFE-5A5163994534}"/>
    <hyperlink ref="D15" r:id="rId20" xr:uid="{C781AA04-E78A-4409-A086-725605A85A9E}"/>
    <hyperlink ref="Z14" r:id="rId21" xr:uid="{82524C54-1FA7-46CE-81F4-99182FD94544}"/>
    <hyperlink ref="Z15" r:id="rId22" xr:uid="{B9793D66-20AB-4CD5-B068-8160AAE35FF8}"/>
    <hyperlink ref="H14" r:id="rId23" xr:uid="{441DCC8F-FB7C-4C28-A656-B295C8717430}"/>
    <hyperlink ref="H15" r:id="rId24" xr:uid="{F0B7450B-8BC4-4BB2-8B99-C65DD312FF31}"/>
    <hyperlink ref="I14" r:id="rId25" xr:uid="{592C9B70-443E-4A0A-A2CE-65DE5BD7CBDC}"/>
    <hyperlink ref="I15" r:id="rId26" xr:uid="{EBC49759-C757-4F80-B045-62708397E4E2}"/>
    <hyperlink ref="J14" r:id="rId27" xr:uid="{B8B05A8E-DEE3-42D0-8842-DC13B74229AC}"/>
    <hyperlink ref="J15" r:id="rId28" xr:uid="{CB2BB32D-48FF-48EC-B009-6F4ED50D795A}"/>
    <hyperlink ref="K14" r:id="rId29" xr:uid="{FB7F042C-2E74-450C-8DA2-D4B0FC0EE10F}"/>
    <hyperlink ref="K15" r:id="rId30" xr:uid="{B90BF58B-D825-42BD-931A-7232F6471142}"/>
    <hyperlink ref="V14" r:id="rId31" xr:uid="{B147F6AA-97F2-4D93-A668-C4F9FC610EB4}"/>
    <hyperlink ref="V15" r:id="rId32" xr:uid="{35E4FF20-0331-4767-8788-B9205FAD544B}"/>
    <hyperlink ref="W14" r:id="rId33" xr:uid="{CF0A7AB2-78B4-422F-8C51-F9166DA36B98}"/>
    <hyperlink ref="W15" r:id="rId34" xr:uid="{BE477E0C-A06C-4553-883D-7AB0B80CD2C4}"/>
    <hyperlink ref="S14" r:id="rId35" xr:uid="{A46FBD8C-BB4A-4351-B229-9F26B7D93D74}"/>
    <hyperlink ref="S15" r:id="rId36" xr:uid="{358FC6DC-CA77-4E5A-AB0D-353ED2254BDF}"/>
    <hyperlink ref="T14" r:id="rId37" xr:uid="{F505C9F8-E12C-4339-BA7B-FCFEA9296351}"/>
    <hyperlink ref="T15" r:id="rId38" xr:uid="{76AEE568-8078-48B9-905B-1B9670511741}"/>
    <hyperlink ref="U15" r:id="rId39" xr:uid="{817E7B46-E8F1-4493-BC5B-90BFB6894BAE}"/>
    <hyperlink ref="U14" r:id="rId40" xr:uid="{278E6347-00F8-455F-9C8A-5E999B4E5AE6}"/>
  </hyperlinks>
  <pageMargins left="0.23622047244094491" right="0.23622047244094491" top="0.74803149606299213" bottom="0.74803149606299213" header="0.31496062992125984" footer="0.31496062992125984"/>
  <pageSetup paperSize="9" scale="46" fitToWidth="3" orientation="landscape" r:id="rId41"/>
  <drawing r:id="rId4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C6574-3606-48B3-874D-4340AC95FFA1}">
  <sheetPr>
    <tabColor rgb="FFFFC000"/>
    <pageSetUpPr fitToPage="1"/>
  </sheetPr>
  <dimension ref="A1:FB383"/>
  <sheetViews>
    <sheetView zoomScale="50" zoomScaleNormal="50" zoomScaleSheetLayoutView="5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7" sqref="A17:XFD17"/>
    </sheetView>
  </sheetViews>
  <sheetFormatPr baseColWidth="10" defaultColWidth="11.453125" defaultRowHeight="14.9" customHeight="1"/>
  <cols>
    <col min="1" max="1" width="50.54296875" customWidth="1"/>
    <col min="2" max="4" width="48.453125" customWidth="1"/>
    <col min="5" max="158" width="11.453125" style="26"/>
    <col min="159" max="16384" width="11.453125" style="3"/>
  </cols>
  <sheetData>
    <row r="1" spans="1:158" ht="28.5" customHeight="1">
      <c r="A1" s="79"/>
      <c r="B1" s="277" t="s">
        <v>2142</v>
      </c>
      <c r="C1" s="278" t="s">
        <v>2143</v>
      </c>
      <c r="D1" s="277" t="s">
        <v>2144</v>
      </c>
    </row>
    <row r="2" spans="1:158" ht="28.5" customHeight="1">
      <c r="A2" s="79"/>
      <c r="B2" s="343"/>
      <c r="C2" s="343"/>
      <c r="D2" s="343"/>
    </row>
    <row r="3" spans="1:158" ht="171.65" customHeight="1">
      <c r="A3" s="81" t="s">
        <v>10</v>
      </c>
      <c r="B3" s="81"/>
      <c r="C3" s="81"/>
      <c r="D3" s="81"/>
    </row>
    <row r="4" spans="1:158" ht="14.5">
      <c r="A4" s="60" t="s">
        <v>11</v>
      </c>
      <c r="B4" s="60"/>
      <c r="C4" s="60"/>
      <c r="D4" s="60"/>
    </row>
    <row r="5" spans="1:158" ht="14.5">
      <c r="A5" s="55"/>
      <c r="B5" s="55"/>
      <c r="C5" s="55"/>
      <c r="D5" s="55"/>
    </row>
    <row r="6" spans="1:158" ht="18">
      <c r="A6" s="57" t="s">
        <v>12</v>
      </c>
      <c r="B6" s="75" t="s">
        <v>2145</v>
      </c>
      <c r="C6" s="75" t="s">
        <v>2146</v>
      </c>
      <c r="D6" s="75" t="s">
        <v>2147</v>
      </c>
    </row>
    <row r="7" spans="1:158" ht="18">
      <c r="A7" s="57" t="s">
        <v>1849</v>
      </c>
      <c r="B7" s="108" t="s">
        <v>2148</v>
      </c>
      <c r="C7" s="108" t="s">
        <v>2148</v>
      </c>
      <c r="D7" s="108" t="s">
        <v>2148</v>
      </c>
    </row>
    <row r="8" spans="1:158" s="168" customFormat="1" ht="24" customHeight="1">
      <c r="A8" s="84" t="s">
        <v>32</v>
      </c>
      <c r="B8" s="254" t="s">
        <v>1995</v>
      </c>
      <c r="C8" s="254" t="s">
        <v>1994</v>
      </c>
      <c r="D8" s="254" t="s">
        <v>1995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</row>
    <row r="9" spans="1:158" s="168" customFormat="1" ht="24" customHeight="1">
      <c r="A9" s="85" t="s">
        <v>1852</v>
      </c>
      <c r="B9" s="160" t="s">
        <v>2149</v>
      </c>
      <c r="C9" s="160" t="s">
        <v>2150</v>
      </c>
      <c r="D9" s="160" t="s">
        <v>2151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</row>
    <row r="10" spans="1:158" ht="24" customHeight="1">
      <c r="A10" s="85" t="s">
        <v>353</v>
      </c>
      <c r="B10" s="34"/>
      <c r="C10" s="34"/>
      <c r="D10" s="34"/>
    </row>
    <row r="11" spans="1:158" s="168" customFormat="1" ht="24" customHeight="1">
      <c r="A11" s="86" t="s">
        <v>1861</v>
      </c>
      <c r="B11" s="66" t="s">
        <v>1833</v>
      </c>
      <c r="C11" s="66" t="s">
        <v>1833</v>
      </c>
      <c r="D11" s="66" t="s">
        <v>1833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</row>
    <row r="12" spans="1:158" ht="24" customHeight="1">
      <c r="A12" s="86" t="s">
        <v>62</v>
      </c>
      <c r="B12" s="66" t="s">
        <v>2152</v>
      </c>
      <c r="C12" s="66" t="s">
        <v>2153</v>
      </c>
      <c r="D12" s="66" t="s">
        <v>2153</v>
      </c>
    </row>
    <row r="13" spans="1:158" ht="24" customHeight="1">
      <c r="A13" s="24" t="s">
        <v>68</v>
      </c>
      <c r="B13" s="340" t="s">
        <v>69</v>
      </c>
      <c r="C13" s="340" t="s">
        <v>69</v>
      </c>
      <c r="D13" s="340" t="s">
        <v>69</v>
      </c>
    </row>
    <row r="14" spans="1:158" ht="24" customHeight="1">
      <c r="A14" s="86" t="s">
        <v>2154</v>
      </c>
      <c r="B14" s="307" t="s">
        <v>69</v>
      </c>
      <c r="C14" s="307" t="s">
        <v>69</v>
      </c>
      <c r="D14" s="307" t="s">
        <v>69</v>
      </c>
    </row>
    <row r="15" spans="1:158" ht="24" customHeight="1">
      <c r="A15" s="86" t="s">
        <v>71</v>
      </c>
      <c r="B15" s="257" t="s">
        <v>72</v>
      </c>
      <c r="C15" s="257" t="s">
        <v>72</v>
      </c>
      <c r="D15" s="257" t="s">
        <v>72</v>
      </c>
    </row>
    <row r="16" spans="1:158" ht="24" customHeight="1">
      <c r="A16" s="86" t="s">
        <v>75</v>
      </c>
      <c r="B16" s="128" t="s">
        <v>75</v>
      </c>
      <c r="C16" s="128" t="s">
        <v>75</v>
      </c>
      <c r="D16" s="128" t="s">
        <v>75</v>
      </c>
    </row>
    <row r="17" spans="1:158" ht="24" customHeight="1">
      <c r="A17" s="88" t="s">
        <v>1869</v>
      </c>
      <c r="B17" s="89">
        <f>Overview!L74</f>
        <v>2256.5320855</v>
      </c>
      <c r="C17" s="89">
        <f>Overview!L75</f>
        <v>2233.6114954999998</v>
      </c>
      <c r="D17" s="89">
        <f>Overview!L76</f>
        <v>1672.0570405000003</v>
      </c>
    </row>
    <row r="18" spans="1:158" ht="24" customHeight="1">
      <c r="A18" s="88" t="s">
        <v>77</v>
      </c>
      <c r="B18" s="89"/>
      <c r="C18" s="89"/>
      <c r="D18" s="89"/>
    </row>
    <row r="19" spans="1:158" ht="26.25" customHeight="1">
      <c r="A19" s="88" t="s">
        <v>79</v>
      </c>
      <c r="B19" s="91" t="s">
        <v>2041</v>
      </c>
      <c r="C19" s="91" t="s">
        <v>2041</v>
      </c>
      <c r="D19" s="91" t="s">
        <v>2041</v>
      </c>
    </row>
    <row r="20" spans="1:158" ht="30" customHeight="1">
      <c r="A20" s="33" t="s">
        <v>84</v>
      </c>
      <c r="B20" s="130" t="s">
        <v>2155</v>
      </c>
      <c r="C20" s="130" t="s">
        <v>2156</v>
      </c>
      <c r="D20" s="130" t="s">
        <v>2156</v>
      </c>
    </row>
    <row r="21" spans="1:158" ht="30" customHeight="1">
      <c r="A21" s="86" t="s">
        <v>2058</v>
      </c>
      <c r="B21" s="99" t="s">
        <v>2157</v>
      </c>
      <c r="C21" s="99" t="s">
        <v>2158</v>
      </c>
      <c r="D21" s="99" t="s">
        <v>2158</v>
      </c>
    </row>
    <row r="22" spans="1:158" ht="30" customHeight="1">
      <c r="A22" s="86" t="s">
        <v>91</v>
      </c>
      <c r="B22" s="200" t="s">
        <v>2159</v>
      </c>
      <c r="C22" s="200" t="s">
        <v>2160</v>
      </c>
      <c r="D22" s="200" t="s">
        <v>2159</v>
      </c>
    </row>
    <row r="23" spans="1:158" ht="30" customHeight="1">
      <c r="A23" s="86" t="s">
        <v>98</v>
      </c>
      <c r="B23" s="200" t="s">
        <v>2161</v>
      </c>
      <c r="C23" s="200" t="s">
        <v>2162</v>
      </c>
      <c r="D23" s="200" t="s">
        <v>2162</v>
      </c>
    </row>
    <row r="24" spans="1:158" ht="30" customHeight="1">
      <c r="A24" s="86" t="s">
        <v>2072</v>
      </c>
      <c r="B24" s="258" t="s">
        <v>2163</v>
      </c>
      <c r="C24" s="258" t="s">
        <v>2164</v>
      </c>
      <c r="D24" s="258" t="s">
        <v>2076</v>
      </c>
    </row>
    <row r="25" spans="1:158" ht="30" customHeight="1">
      <c r="A25" s="86" t="s">
        <v>2081</v>
      </c>
      <c r="B25" s="99" t="s">
        <v>2165</v>
      </c>
      <c r="C25" s="99" t="s">
        <v>2166</v>
      </c>
      <c r="D25" s="259" t="s">
        <v>2166</v>
      </c>
      <c r="E25" s="260"/>
      <c r="F25" s="260"/>
      <c r="G25" s="260"/>
      <c r="H25" s="261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60"/>
      <c r="BH25" s="260"/>
      <c r="BI25" s="260"/>
      <c r="BJ25" s="260"/>
      <c r="BK25" s="260"/>
      <c r="BL25" s="260"/>
      <c r="BM25" s="260"/>
      <c r="BN25" s="260"/>
      <c r="BO25" s="260"/>
      <c r="BP25" s="260"/>
      <c r="BQ25" s="260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  <c r="CD25" s="260"/>
      <c r="CE25" s="260"/>
      <c r="CF25" s="260"/>
      <c r="CG25" s="260"/>
      <c r="CH25" s="260"/>
      <c r="CI25" s="260"/>
      <c r="CJ25" s="260"/>
      <c r="CK25" s="260"/>
      <c r="CL25" s="260"/>
      <c r="CM25" s="260"/>
      <c r="CN25" s="260"/>
      <c r="CO25" s="260"/>
      <c r="CP25" s="260"/>
      <c r="CQ25" s="260"/>
      <c r="CR25" s="260"/>
      <c r="CS25" s="260"/>
      <c r="CT25" s="260"/>
      <c r="CU25" s="260"/>
      <c r="CV25" s="260"/>
      <c r="CW25" s="260"/>
      <c r="CX25" s="260"/>
      <c r="CY25" s="260"/>
      <c r="CZ25" s="260"/>
      <c r="DA25" s="260"/>
      <c r="DB25" s="260"/>
      <c r="DC25" s="260"/>
      <c r="DD25" s="260"/>
      <c r="DE25" s="260"/>
      <c r="DF25" s="260"/>
      <c r="DG25" s="260"/>
      <c r="DH25" s="260"/>
      <c r="DI25" s="260"/>
      <c r="DJ25" s="260"/>
      <c r="DK25" s="260"/>
      <c r="DL25" s="260"/>
      <c r="DM25" s="260"/>
      <c r="DN25" s="260"/>
      <c r="DO25" s="260"/>
      <c r="DP25" s="260"/>
      <c r="DQ25" s="260"/>
      <c r="DR25" s="260"/>
      <c r="DS25" s="260"/>
      <c r="DT25" s="260"/>
      <c r="DU25" s="260"/>
      <c r="DV25" s="260"/>
      <c r="DW25" s="260"/>
      <c r="DX25" s="260"/>
      <c r="DY25" s="260"/>
      <c r="DZ25" s="260"/>
      <c r="EA25" s="260"/>
      <c r="EB25" s="260"/>
      <c r="EC25" s="260"/>
      <c r="ED25" s="260"/>
      <c r="EE25" s="260"/>
      <c r="EF25" s="260"/>
      <c r="EG25" s="260"/>
      <c r="EH25" s="260"/>
      <c r="EI25" s="260"/>
      <c r="EJ25" s="260"/>
      <c r="EK25" s="260"/>
      <c r="EL25" s="260"/>
      <c r="EM25" s="260"/>
      <c r="EN25" s="260"/>
      <c r="EO25" s="260"/>
      <c r="EP25" s="260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</row>
    <row r="26" spans="1:158" ht="24" customHeight="1">
      <c r="A26" s="33" t="s">
        <v>146</v>
      </c>
      <c r="B26" s="201" t="s">
        <v>1902</v>
      </c>
      <c r="C26" s="49" t="s">
        <v>147</v>
      </c>
      <c r="D26" s="49" t="s">
        <v>147</v>
      </c>
    </row>
    <row r="27" spans="1:158" ht="24" customHeight="1">
      <c r="A27" s="90" t="s">
        <v>148</v>
      </c>
      <c r="B27" s="16" t="s">
        <v>2167</v>
      </c>
      <c r="C27" s="16" t="s">
        <v>2167</v>
      </c>
      <c r="D27" s="16" t="s">
        <v>2088</v>
      </c>
    </row>
    <row r="28" spans="1:158" ht="24" customHeight="1">
      <c r="A28" s="90" t="s">
        <v>2089</v>
      </c>
      <c r="B28" s="16" t="s">
        <v>2168</v>
      </c>
      <c r="C28" s="16" t="s">
        <v>2168</v>
      </c>
      <c r="D28" s="16" t="s">
        <v>2168</v>
      </c>
    </row>
    <row r="29" spans="1:158" ht="48.75" customHeight="1">
      <c r="A29" s="86" t="s">
        <v>2169</v>
      </c>
      <c r="B29" s="16" t="s">
        <v>2170</v>
      </c>
      <c r="C29" s="16" t="s">
        <v>2171</v>
      </c>
      <c r="D29" s="16" t="s">
        <v>2172</v>
      </c>
    </row>
    <row r="30" spans="1:158" ht="24" customHeight="1">
      <c r="A30" s="86" t="s">
        <v>220</v>
      </c>
      <c r="B30" s="16" t="s">
        <v>2173</v>
      </c>
      <c r="C30" s="16" t="s">
        <v>2174</v>
      </c>
      <c r="D30" s="16" t="s">
        <v>2175</v>
      </c>
    </row>
    <row r="31" spans="1:158" ht="24" customHeight="1">
      <c r="A31" s="86" t="s">
        <v>232</v>
      </c>
      <c r="B31" s="16" t="s">
        <v>2176</v>
      </c>
      <c r="C31" s="16" t="s">
        <v>1953</v>
      </c>
      <c r="D31" s="16" t="s">
        <v>2177</v>
      </c>
    </row>
    <row r="32" spans="1:158" ht="24" customHeight="1">
      <c r="A32" s="86" t="s">
        <v>242</v>
      </c>
      <c r="B32" s="273">
        <v>198122824007</v>
      </c>
      <c r="C32" s="273">
        <v>198122823468</v>
      </c>
      <c r="D32" s="273">
        <v>198122813896</v>
      </c>
    </row>
    <row r="33" spans="1:158" ht="24" customHeight="1">
      <c r="A33" s="378" t="s">
        <v>249</v>
      </c>
      <c r="B33" s="61" t="s">
        <v>2178</v>
      </c>
      <c r="C33" s="61" t="s">
        <v>2178</v>
      </c>
      <c r="D33" s="61" t="s">
        <v>2178</v>
      </c>
    </row>
    <row r="34" spans="1:158" ht="24" customHeight="1">
      <c r="A34" s="379"/>
      <c r="B34" s="61" t="s">
        <v>2179</v>
      </c>
      <c r="C34" s="61" t="s">
        <v>2179</v>
      </c>
      <c r="D34" s="61" t="s">
        <v>2179</v>
      </c>
    </row>
    <row r="35" spans="1:158" ht="24" customHeight="1">
      <c r="A35" s="380"/>
      <c r="B35" s="61"/>
      <c r="C35" s="61"/>
      <c r="D35" s="61"/>
    </row>
    <row r="36" spans="1:158" ht="24" customHeight="1">
      <c r="A36" s="363" t="s">
        <v>260</v>
      </c>
      <c r="B36" s="126" t="s">
        <v>1967</v>
      </c>
      <c r="C36" s="126" t="s">
        <v>1967</v>
      </c>
      <c r="D36" s="126" t="s">
        <v>1967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</row>
    <row r="37" spans="1:158" ht="24" customHeight="1">
      <c r="A37" s="36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</row>
    <row r="38" spans="1:158" ht="24" customHeight="1">
      <c r="A38" s="36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</row>
    <row r="39" spans="1:158" ht="24" customHeight="1">
      <c r="A39" s="36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</row>
    <row r="40" spans="1:158" ht="24" customHeight="1">
      <c r="A40" s="362" t="s">
        <v>266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</row>
    <row r="41" spans="1:158" ht="24" customHeight="1">
      <c r="A41" s="36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</row>
    <row r="42" spans="1:158" ht="24" customHeight="1">
      <c r="A42" s="36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</row>
    <row r="43" spans="1:158" ht="24" customHeight="1">
      <c r="A43" s="36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</row>
    <row r="44" spans="1:158" ht="24" customHeight="1">
      <c r="A44" s="36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</row>
    <row r="45" spans="1:158" ht="14.5">
      <c r="A45" s="80"/>
      <c r="B45" s="80"/>
      <c r="C45" s="80"/>
      <c r="D45" s="80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</row>
    <row r="46" spans="1:158" ht="14.5">
      <c r="A46" s="19"/>
      <c r="B46" s="19"/>
      <c r="C46" s="19"/>
      <c r="D46" s="19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/>
      <c r="DY46" s="102"/>
      <c r="DZ46" s="102"/>
      <c r="EA46" s="102"/>
      <c r="EB46" s="102"/>
      <c r="EC46" s="102"/>
      <c r="ED46" s="102"/>
      <c r="EE46" s="102"/>
      <c r="EF46" s="102"/>
      <c r="EG46" s="102"/>
      <c r="EH46" s="102"/>
      <c r="EI46" s="102"/>
      <c r="EJ46" s="102"/>
      <c r="EK46" s="102"/>
      <c r="EL46" s="102"/>
      <c r="EM46" s="102"/>
      <c r="EN46" s="102"/>
      <c r="EO46" s="102"/>
      <c r="EP46" s="102"/>
      <c r="EQ46" s="102"/>
      <c r="ER46" s="102"/>
      <c r="ES46" s="102"/>
      <c r="ET46" s="102"/>
      <c r="EU46" s="102"/>
      <c r="EV46" s="102"/>
      <c r="EW46" s="102"/>
      <c r="EX46" s="102"/>
      <c r="EY46" s="102"/>
      <c r="EZ46" s="102"/>
      <c r="FA46" s="102"/>
      <c r="FB46" s="102"/>
    </row>
    <row r="47" spans="1:158" ht="14.5">
      <c r="A47" s="19" t="s">
        <v>272</v>
      </c>
      <c r="B47" s="19"/>
      <c r="C47" s="19"/>
      <c r="D47" s="19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/>
      <c r="DY47" s="102"/>
      <c r="DZ47" s="102"/>
      <c r="EA47" s="102"/>
      <c r="EB47" s="102"/>
      <c r="EC47" s="102"/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2"/>
      <c r="EW47" s="102"/>
      <c r="EX47" s="102"/>
      <c r="EY47" s="102"/>
      <c r="EZ47" s="102"/>
      <c r="FA47" s="102"/>
      <c r="FB47" s="102"/>
    </row>
    <row r="48" spans="1:158" ht="28.5">
      <c r="A48" s="97" t="s">
        <v>273</v>
      </c>
      <c r="B48" s="97"/>
      <c r="C48" s="97"/>
      <c r="D48" s="97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</row>
    <row r="49" spans="1:158" ht="14.5">
      <c r="A49" s="97"/>
      <c r="B49" s="54"/>
      <c r="C49" s="54"/>
      <c r="D49" s="54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</row>
    <row r="50" spans="1:158" ht="14.5">
      <c r="A50" s="28" t="s">
        <v>274</v>
      </c>
      <c r="B50" s="28"/>
      <c r="C50" s="28"/>
      <c r="D50" s="28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2"/>
      <c r="DT50" s="102"/>
      <c r="DU50" s="102"/>
      <c r="DV50" s="102"/>
      <c r="DW50" s="102"/>
      <c r="DX50" s="102"/>
      <c r="DY50" s="102"/>
      <c r="DZ50" s="102"/>
      <c r="EA50" s="102"/>
      <c r="EB50" s="102"/>
      <c r="EC50" s="102"/>
      <c r="ED50" s="102"/>
      <c r="EE50" s="102"/>
      <c r="EF50" s="102"/>
      <c r="EG50" s="102"/>
      <c r="EH50" s="102"/>
      <c r="EI50" s="102"/>
      <c r="EJ50" s="102"/>
      <c r="EK50" s="102"/>
      <c r="EL50" s="102"/>
      <c r="EM50" s="102"/>
      <c r="EN50" s="102"/>
      <c r="EO50" s="102"/>
      <c r="EP50" s="102"/>
      <c r="EQ50" s="102"/>
      <c r="ER50" s="102"/>
      <c r="ES50" s="102"/>
      <c r="ET50" s="102"/>
      <c r="EU50" s="102"/>
      <c r="EV50" s="102"/>
      <c r="EW50" s="102"/>
      <c r="EX50" s="102"/>
      <c r="EY50" s="102"/>
      <c r="EZ50" s="102"/>
      <c r="FA50" s="102"/>
      <c r="FB50" s="102"/>
    </row>
    <row r="51" spans="1:158" ht="14.5">
      <c r="A51" s="28" t="s">
        <v>275</v>
      </c>
      <c r="B51" s="28"/>
      <c r="C51" s="28"/>
      <c r="D51" s="28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</row>
    <row r="52" spans="1:158" ht="14.5">
      <c r="A52" s="28" t="s">
        <v>276</v>
      </c>
      <c r="B52" s="28"/>
      <c r="C52" s="28"/>
      <c r="D52" s="28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</row>
    <row r="53" spans="1:158" ht="14.5">
      <c r="A53" s="80"/>
      <c r="B53" s="80"/>
      <c r="C53" s="80"/>
      <c r="D53" s="80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</row>
    <row r="54" spans="1:158" ht="56.5">
      <c r="A54" s="106" t="s">
        <v>277</v>
      </c>
      <c r="B54" s="80"/>
      <c r="C54" s="80"/>
      <c r="D54" s="80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</row>
    <row r="55" spans="1:158" ht="32.5" customHeight="1">
      <c r="A55" s="106" t="s">
        <v>278</v>
      </c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</row>
    <row r="56" spans="1:158" s="73" customFormat="1" ht="14.9" customHeight="1"/>
    <row r="57" spans="1:158" s="73" customFormat="1" ht="30" customHeight="1">
      <c r="A57" s="106"/>
    </row>
    <row r="58" spans="1:158" s="73" customFormat="1" ht="14.9" customHeight="1"/>
    <row r="59" spans="1:158" s="73" customFormat="1" ht="14.9" customHeight="1"/>
    <row r="60" spans="1:158" s="73" customFormat="1" ht="14.9" customHeight="1"/>
    <row r="61" spans="1:158" s="73" customFormat="1" ht="14.9" customHeight="1"/>
    <row r="62" spans="1:158" s="73" customFormat="1" ht="14.9" customHeight="1"/>
    <row r="63" spans="1:158" s="73" customFormat="1" ht="14.9" customHeight="1"/>
    <row r="64" spans="1:158" s="73" customFormat="1" ht="14.9" customHeight="1"/>
    <row r="65" s="73" customFormat="1" ht="14.9" customHeight="1"/>
    <row r="66" s="73" customFormat="1" ht="14.9" customHeight="1"/>
    <row r="67" s="73" customFormat="1" ht="14.9" customHeight="1"/>
    <row r="68" s="73" customFormat="1" ht="14.9" customHeight="1"/>
    <row r="69" s="73" customFormat="1" ht="14.9" customHeight="1"/>
    <row r="70" s="73" customFormat="1" ht="14.9" customHeight="1"/>
    <row r="71" s="73" customFormat="1" ht="14.9" customHeight="1"/>
    <row r="72" s="73" customFormat="1" ht="14.9" customHeight="1"/>
    <row r="73" s="73" customFormat="1" ht="14.9" customHeight="1"/>
    <row r="74" s="73" customFormat="1" ht="14.9" customHeight="1"/>
    <row r="75" s="73" customFormat="1" ht="14.9" customHeight="1"/>
    <row r="76" s="73" customFormat="1" ht="14.9" customHeight="1"/>
    <row r="77" s="73" customFormat="1" ht="14.9" customHeight="1"/>
    <row r="78" s="73" customFormat="1" ht="14.9" customHeight="1"/>
    <row r="79" s="73" customFormat="1" ht="14.9" customHeight="1"/>
    <row r="80" s="73" customFormat="1" ht="14.9" customHeight="1"/>
    <row r="81" s="73" customFormat="1" ht="14.9" customHeight="1"/>
    <row r="82" s="73" customFormat="1" ht="14.9" customHeight="1"/>
    <row r="83" s="73" customFormat="1" ht="14.9" customHeight="1"/>
    <row r="84" s="73" customFormat="1" ht="14.9" customHeight="1"/>
    <row r="85" s="73" customFormat="1" ht="14.9" customHeight="1"/>
    <row r="86" s="73" customFormat="1" ht="14.9" customHeight="1"/>
    <row r="87" s="73" customFormat="1" ht="14.9" customHeight="1"/>
    <row r="88" s="73" customFormat="1" ht="14.9" customHeight="1"/>
    <row r="89" s="73" customFormat="1" ht="14.9" customHeight="1"/>
    <row r="90" s="73" customFormat="1" ht="14.9" customHeight="1"/>
    <row r="91" s="73" customFormat="1" ht="14.9" customHeight="1"/>
    <row r="92" s="73" customFormat="1" ht="14.9" customHeight="1"/>
    <row r="93" s="73" customFormat="1" ht="14.9" customHeight="1"/>
    <row r="94" s="73" customFormat="1" ht="14.9" customHeight="1"/>
    <row r="95" s="73" customFormat="1" ht="14.9" customHeight="1"/>
    <row r="96" s="73" customFormat="1" ht="14.9" customHeight="1"/>
    <row r="97" s="73" customFormat="1" ht="14.9" customHeight="1"/>
    <row r="98" s="73" customFormat="1" ht="14.9" customHeight="1"/>
    <row r="99" s="73" customFormat="1" ht="14.9" customHeight="1"/>
    <row r="100" s="73" customFormat="1" ht="14.9" customHeight="1"/>
    <row r="101" s="73" customFormat="1" ht="14.9" customHeight="1"/>
    <row r="102" s="73" customFormat="1" ht="14.9" customHeight="1"/>
    <row r="103" s="73" customFormat="1" ht="14.9" customHeight="1"/>
    <row r="104" s="73" customFormat="1" ht="14.9" customHeight="1"/>
    <row r="105" s="73" customFormat="1" ht="14.9" customHeight="1"/>
    <row r="106" s="73" customFormat="1" ht="14.9" customHeight="1"/>
    <row r="107" s="73" customFormat="1" ht="14.9" customHeight="1"/>
    <row r="108" s="73" customFormat="1" ht="14.9" customHeight="1"/>
    <row r="109" s="73" customFormat="1" ht="14.9" customHeight="1"/>
    <row r="110" s="73" customFormat="1" ht="14.9" customHeight="1"/>
    <row r="111" s="73" customFormat="1" ht="14.9" customHeight="1"/>
    <row r="112" s="73" customFormat="1" ht="14.9" customHeight="1"/>
    <row r="113" s="73" customFormat="1" ht="14.9" customHeight="1"/>
    <row r="114" s="73" customFormat="1" ht="14.9" customHeight="1"/>
    <row r="115" s="73" customFormat="1" ht="14.9" customHeight="1"/>
    <row r="116" s="73" customFormat="1" ht="14.9" customHeight="1"/>
    <row r="117" s="73" customFormat="1" ht="14.9" customHeight="1"/>
    <row r="118" s="73" customFormat="1" ht="14.9" customHeight="1"/>
    <row r="119" s="73" customFormat="1" ht="14.9" customHeight="1"/>
    <row r="120" s="73" customFormat="1" ht="14.9" customHeight="1"/>
    <row r="121" s="73" customFormat="1" ht="14.9" customHeight="1"/>
    <row r="122" s="73" customFormat="1" ht="14.9" customHeight="1"/>
    <row r="123" s="73" customFormat="1" ht="14.9" customHeight="1"/>
    <row r="124" s="73" customFormat="1" ht="14.9" customHeight="1"/>
    <row r="125" s="73" customFormat="1" ht="14.9" customHeight="1"/>
    <row r="126" s="73" customFormat="1" ht="14.9" customHeight="1"/>
    <row r="127" s="73" customFormat="1" ht="14.9" customHeight="1"/>
    <row r="128" s="73" customFormat="1" ht="14.9" customHeight="1"/>
    <row r="129" s="73" customFormat="1" ht="14.9" customHeight="1"/>
    <row r="130" s="73" customFormat="1" ht="14.9" customHeight="1"/>
    <row r="131" s="73" customFormat="1" ht="14.9" customHeight="1"/>
    <row r="132" s="73" customFormat="1" ht="14.9" customHeight="1"/>
    <row r="133" s="73" customFormat="1" ht="14.9" customHeight="1"/>
    <row r="134" s="73" customFormat="1" ht="14.9" customHeight="1"/>
    <row r="135" s="73" customFormat="1" ht="14.9" customHeight="1"/>
    <row r="136" s="73" customFormat="1" ht="14.9" customHeight="1"/>
    <row r="137" s="73" customFormat="1" ht="14.9" customHeight="1"/>
    <row r="138" s="73" customFormat="1" ht="14.9" customHeight="1"/>
    <row r="139" s="73" customFormat="1" ht="14.9" customHeight="1"/>
    <row r="140" s="73" customFormat="1" ht="14.9" customHeight="1"/>
    <row r="141" s="73" customFormat="1" ht="14.9" customHeight="1"/>
    <row r="142" s="73" customFormat="1" ht="14.9" customHeight="1"/>
    <row r="143" s="73" customFormat="1" ht="14.9" customHeight="1"/>
    <row r="144" s="73" customFormat="1" ht="14.9" customHeight="1"/>
    <row r="145" s="73" customFormat="1" ht="14.9" customHeight="1"/>
    <row r="146" s="73" customFormat="1" ht="14.9" customHeight="1"/>
    <row r="147" s="73" customFormat="1" ht="14.9" customHeight="1"/>
    <row r="148" s="73" customFormat="1" ht="14.9" customHeight="1"/>
    <row r="149" s="73" customFormat="1" ht="14.9" customHeight="1"/>
    <row r="150" s="73" customFormat="1" ht="14.9" customHeight="1"/>
    <row r="151" s="73" customFormat="1" ht="14.9" customHeight="1"/>
    <row r="152" s="73" customFormat="1" ht="14.9" customHeight="1"/>
    <row r="153" s="73" customFormat="1" ht="14.9" customHeight="1"/>
    <row r="154" s="73" customFormat="1" ht="14.9" customHeight="1"/>
    <row r="155" s="73" customFormat="1" ht="14.9" customHeight="1"/>
    <row r="156" s="73" customFormat="1" ht="14.9" customHeight="1"/>
    <row r="157" s="73" customFormat="1" ht="14.9" customHeight="1"/>
    <row r="158" s="73" customFormat="1" ht="14.9" customHeight="1"/>
    <row r="159" s="73" customFormat="1" ht="14.9" customHeight="1"/>
    <row r="160" s="73" customFormat="1" ht="14.9" customHeight="1"/>
    <row r="161" s="73" customFormat="1" ht="14.9" customHeight="1"/>
    <row r="162" s="73" customFormat="1" ht="14.9" customHeight="1"/>
    <row r="163" s="73" customFormat="1" ht="14.9" customHeight="1"/>
    <row r="164" s="73" customFormat="1" ht="14.9" customHeight="1"/>
    <row r="165" s="73" customFormat="1" ht="14.9" customHeight="1"/>
    <row r="166" s="73" customFormat="1" ht="14.9" customHeight="1"/>
    <row r="167" s="73" customFormat="1" ht="14.9" customHeight="1"/>
    <row r="168" s="73" customFormat="1" ht="14.9" customHeight="1"/>
    <row r="169" s="73" customFormat="1" ht="14.9" customHeight="1"/>
    <row r="170" s="73" customFormat="1" ht="14.9" customHeight="1"/>
    <row r="171" s="73" customFormat="1" ht="14.9" customHeight="1"/>
    <row r="172" s="73" customFormat="1" ht="14.9" customHeight="1"/>
    <row r="173" s="73" customFormat="1" ht="14.9" customHeight="1"/>
    <row r="174" s="73" customFormat="1" ht="14.9" customHeight="1"/>
    <row r="175" s="73" customFormat="1" ht="14.9" customHeight="1"/>
    <row r="176" s="73" customFormat="1" ht="14.9" customHeight="1"/>
    <row r="177" s="73" customFormat="1" ht="14.9" customHeight="1"/>
    <row r="178" s="73" customFormat="1" ht="14.9" customHeight="1"/>
    <row r="179" s="73" customFormat="1" ht="14.9" customHeight="1"/>
    <row r="180" s="73" customFormat="1" ht="14.9" customHeight="1"/>
    <row r="181" s="73" customFormat="1" ht="14.9" customHeight="1"/>
    <row r="182" s="73" customFormat="1" ht="14.9" customHeight="1"/>
    <row r="183" s="73" customFormat="1" ht="14.9" customHeight="1"/>
    <row r="184" s="73" customFormat="1" ht="14.9" customHeight="1"/>
    <row r="185" s="73" customFormat="1" ht="14.9" customHeight="1"/>
    <row r="186" s="73" customFormat="1" ht="14.9" customHeight="1"/>
    <row r="187" s="73" customFormat="1" ht="14.9" customHeight="1"/>
    <row r="188" s="73" customFormat="1" ht="14.9" customHeight="1"/>
    <row r="189" s="73" customFormat="1" ht="14.9" customHeight="1"/>
    <row r="190" s="73" customFormat="1" ht="14.9" customHeight="1"/>
    <row r="191" s="73" customFormat="1" ht="14.9" customHeight="1"/>
    <row r="192" s="73" customFormat="1" ht="14.9" customHeight="1"/>
    <row r="193" s="73" customFormat="1" ht="14.9" customHeight="1"/>
    <row r="194" s="73" customFormat="1" ht="14.9" customHeight="1"/>
    <row r="195" s="73" customFormat="1" ht="14.9" customHeight="1"/>
    <row r="196" s="73" customFormat="1" ht="14.9" customHeight="1"/>
    <row r="197" s="73" customFormat="1" ht="14.9" customHeight="1"/>
    <row r="198" s="73" customFormat="1" ht="14.9" customHeight="1"/>
    <row r="199" s="73" customFormat="1" ht="14.9" customHeight="1"/>
    <row r="200" s="73" customFormat="1" ht="14.9" customHeight="1"/>
    <row r="201" s="73" customFormat="1" ht="14.9" customHeight="1"/>
    <row r="202" s="73" customFormat="1" ht="14.9" customHeight="1"/>
    <row r="203" s="73" customFormat="1" ht="14.9" customHeight="1"/>
    <row r="204" s="73" customFormat="1" ht="14.9" customHeight="1"/>
    <row r="205" s="73" customFormat="1" ht="14.9" customHeight="1"/>
    <row r="206" s="73" customFormat="1" ht="14.9" customHeight="1"/>
    <row r="207" s="73" customFormat="1" ht="14.9" customHeight="1"/>
    <row r="208" s="73" customFormat="1" ht="14.9" customHeight="1"/>
    <row r="209" s="73" customFormat="1" ht="14.9" customHeight="1"/>
    <row r="210" s="73" customFormat="1" ht="14.9" customHeight="1"/>
    <row r="211" s="73" customFormat="1" ht="14.9" customHeight="1"/>
    <row r="212" s="73" customFormat="1" ht="14.9" customHeight="1"/>
    <row r="213" s="73" customFormat="1" ht="14.9" customHeight="1"/>
    <row r="214" s="73" customFormat="1" ht="14.9" customHeight="1"/>
    <row r="215" s="73" customFormat="1" ht="14.9" customHeight="1"/>
    <row r="216" s="73" customFormat="1" ht="14.9" customHeight="1"/>
    <row r="217" s="73" customFormat="1" ht="14.9" customHeight="1"/>
    <row r="218" s="73" customFormat="1" ht="14.9" customHeight="1"/>
    <row r="219" s="73" customFormat="1" ht="14.9" customHeight="1"/>
    <row r="220" s="73" customFormat="1" ht="14.9" customHeight="1"/>
    <row r="221" s="73" customFormat="1" ht="14.9" customHeight="1"/>
    <row r="222" s="73" customFormat="1" ht="14.9" customHeight="1"/>
    <row r="223" s="73" customFormat="1" ht="14.9" customHeight="1"/>
    <row r="224" s="73" customFormat="1" ht="14.9" customHeight="1"/>
    <row r="225" s="73" customFormat="1" ht="14.9" customHeight="1"/>
    <row r="226" s="73" customFormat="1" ht="14.9" customHeight="1"/>
    <row r="227" s="73" customFormat="1" ht="14.9" customHeight="1"/>
    <row r="228" s="73" customFormat="1" ht="14.9" customHeight="1"/>
    <row r="229" s="73" customFormat="1" ht="14.9" customHeight="1"/>
    <row r="230" s="73" customFormat="1" ht="14.9" customHeight="1"/>
    <row r="231" s="73" customFormat="1" ht="14.9" customHeight="1"/>
    <row r="232" s="73" customFormat="1" ht="14.9" customHeight="1"/>
    <row r="233" s="73" customFormat="1" ht="14.9" customHeight="1"/>
    <row r="234" s="73" customFormat="1" ht="14.9" customHeight="1"/>
    <row r="235" s="73" customFormat="1" ht="14.9" customHeight="1"/>
    <row r="236" s="73" customFormat="1" ht="14.9" customHeight="1"/>
    <row r="237" s="73" customFormat="1" ht="14.9" customHeight="1"/>
    <row r="238" s="73" customFormat="1" ht="14.9" customHeight="1"/>
    <row r="239" s="73" customFormat="1" ht="14.9" customHeight="1"/>
    <row r="240" s="73" customFormat="1" ht="14.9" customHeight="1"/>
    <row r="241" s="73" customFormat="1" ht="14.9" customHeight="1"/>
    <row r="242" s="73" customFormat="1" ht="14.9" customHeight="1"/>
    <row r="243" s="73" customFormat="1" ht="14.9" customHeight="1"/>
    <row r="244" s="73" customFormat="1" ht="14.9" customHeight="1"/>
    <row r="245" s="73" customFormat="1" ht="14.9" customHeight="1"/>
    <row r="246" s="73" customFormat="1" ht="14.9" customHeight="1"/>
    <row r="247" s="73" customFormat="1" ht="14.9" customHeight="1"/>
    <row r="248" s="73" customFormat="1" ht="14.9" customHeight="1"/>
    <row r="249" s="73" customFormat="1" ht="14.9" customHeight="1"/>
    <row r="250" s="73" customFormat="1" ht="14.9" customHeight="1"/>
    <row r="251" s="73" customFormat="1" ht="14.9" customHeight="1"/>
    <row r="252" s="73" customFormat="1" ht="14.9" customHeight="1"/>
    <row r="253" s="73" customFormat="1" ht="14.9" customHeight="1"/>
    <row r="254" s="73" customFormat="1" ht="14.9" customHeight="1"/>
    <row r="255" s="73" customFormat="1" ht="14.9" customHeight="1"/>
    <row r="256" s="73" customFormat="1" ht="14.9" customHeight="1"/>
    <row r="257" s="73" customFormat="1" ht="14.9" customHeight="1"/>
    <row r="258" s="73" customFormat="1" ht="14.9" customHeight="1"/>
    <row r="259" s="73" customFormat="1" ht="14.9" customHeight="1"/>
    <row r="260" s="73" customFormat="1" ht="14.9" customHeight="1"/>
    <row r="261" s="73" customFormat="1" ht="14.9" customHeight="1"/>
    <row r="262" s="73" customFormat="1" ht="14.9" customHeight="1"/>
    <row r="263" s="73" customFormat="1" ht="14.9" customHeight="1"/>
    <row r="264" s="73" customFormat="1" ht="14.9" customHeight="1"/>
    <row r="265" s="73" customFormat="1" ht="14.9" customHeight="1"/>
    <row r="266" s="73" customFormat="1" ht="14.9" customHeight="1"/>
    <row r="267" s="73" customFormat="1" ht="14.9" customHeight="1"/>
    <row r="268" s="73" customFormat="1" ht="14.9" customHeight="1"/>
    <row r="269" s="73" customFormat="1" ht="14.9" customHeight="1"/>
    <row r="270" s="73" customFormat="1" ht="14.9" customHeight="1"/>
    <row r="271" s="73" customFormat="1" ht="14.9" customHeight="1"/>
    <row r="272" s="73" customFormat="1" ht="14.9" customHeight="1"/>
    <row r="273" s="73" customFormat="1" ht="14.9" customHeight="1"/>
    <row r="274" s="73" customFormat="1" ht="14.9" customHeight="1"/>
    <row r="275" s="73" customFormat="1" ht="14.9" customHeight="1"/>
    <row r="276" s="73" customFormat="1" ht="14.9" customHeight="1"/>
    <row r="277" s="73" customFormat="1" ht="14.9" customHeight="1"/>
    <row r="278" s="73" customFormat="1" ht="14.9" customHeight="1"/>
    <row r="279" s="73" customFormat="1" ht="14.9" customHeight="1"/>
    <row r="280" s="73" customFormat="1" ht="14.9" customHeight="1"/>
    <row r="281" s="73" customFormat="1" ht="14.9" customHeight="1"/>
    <row r="282" s="73" customFormat="1" ht="14.9" customHeight="1"/>
    <row r="283" s="73" customFormat="1" ht="14.9" customHeight="1"/>
    <row r="284" s="73" customFormat="1" ht="14.9" customHeight="1"/>
    <row r="285" s="73" customFormat="1" ht="14.9" customHeight="1"/>
    <row r="286" s="73" customFormat="1" ht="14.9" customHeight="1"/>
    <row r="287" s="73" customFormat="1" ht="14.9" customHeight="1"/>
    <row r="288" s="73" customFormat="1" ht="14.9" customHeight="1"/>
    <row r="289" s="73" customFormat="1" ht="14.9" customHeight="1"/>
    <row r="290" s="73" customFormat="1" ht="14.9" customHeight="1"/>
    <row r="291" s="73" customFormat="1" ht="14.9" customHeight="1"/>
    <row r="292" s="73" customFormat="1" ht="14.9" customHeight="1"/>
    <row r="293" s="73" customFormat="1" ht="14.9" customHeight="1"/>
    <row r="294" s="73" customFormat="1" ht="14.9" customHeight="1"/>
    <row r="295" s="73" customFormat="1" ht="14.9" customHeight="1"/>
    <row r="296" s="73" customFormat="1" ht="14.9" customHeight="1"/>
    <row r="297" s="73" customFormat="1" ht="14.9" customHeight="1"/>
    <row r="298" s="73" customFormat="1" ht="14.9" customHeight="1"/>
    <row r="299" s="73" customFormat="1" ht="14.9" customHeight="1"/>
    <row r="300" s="73" customFormat="1" ht="14.9" customHeight="1"/>
    <row r="301" s="73" customFormat="1" ht="14.9" customHeight="1"/>
    <row r="302" s="73" customFormat="1" ht="14.9" customHeight="1"/>
    <row r="303" s="73" customFormat="1" ht="14.9" customHeight="1"/>
    <row r="304" s="73" customFormat="1" ht="14.9" customHeight="1"/>
    <row r="305" s="73" customFormat="1" ht="14.9" customHeight="1"/>
    <row r="306" s="73" customFormat="1" ht="14.9" customHeight="1"/>
    <row r="307" s="73" customFormat="1" ht="14.9" customHeight="1"/>
    <row r="308" s="73" customFormat="1" ht="14.9" customHeight="1"/>
    <row r="309" s="73" customFormat="1" ht="14.9" customHeight="1"/>
    <row r="310" s="73" customFormat="1" ht="14.9" customHeight="1"/>
    <row r="311" s="73" customFormat="1" ht="14.9" customHeight="1"/>
    <row r="312" s="73" customFormat="1" ht="14.9" customHeight="1"/>
    <row r="313" s="73" customFormat="1" ht="14.9" customHeight="1"/>
    <row r="314" s="73" customFormat="1" ht="14.9" customHeight="1"/>
    <row r="315" s="73" customFormat="1" ht="14.9" customHeight="1"/>
    <row r="316" s="73" customFormat="1" ht="14.9" customHeight="1"/>
    <row r="317" s="73" customFormat="1" ht="14.9" customHeight="1"/>
    <row r="318" s="73" customFormat="1" ht="14.9" customHeight="1"/>
    <row r="319" s="73" customFormat="1" ht="14.9" customHeight="1"/>
    <row r="320" s="73" customFormat="1" ht="14.9" customHeight="1"/>
    <row r="321" s="73" customFormat="1" ht="14.9" customHeight="1"/>
    <row r="322" s="73" customFormat="1" ht="14.9" customHeight="1"/>
    <row r="323" s="73" customFormat="1" ht="14.9" customHeight="1"/>
    <row r="324" s="73" customFormat="1" ht="14.9" customHeight="1"/>
    <row r="325" s="73" customFormat="1" ht="14.9" customHeight="1"/>
    <row r="326" s="73" customFormat="1" ht="14.9" customHeight="1"/>
    <row r="327" s="73" customFormat="1" ht="14.9" customHeight="1"/>
    <row r="328" s="73" customFormat="1" ht="14.9" customHeight="1"/>
    <row r="329" s="73" customFormat="1" ht="14.9" customHeight="1"/>
    <row r="330" s="73" customFormat="1" ht="14.9" customHeight="1"/>
    <row r="331" s="73" customFormat="1" ht="14.9" customHeight="1"/>
    <row r="332" s="73" customFormat="1" ht="14.9" customHeight="1"/>
    <row r="333" s="73" customFormat="1" ht="14.9" customHeight="1"/>
    <row r="334" s="73" customFormat="1" ht="14.9" customHeight="1"/>
    <row r="335" s="73" customFormat="1" ht="14.9" customHeight="1"/>
    <row r="336" s="73" customFormat="1" ht="14.9" customHeight="1"/>
    <row r="337" s="73" customFormat="1" ht="14.9" customHeight="1"/>
    <row r="338" s="73" customFormat="1" ht="14.9" customHeight="1"/>
    <row r="339" s="73" customFormat="1" ht="14.9" customHeight="1"/>
    <row r="340" s="73" customFormat="1" ht="14.9" customHeight="1"/>
    <row r="341" s="73" customFormat="1" ht="14.9" customHeight="1"/>
    <row r="342" s="73" customFormat="1" ht="14.9" customHeight="1"/>
    <row r="343" s="73" customFormat="1" ht="14.9" customHeight="1"/>
    <row r="344" s="73" customFormat="1" ht="14.9" customHeight="1"/>
    <row r="345" s="73" customFormat="1" ht="14.9" customHeight="1"/>
    <row r="346" s="73" customFormat="1" ht="14.9" customHeight="1"/>
    <row r="347" s="73" customFormat="1" ht="14.9" customHeight="1"/>
    <row r="348" s="73" customFormat="1" ht="14.9" customHeight="1"/>
    <row r="349" s="73" customFormat="1" ht="14.9" customHeight="1"/>
    <row r="350" s="73" customFormat="1" ht="14.9" customHeight="1"/>
    <row r="351" s="73" customFormat="1" ht="14.9" customHeight="1"/>
    <row r="352" s="73" customFormat="1" ht="14.9" customHeight="1"/>
    <row r="353" s="73" customFormat="1" ht="14.9" customHeight="1"/>
    <row r="354" s="73" customFormat="1" ht="14.9" customHeight="1"/>
    <row r="355" s="73" customFormat="1" ht="14.9" customHeight="1"/>
    <row r="356" s="73" customFormat="1" ht="14.9" customHeight="1"/>
    <row r="357" s="73" customFormat="1" ht="14.9" customHeight="1"/>
    <row r="358" s="73" customFormat="1" ht="14.9" customHeight="1"/>
    <row r="359" s="73" customFormat="1" ht="14.9" customHeight="1"/>
    <row r="360" s="73" customFormat="1" ht="14.9" customHeight="1"/>
    <row r="361" s="73" customFormat="1" ht="14.9" customHeight="1"/>
    <row r="362" s="73" customFormat="1" ht="14.9" customHeight="1"/>
    <row r="363" s="73" customFormat="1" ht="14.9" customHeight="1"/>
    <row r="364" s="73" customFormat="1" ht="14.9" customHeight="1"/>
    <row r="365" s="73" customFormat="1" ht="14.9" customHeight="1"/>
    <row r="366" s="73" customFormat="1" ht="14.9" customHeight="1"/>
    <row r="367" s="73" customFormat="1" ht="14.9" customHeight="1"/>
    <row r="368" s="73" customFormat="1" ht="14.9" customHeight="1"/>
    <row r="369" s="73" customFormat="1" ht="14.9" customHeight="1"/>
    <row r="370" s="73" customFormat="1" ht="14.9" customHeight="1"/>
    <row r="371" s="73" customFormat="1" ht="14.9" customHeight="1"/>
    <row r="372" s="73" customFormat="1" ht="14.9" customHeight="1"/>
    <row r="373" s="73" customFormat="1" ht="14.9" customHeight="1"/>
    <row r="374" s="73" customFormat="1" ht="14.9" customHeight="1"/>
    <row r="375" s="73" customFormat="1" ht="14.9" customHeight="1"/>
    <row r="376" s="73" customFormat="1" ht="14.9" customHeight="1"/>
    <row r="377" s="73" customFormat="1" ht="14.9" customHeight="1"/>
    <row r="378" s="73" customFormat="1" ht="14.9" customHeight="1"/>
    <row r="379" s="73" customFormat="1" ht="14.9" customHeight="1"/>
    <row r="380" s="73" customFormat="1" ht="14.9" customHeight="1"/>
    <row r="381" s="73" customFormat="1" ht="14.9" customHeight="1"/>
    <row r="382" s="73" customFormat="1" ht="14.9" customHeight="1"/>
    <row r="383" s="73" customFormat="1" ht="14.9" customHeight="1"/>
  </sheetData>
  <mergeCells count="3">
    <mergeCell ref="A33:A35"/>
    <mergeCell ref="A36:A39"/>
    <mergeCell ref="A40:A44"/>
  </mergeCells>
  <phoneticPr fontId="20" type="noConversion"/>
  <conditionalFormatting sqref="B9:D10">
    <cfRule type="expression" dxfId="43" priority="2" stopIfTrue="1">
      <formula>AND(COUNTIF(#REF!, B9)&gt;1,NOT(ISBLANK(B9)))</formula>
    </cfRule>
  </conditionalFormatting>
  <conditionalFormatting sqref="B20:D23 B25:D26 E1:FB35">
    <cfRule type="containsText" dxfId="42" priority="21" operator="containsText" text="#NV">
      <formula>NOT(ISERROR(SEARCH("#NV",B1)))</formula>
    </cfRule>
  </conditionalFormatting>
  <conditionalFormatting sqref="B29:D32">
    <cfRule type="containsText" dxfId="41" priority="1" operator="containsText" text="#NV">
      <formula>NOT(ISERROR(SEARCH("#NV",B29)))</formula>
    </cfRule>
  </conditionalFormatting>
  <conditionalFormatting sqref="E45:FB55">
    <cfRule type="containsText" dxfId="40" priority="1056" operator="containsText" text="#NV">
      <formula>NOT(ISERROR(SEARCH("#NV",E45)))</formula>
    </cfRule>
  </conditionalFormatting>
  <conditionalFormatting sqref="E384:FB1048576">
    <cfRule type="containsText" dxfId="39" priority="197" operator="containsText" text="#NV">
      <formula>NOT(ISERROR(SEARCH("#NV",E384)))</formula>
    </cfRule>
  </conditionalFormatting>
  <hyperlinks>
    <hyperlink ref="B15" r:id="rId1" xr:uid="{895365F5-B264-4439-B673-2F53CE8EF9E9}"/>
    <hyperlink ref="B16" r:id="rId2" xr:uid="{CC7BB6B7-6707-40B4-A894-529E6324274E}"/>
    <hyperlink ref="C16" r:id="rId3" xr:uid="{3EED7ABB-A5B1-4E7C-B271-42B97A29AB28}"/>
    <hyperlink ref="C15" r:id="rId4" xr:uid="{C7A2E2CB-EEA8-4289-9947-9474345003F7}"/>
    <hyperlink ref="D15" r:id="rId5" xr:uid="{6365A96D-3234-41A1-8EAD-99F583B7BC08}"/>
    <hyperlink ref="D16" r:id="rId6" xr:uid="{27A0336B-C1D2-4CE4-850C-89CD91C3B9D9}"/>
  </hyperlinks>
  <pageMargins left="0.23622047244094491" right="0.23622047244094491" top="0.74803149606299213" bottom="0.74803149606299213" header="0.31496062992125984" footer="0.31496062992125984"/>
  <pageSetup paperSize="9" scale="56" fitToWidth="3" orientation="landscape" r:id="rId7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BAA2-9E92-4AF5-BB36-9710819D6092}">
  <sheetPr>
    <tabColor rgb="FFFFC000"/>
  </sheetPr>
  <dimension ref="A1:U730"/>
  <sheetViews>
    <sheetView zoomScale="50" zoomScaleNormal="50" workbookViewId="0">
      <pane xSplit="1" ySplit="13" topLeftCell="O14" activePane="bottomRight" state="frozen"/>
      <selection pane="topRight" activeCell="L15" sqref="L15"/>
      <selection pane="bottomLeft" activeCell="L15" sqref="L15"/>
      <selection pane="bottomRight" activeCell="A13" sqref="A13:XFD13"/>
    </sheetView>
  </sheetViews>
  <sheetFormatPr baseColWidth="10" defaultColWidth="40.54296875" defaultRowHeight="14.9" customHeight="1"/>
  <cols>
    <col min="1" max="1" width="50.54296875" customWidth="1"/>
    <col min="2" max="2" width="44.54296875" customWidth="1"/>
    <col min="3" max="3" width="48.453125" customWidth="1"/>
    <col min="4" max="4" width="45" customWidth="1"/>
    <col min="5" max="9" width="42.54296875" style="3" customWidth="1"/>
    <col min="10" max="10" width="7.1796875" style="3" customWidth="1"/>
    <col min="11" max="11" width="47.1796875" style="3" customWidth="1"/>
    <col min="12" max="12" width="67.453125" style="3" customWidth="1"/>
    <col min="13" max="13" width="42.54296875" style="3" customWidth="1"/>
    <col min="14" max="14" width="47.1796875" style="3" bestFit="1" customWidth="1"/>
    <col min="15" max="15" width="44.81640625" style="3" bestFit="1" customWidth="1"/>
    <col min="16" max="16" width="45.1796875" style="3" bestFit="1" customWidth="1"/>
    <col min="17" max="17" width="52.1796875" style="3" bestFit="1" customWidth="1"/>
    <col min="18" max="18" width="7.1796875" style="3" customWidth="1"/>
    <col min="19" max="19" width="41" style="3" customWidth="1"/>
    <col min="20" max="20" width="81.81640625" style="3" customWidth="1"/>
    <col min="21" max="152" width="7.1796875" style="3" customWidth="1"/>
    <col min="153" max="16384" width="40.54296875" style="3"/>
  </cols>
  <sheetData>
    <row r="1" spans="1:20" ht="27" customHeight="1">
      <c r="A1" s="17"/>
      <c r="B1" s="383" t="s">
        <v>2180</v>
      </c>
      <c r="C1" s="383"/>
      <c r="D1" s="383"/>
      <c r="E1" s="383"/>
      <c r="F1" s="383"/>
      <c r="G1" s="383"/>
      <c r="H1" s="383"/>
      <c r="I1" s="383"/>
      <c r="J1" s="71"/>
      <c r="K1" s="384" t="s">
        <v>2181</v>
      </c>
      <c r="L1" s="384"/>
      <c r="M1" s="384"/>
      <c r="N1" s="384"/>
      <c r="O1" s="384"/>
      <c r="P1" s="384"/>
      <c r="Q1" s="384"/>
      <c r="R1" s="71"/>
      <c r="S1" s="384" t="s">
        <v>2182</v>
      </c>
      <c r="T1" s="384"/>
    </row>
    <row r="2" spans="1:20" ht="27.65" customHeight="1">
      <c r="A2" s="19"/>
      <c r="C2" s="109"/>
      <c r="D2" s="100"/>
      <c r="E2" s="344"/>
      <c r="F2" s="344"/>
      <c r="G2" s="344"/>
      <c r="H2" s="344"/>
      <c r="I2" s="344"/>
      <c r="J2" s="72"/>
      <c r="K2" s="100"/>
      <c r="L2" s="100"/>
      <c r="M2" s="309" t="s">
        <v>2183</v>
      </c>
      <c r="N2" s="309" t="s">
        <v>2183</v>
      </c>
      <c r="O2" s="310" t="s">
        <v>2184</v>
      </c>
      <c r="P2" s="310" t="s">
        <v>2185</v>
      </c>
      <c r="Q2" s="310" t="s">
        <v>2184</v>
      </c>
      <c r="R2" s="72"/>
      <c r="S2" s="193" t="s">
        <v>2186</v>
      </c>
      <c r="T2" s="193" t="s">
        <v>2187</v>
      </c>
    </row>
    <row r="3" spans="1:20" ht="153" customHeight="1">
      <c r="A3" s="32" t="s">
        <v>10</v>
      </c>
      <c r="E3" s="230"/>
      <c r="F3" s="230"/>
      <c r="G3" s="230"/>
      <c r="H3" s="230"/>
      <c r="I3" s="230"/>
      <c r="K3" s="4"/>
      <c r="M3" s="230"/>
      <c r="N3" s="230"/>
      <c r="O3" s="230"/>
      <c r="P3" s="230"/>
      <c r="Q3" s="230"/>
    </row>
    <row r="4" spans="1:20" ht="14.5">
      <c r="A4" s="60" t="s">
        <v>11</v>
      </c>
      <c r="B4" s="111"/>
      <c r="C4" s="111"/>
      <c r="D4" s="110"/>
      <c r="J4" s="73"/>
      <c r="T4" s="5"/>
    </row>
    <row r="5" spans="1:20" ht="14.5">
      <c r="A5" s="20"/>
      <c r="B5" s="110"/>
      <c r="C5" s="110"/>
      <c r="D5" s="121"/>
      <c r="E5" s="100"/>
      <c r="F5" s="100"/>
      <c r="G5" s="100"/>
      <c r="H5" s="100"/>
      <c r="I5" s="100"/>
      <c r="J5" s="74"/>
      <c r="K5" s="4"/>
      <c r="L5" s="4"/>
      <c r="M5" s="100"/>
      <c r="N5" s="100"/>
      <c r="O5" s="100"/>
      <c r="P5" s="100"/>
      <c r="Q5" s="100"/>
      <c r="R5" s="74"/>
      <c r="S5" s="100"/>
      <c r="T5" s="4"/>
    </row>
    <row r="6" spans="1:20" ht="33.75" customHeight="1">
      <c r="A6" s="22" t="s">
        <v>12</v>
      </c>
      <c r="B6" s="113" t="s">
        <v>2188</v>
      </c>
      <c r="C6" s="113" t="s">
        <v>2189</v>
      </c>
      <c r="D6" s="113" t="s">
        <v>2188</v>
      </c>
      <c r="E6" s="75" t="s">
        <v>2190</v>
      </c>
      <c r="F6" s="75" t="s">
        <v>2191</v>
      </c>
      <c r="G6" s="75" t="s">
        <v>2192</v>
      </c>
      <c r="H6" s="75" t="s">
        <v>2193</v>
      </c>
      <c r="I6" s="75" t="s">
        <v>2194</v>
      </c>
      <c r="J6" s="75"/>
      <c r="K6" s="75" t="s">
        <v>2195</v>
      </c>
      <c r="L6" s="75" t="s">
        <v>2196</v>
      </c>
      <c r="M6" s="75" t="s">
        <v>2197</v>
      </c>
      <c r="N6" s="75" t="s">
        <v>2198</v>
      </c>
      <c r="O6" s="75" t="s">
        <v>2199</v>
      </c>
      <c r="P6" s="75" t="s">
        <v>2199</v>
      </c>
      <c r="Q6" s="75" t="s">
        <v>2200</v>
      </c>
      <c r="R6" s="75"/>
      <c r="S6" s="75" t="s">
        <v>2201</v>
      </c>
      <c r="T6" s="75" t="s">
        <v>2202</v>
      </c>
    </row>
    <row r="7" spans="1:20" ht="24" customHeight="1">
      <c r="A7" s="22" t="s">
        <v>1849</v>
      </c>
      <c r="B7" s="114" t="s">
        <v>2203</v>
      </c>
      <c r="C7" s="114" t="s">
        <v>2204</v>
      </c>
      <c r="D7" s="122" t="s">
        <v>2205</v>
      </c>
      <c r="E7" s="83" t="s">
        <v>2206</v>
      </c>
      <c r="F7" s="83" t="s">
        <v>2207</v>
      </c>
      <c r="G7" s="83" t="s">
        <v>2207</v>
      </c>
      <c r="H7" s="83" t="s">
        <v>2208</v>
      </c>
      <c r="I7" s="83" t="s">
        <v>2209</v>
      </c>
      <c r="J7" s="92"/>
      <c r="K7" s="83" t="s">
        <v>2210</v>
      </c>
      <c r="L7" s="83" t="s">
        <v>2211</v>
      </c>
      <c r="M7" s="83" t="s">
        <v>2212</v>
      </c>
      <c r="N7" s="83" t="s">
        <v>2212</v>
      </c>
      <c r="O7" s="83" t="s">
        <v>2213</v>
      </c>
      <c r="P7" s="83" t="s">
        <v>2214</v>
      </c>
      <c r="Q7" s="83" t="s">
        <v>2215</v>
      </c>
      <c r="R7" s="31"/>
      <c r="S7" s="83" t="s">
        <v>2216</v>
      </c>
      <c r="T7" s="322" t="s">
        <v>2217</v>
      </c>
    </row>
    <row r="8" spans="1:20" s="241" customFormat="1" ht="24" customHeight="1">
      <c r="A8" s="33" t="s">
        <v>1852</v>
      </c>
      <c r="B8" s="236" t="s">
        <v>2218</v>
      </c>
      <c r="C8" s="236" t="s">
        <v>1768</v>
      </c>
      <c r="D8" s="237" t="s">
        <v>2219</v>
      </c>
      <c r="E8" s="240" t="s">
        <v>2220</v>
      </c>
      <c r="F8" s="240" t="s">
        <v>2221</v>
      </c>
      <c r="G8" s="240" t="s">
        <v>2222</v>
      </c>
      <c r="H8" s="240" t="s">
        <v>2223</v>
      </c>
      <c r="I8" s="240" t="s">
        <v>2224</v>
      </c>
      <c r="J8" s="238"/>
      <c r="K8" s="239" t="s">
        <v>2225</v>
      </c>
      <c r="L8" s="239" t="s">
        <v>855</v>
      </c>
      <c r="M8" s="240" t="s">
        <v>2226</v>
      </c>
      <c r="N8" s="240" t="s">
        <v>2227</v>
      </c>
      <c r="O8" s="240" t="s">
        <v>2228</v>
      </c>
      <c r="P8" s="240" t="s">
        <v>2229</v>
      </c>
      <c r="Q8" s="240" t="s">
        <v>2230</v>
      </c>
      <c r="R8" s="238"/>
      <c r="S8" s="239" t="s">
        <v>2231</v>
      </c>
      <c r="T8" s="323" t="s">
        <v>2232</v>
      </c>
    </row>
    <row r="9" spans="1:20" s="168" customFormat="1" ht="24" customHeight="1">
      <c r="A9" s="24" t="s">
        <v>1861</v>
      </c>
      <c r="B9" s="244" t="s">
        <v>1836</v>
      </c>
      <c r="C9" s="244" t="s">
        <v>1836</v>
      </c>
      <c r="D9" s="244" t="s">
        <v>1836</v>
      </c>
      <c r="E9" s="66" t="s">
        <v>1836</v>
      </c>
      <c r="F9" s="66" t="s">
        <v>1836</v>
      </c>
      <c r="G9" s="66" t="s">
        <v>1836</v>
      </c>
      <c r="H9" s="66" t="s">
        <v>1836</v>
      </c>
      <c r="I9" s="66" t="s">
        <v>1836</v>
      </c>
      <c r="J9" s="216"/>
      <c r="K9" s="66" t="s">
        <v>1836</v>
      </c>
      <c r="L9" s="66" t="s">
        <v>1836</v>
      </c>
      <c r="M9" s="66" t="s">
        <v>1836</v>
      </c>
      <c r="N9" s="66" t="s">
        <v>1836</v>
      </c>
      <c r="O9" s="66" t="s">
        <v>1837</v>
      </c>
      <c r="P9" s="66" t="s">
        <v>1837</v>
      </c>
      <c r="Q9" s="66" t="s">
        <v>1837</v>
      </c>
      <c r="R9" s="216"/>
      <c r="S9" s="315" t="s">
        <v>1837</v>
      </c>
      <c r="T9" s="324" t="s">
        <v>1837</v>
      </c>
    </row>
    <row r="10" spans="1:20" ht="24" customHeight="1">
      <c r="A10" s="24" t="s">
        <v>68</v>
      </c>
      <c r="B10" s="103" t="s">
        <v>69</v>
      </c>
      <c r="C10" s="103" t="s">
        <v>69</v>
      </c>
      <c r="D10" s="103" t="s">
        <v>69</v>
      </c>
      <c r="E10" s="337" t="s">
        <v>69</v>
      </c>
      <c r="F10" s="338" t="s">
        <v>69</v>
      </c>
      <c r="G10" s="59" t="s">
        <v>69</v>
      </c>
      <c r="H10" s="59" t="s">
        <v>69</v>
      </c>
      <c r="I10" s="59" t="s">
        <v>69</v>
      </c>
      <c r="J10" s="37"/>
      <c r="K10" s="103" t="s">
        <v>69</v>
      </c>
      <c r="L10" s="338" t="s">
        <v>69</v>
      </c>
      <c r="M10" s="59" t="s">
        <v>69</v>
      </c>
      <c r="N10" s="59" t="s">
        <v>69</v>
      </c>
      <c r="O10" s="340" t="s">
        <v>69</v>
      </c>
      <c r="P10" s="307" t="s">
        <v>69</v>
      </c>
      <c r="Q10" s="268" t="s">
        <v>69</v>
      </c>
      <c r="R10" s="37"/>
      <c r="S10" s="337" t="s">
        <v>69</v>
      </c>
      <c r="T10" s="339" t="s">
        <v>69</v>
      </c>
    </row>
    <row r="11" spans="1:20" ht="24" customHeight="1">
      <c r="A11" s="24" t="s">
        <v>2154</v>
      </c>
      <c r="B11" s="127" t="s">
        <v>69</v>
      </c>
      <c r="C11" s="115" t="s">
        <v>69</v>
      </c>
      <c r="D11" s="103" t="s">
        <v>69</v>
      </c>
      <c r="E11" s="224" t="s">
        <v>69</v>
      </c>
      <c r="F11" s="59" t="s">
        <v>69</v>
      </c>
      <c r="G11" s="59" t="s">
        <v>69</v>
      </c>
      <c r="H11" s="59" t="s">
        <v>69</v>
      </c>
      <c r="I11" s="59" t="s">
        <v>69</v>
      </c>
      <c r="J11" s="37"/>
      <c r="K11" s="59" t="s">
        <v>69</v>
      </c>
      <c r="L11" s="59" t="s">
        <v>69</v>
      </c>
      <c r="M11" s="337" t="s">
        <v>69</v>
      </c>
      <c r="N11" s="59" t="s">
        <v>69</v>
      </c>
      <c r="O11" s="340" t="s">
        <v>69</v>
      </c>
      <c r="P11" s="340" t="s">
        <v>69</v>
      </c>
      <c r="Q11" s="337" t="s">
        <v>69</v>
      </c>
      <c r="R11" s="37"/>
      <c r="S11" s="337" t="s">
        <v>69</v>
      </c>
      <c r="T11" s="339" t="s">
        <v>69</v>
      </c>
    </row>
    <row r="12" spans="1:20" ht="24" customHeight="1">
      <c r="A12" s="24" t="s">
        <v>71</v>
      </c>
      <c r="B12" s="10" t="s">
        <v>72</v>
      </c>
      <c r="C12" s="10" t="s">
        <v>72</v>
      </c>
      <c r="D12" s="123" t="s">
        <v>72</v>
      </c>
      <c r="E12" s="222" t="s">
        <v>72</v>
      </c>
      <c r="F12" s="222" t="s">
        <v>72</v>
      </c>
      <c r="G12" s="222" t="s">
        <v>72</v>
      </c>
      <c r="H12" s="222" t="s">
        <v>72</v>
      </c>
      <c r="I12" s="222" t="s">
        <v>72</v>
      </c>
      <c r="J12" s="38"/>
      <c r="K12" s="222" t="s">
        <v>72</v>
      </c>
      <c r="L12" s="222" t="s">
        <v>72</v>
      </c>
      <c r="M12" s="222" t="s">
        <v>72</v>
      </c>
      <c r="N12" s="222" t="s">
        <v>72</v>
      </c>
      <c r="O12" s="222" t="s">
        <v>72</v>
      </c>
      <c r="P12" s="250" t="s">
        <v>2233</v>
      </c>
      <c r="Q12" s="250" t="s">
        <v>2233</v>
      </c>
      <c r="R12" s="38"/>
      <c r="S12" s="225" t="s">
        <v>72</v>
      </c>
      <c r="T12" s="325" t="s">
        <v>72</v>
      </c>
    </row>
    <row r="13" spans="1:20" ht="24" customHeight="1">
      <c r="A13" s="25" t="s">
        <v>76</v>
      </c>
      <c r="B13" s="104">
        <f>Overview!L77</f>
        <v>273.024675</v>
      </c>
      <c r="C13" s="104">
        <f>Overview!L78</f>
        <v>281.518776</v>
      </c>
      <c r="D13" s="104">
        <f>Overview!L79</f>
        <v>330.05649600000004</v>
      </c>
      <c r="E13" s="104">
        <f>Overview!L80</f>
        <v>485.37720000000007</v>
      </c>
      <c r="F13" s="104">
        <f>Overview!L81</f>
        <v>194.15088</v>
      </c>
      <c r="G13" s="104">
        <f>Overview!L82</f>
        <v>222.06006900000003</v>
      </c>
      <c r="H13" s="104">
        <f>Overview!L83</f>
        <v>208.71219600000001</v>
      </c>
      <c r="I13" s="104">
        <f>Overview!L84</f>
        <v>245.11548600000003</v>
      </c>
      <c r="J13" s="223"/>
      <c r="K13" s="104">
        <f>Overview!L85</f>
        <v>366.45978600000007</v>
      </c>
      <c r="L13" s="104">
        <f>Overview!L86</f>
        <v>533.91492000000005</v>
      </c>
      <c r="M13" s="104">
        <f>Overview!L87</f>
        <v>573.9585390000002</v>
      </c>
      <c r="N13" s="104">
        <f>Overview!L88</f>
        <v>803.29926599999999</v>
      </c>
      <c r="O13" s="104">
        <f>Overview!L89</f>
        <v>561.55445500000008</v>
      </c>
      <c r="P13" s="104">
        <f>Overview!L90</f>
        <v>744.91917500000011</v>
      </c>
      <c r="Q13" s="104">
        <f>Overview!L91</f>
        <v>1547.139825</v>
      </c>
      <c r="R13" s="104"/>
      <c r="S13" s="226" t="e">
        <f>Overview!#REF!</f>
        <v>#REF!</v>
      </c>
      <c r="T13" s="326">
        <f>Overview!L92</f>
        <v>2028.4722150000002</v>
      </c>
    </row>
    <row r="14" spans="1:20" ht="24" customHeight="1">
      <c r="A14" s="25" t="s">
        <v>77</v>
      </c>
      <c r="B14" s="116"/>
      <c r="C14" s="116">
        <v>20</v>
      </c>
      <c r="D14" s="124"/>
      <c r="E14" s="98"/>
      <c r="F14" s="98"/>
      <c r="G14" s="98"/>
      <c r="H14" s="98"/>
      <c r="I14" s="98"/>
      <c r="J14" s="38"/>
      <c r="K14" s="98" t="s">
        <v>78</v>
      </c>
      <c r="L14" s="98" t="s">
        <v>78</v>
      </c>
      <c r="M14" s="98"/>
      <c r="N14" s="98"/>
      <c r="O14" s="98"/>
      <c r="P14" s="98"/>
      <c r="Q14" s="98"/>
      <c r="R14" s="76"/>
      <c r="S14" s="227" t="s">
        <v>78</v>
      </c>
      <c r="T14" s="327" t="s">
        <v>78</v>
      </c>
    </row>
    <row r="15" spans="1:20" ht="24" customHeight="1">
      <c r="A15" s="25" t="s">
        <v>2234</v>
      </c>
      <c r="B15" s="117" t="s">
        <v>2235</v>
      </c>
      <c r="C15" s="117" t="s">
        <v>2236</v>
      </c>
      <c r="D15" s="125" t="s">
        <v>2237</v>
      </c>
      <c r="E15" s="16" t="s">
        <v>2238</v>
      </c>
      <c r="F15" s="16" t="s">
        <v>2235</v>
      </c>
      <c r="G15" s="16" t="s">
        <v>2235</v>
      </c>
      <c r="H15" s="16" t="s">
        <v>2239</v>
      </c>
      <c r="I15" s="16" t="s">
        <v>2239</v>
      </c>
      <c r="J15" s="76"/>
      <c r="K15" s="16" t="s">
        <v>2239</v>
      </c>
      <c r="L15" s="16" t="s">
        <v>2240</v>
      </c>
      <c r="M15" s="16" t="s">
        <v>2239</v>
      </c>
      <c r="N15" s="16" t="s">
        <v>2240</v>
      </c>
      <c r="O15" s="16" t="s">
        <v>2239</v>
      </c>
      <c r="P15" s="16" t="s">
        <v>2239</v>
      </c>
      <c r="Q15" s="16" t="s">
        <v>2240</v>
      </c>
      <c r="R15" s="76"/>
      <c r="S15" s="184" t="s">
        <v>2241</v>
      </c>
      <c r="T15" s="328" t="s">
        <v>2242</v>
      </c>
    </row>
    <row r="16" spans="1:20" ht="24" customHeight="1">
      <c r="A16" s="24" t="s">
        <v>2243</v>
      </c>
      <c r="B16" s="118">
        <v>0.67291666666666661</v>
      </c>
      <c r="C16" s="118">
        <v>0.67361111111111116</v>
      </c>
      <c r="D16" s="118">
        <v>0.67291666666666661</v>
      </c>
      <c r="E16" s="96">
        <v>0.67291666666666661</v>
      </c>
      <c r="F16" s="96">
        <v>0.67291666666666661</v>
      </c>
      <c r="G16" s="96">
        <v>0.67291666666666661</v>
      </c>
      <c r="H16" s="96">
        <v>0.67291666666666661</v>
      </c>
      <c r="I16" s="96">
        <v>0.67291666666666661</v>
      </c>
      <c r="J16" s="93"/>
      <c r="K16" s="52" t="s">
        <v>2244</v>
      </c>
      <c r="L16" s="52" t="s">
        <v>2245</v>
      </c>
      <c r="M16" s="96">
        <v>0.67291666666666661</v>
      </c>
      <c r="N16" s="96" t="s">
        <v>2246</v>
      </c>
      <c r="O16" s="248">
        <v>0.67291666666666672</v>
      </c>
      <c r="P16" s="248">
        <v>0.67291666666666672</v>
      </c>
      <c r="Q16" s="248">
        <v>0.88124999999999998</v>
      </c>
      <c r="R16" s="93"/>
      <c r="S16" s="316">
        <v>0.67361111111111116</v>
      </c>
      <c r="T16" s="328" t="s">
        <v>2245</v>
      </c>
    </row>
    <row r="17" spans="1:21" ht="24" customHeight="1">
      <c r="A17" s="24" t="s">
        <v>2247</v>
      </c>
      <c r="B17" s="117" t="s">
        <v>2248</v>
      </c>
      <c r="C17" s="117" t="s">
        <v>2248</v>
      </c>
      <c r="D17" s="125" t="s">
        <v>2249</v>
      </c>
      <c r="E17" s="16" t="s">
        <v>2249</v>
      </c>
      <c r="F17" s="16" t="s">
        <v>2248</v>
      </c>
      <c r="G17" s="16" t="s">
        <v>2248</v>
      </c>
      <c r="H17" s="16" t="s">
        <v>2248</v>
      </c>
      <c r="I17" s="16" t="s">
        <v>2248</v>
      </c>
      <c r="J17" s="26"/>
      <c r="K17" s="16" t="s">
        <v>2250</v>
      </c>
      <c r="L17" s="16" t="s">
        <v>2248</v>
      </c>
      <c r="M17" s="16" t="s">
        <v>2249</v>
      </c>
      <c r="N17" s="16" t="s">
        <v>2251</v>
      </c>
      <c r="O17" s="16" t="s">
        <v>2252</v>
      </c>
      <c r="P17" s="16" t="s">
        <v>2252</v>
      </c>
      <c r="Q17" s="16" t="s">
        <v>2252</v>
      </c>
      <c r="R17" s="26"/>
      <c r="S17" s="184" t="s">
        <v>2248</v>
      </c>
      <c r="T17" s="328" t="s">
        <v>2249</v>
      </c>
    </row>
    <row r="18" spans="1:21" s="231" customFormat="1" ht="30" customHeight="1">
      <c r="A18" s="33" t="s">
        <v>2253</v>
      </c>
      <c r="B18" s="232" t="s">
        <v>2254</v>
      </c>
      <c r="C18" s="232" t="s">
        <v>2254</v>
      </c>
      <c r="D18" s="232" t="s">
        <v>2254</v>
      </c>
      <c r="E18" s="242" t="s">
        <v>2255</v>
      </c>
      <c r="F18" s="242" t="s">
        <v>2255</v>
      </c>
      <c r="G18" s="242" t="s">
        <v>2255</v>
      </c>
      <c r="H18" s="242" t="s">
        <v>2255</v>
      </c>
      <c r="I18" s="242" t="s">
        <v>2255</v>
      </c>
      <c r="J18" s="233"/>
      <c r="K18" s="35" t="s">
        <v>2256</v>
      </c>
      <c r="L18" s="35" t="s">
        <v>2256</v>
      </c>
      <c r="M18" s="242" t="s">
        <v>2255</v>
      </c>
      <c r="N18" s="242" t="s">
        <v>2255</v>
      </c>
      <c r="O18" s="249" t="s">
        <v>2257</v>
      </c>
      <c r="P18" s="249" t="s">
        <v>2258</v>
      </c>
      <c r="Q18" s="249" t="s">
        <v>2258</v>
      </c>
      <c r="R18" s="233"/>
      <c r="S18" s="242" t="s">
        <v>2259</v>
      </c>
      <c r="T18" s="329" t="s">
        <v>2260</v>
      </c>
    </row>
    <row r="19" spans="1:21" ht="23.9" customHeight="1">
      <c r="A19" s="24" t="s">
        <v>2261</v>
      </c>
      <c r="B19" s="117" t="s">
        <v>78</v>
      </c>
      <c r="C19" s="117" t="s">
        <v>78</v>
      </c>
      <c r="D19" s="117" t="s">
        <v>78</v>
      </c>
      <c r="E19" s="69"/>
      <c r="F19" s="184" t="s">
        <v>2262</v>
      </c>
      <c r="G19" s="184" t="s">
        <v>2262</v>
      </c>
      <c r="H19" s="166" t="s">
        <v>2262</v>
      </c>
      <c r="I19" s="166" t="s">
        <v>2262</v>
      </c>
      <c r="J19" s="26"/>
      <c r="K19" s="16" t="s">
        <v>78</v>
      </c>
      <c r="L19" s="69" t="s">
        <v>78</v>
      </c>
      <c r="M19" s="69"/>
      <c r="N19" s="52" t="s">
        <v>78</v>
      </c>
      <c r="O19" s="246" t="s">
        <v>78</v>
      </c>
      <c r="P19" s="246" t="s">
        <v>78</v>
      </c>
      <c r="Q19" s="246" t="s">
        <v>78</v>
      </c>
      <c r="R19" s="26"/>
      <c r="S19" s="317" t="s">
        <v>78</v>
      </c>
      <c r="T19" s="328" t="s">
        <v>78</v>
      </c>
    </row>
    <row r="20" spans="1:21" ht="23.9" customHeight="1">
      <c r="A20" s="24" t="s">
        <v>2263</v>
      </c>
      <c r="B20" s="117" t="s">
        <v>78</v>
      </c>
      <c r="C20" s="117" t="s">
        <v>78</v>
      </c>
      <c r="D20" s="117" t="s">
        <v>78</v>
      </c>
      <c r="E20" s="166" t="s">
        <v>2264</v>
      </c>
      <c r="F20" s="184" t="s">
        <v>78</v>
      </c>
      <c r="G20" s="184" t="s">
        <v>78</v>
      </c>
      <c r="H20" s="52" t="s">
        <v>78</v>
      </c>
      <c r="I20" s="52" t="s">
        <v>78</v>
      </c>
      <c r="J20" s="26"/>
      <c r="K20" s="16" t="s">
        <v>78</v>
      </c>
      <c r="L20" s="16" t="s">
        <v>78</v>
      </c>
      <c r="M20" s="16" t="s">
        <v>2265</v>
      </c>
      <c r="N20" s="52" t="s">
        <v>78</v>
      </c>
      <c r="O20" s="246" t="s">
        <v>2257</v>
      </c>
      <c r="P20" s="246" t="s">
        <v>2257</v>
      </c>
      <c r="Q20" s="246" t="s">
        <v>2257</v>
      </c>
      <c r="R20" s="26"/>
      <c r="S20" s="184" t="s">
        <v>2266</v>
      </c>
      <c r="T20" s="328" t="s">
        <v>78</v>
      </c>
    </row>
    <row r="21" spans="1:21" ht="23.9" customHeight="1">
      <c r="A21" s="24" t="s">
        <v>203</v>
      </c>
      <c r="B21" s="119" t="s">
        <v>2267</v>
      </c>
      <c r="C21" s="119" t="s">
        <v>2267</v>
      </c>
      <c r="D21" s="119" t="s">
        <v>2267</v>
      </c>
      <c r="E21" s="166" t="s">
        <v>2268</v>
      </c>
      <c r="F21" s="166" t="s">
        <v>2268</v>
      </c>
      <c r="G21" s="166" t="s">
        <v>2268</v>
      </c>
      <c r="H21" s="166" t="s">
        <v>2268</v>
      </c>
      <c r="I21" s="166" t="s">
        <v>2268</v>
      </c>
      <c r="J21" s="26"/>
      <c r="K21" s="16" t="s">
        <v>2269</v>
      </c>
      <c r="L21" s="16" t="s">
        <v>2270</v>
      </c>
      <c r="M21" s="166" t="s">
        <v>2268</v>
      </c>
      <c r="N21" s="16" t="s">
        <v>206</v>
      </c>
      <c r="O21" s="16" t="s">
        <v>206</v>
      </c>
      <c r="P21" s="16" t="s">
        <v>206</v>
      </c>
      <c r="Q21" s="16" t="s">
        <v>206</v>
      </c>
      <c r="R21" s="26"/>
      <c r="S21" s="184" t="s">
        <v>2270</v>
      </c>
      <c r="T21" s="328" t="s">
        <v>2271</v>
      </c>
    </row>
    <row r="22" spans="1:21" ht="41.5">
      <c r="A22" s="381" t="s">
        <v>176</v>
      </c>
      <c r="B22" s="119" t="s">
        <v>2272</v>
      </c>
      <c r="C22" s="119" t="s">
        <v>2272</v>
      </c>
      <c r="D22" s="119" t="s">
        <v>2272</v>
      </c>
      <c r="E22" s="101" t="s">
        <v>2273</v>
      </c>
      <c r="F22" s="251" t="s">
        <v>78</v>
      </c>
      <c r="G22" s="251" t="s">
        <v>78</v>
      </c>
      <c r="H22" s="251" t="s">
        <v>78</v>
      </c>
      <c r="I22" s="251" t="s">
        <v>78</v>
      </c>
      <c r="J22" s="26"/>
      <c r="K22" s="16" t="s">
        <v>2274</v>
      </c>
      <c r="L22" s="16" t="s">
        <v>2275</v>
      </c>
      <c r="M22" s="101" t="s">
        <v>2276</v>
      </c>
      <c r="N22" s="101" t="s">
        <v>2273</v>
      </c>
      <c r="O22" s="101" t="s">
        <v>2277</v>
      </c>
      <c r="P22" s="252" t="s">
        <v>2278</v>
      </c>
      <c r="Q22" s="101" t="s">
        <v>2279</v>
      </c>
      <c r="R22" s="26"/>
      <c r="S22" s="318" t="s">
        <v>2273</v>
      </c>
      <c r="T22" s="328" t="s">
        <v>2273</v>
      </c>
    </row>
    <row r="23" spans="1:21" ht="53.9" customHeight="1">
      <c r="A23" s="382"/>
      <c r="B23" s="117" t="s">
        <v>2280</v>
      </c>
      <c r="C23" s="117" t="s">
        <v>2280</v>
      </c>
      <c r="D23" s="117" t="s">
        <v>2280</v>
      </c>
      <c r="E23" s="243" t="s">
        <v>2281</v>
      </c>
      <c r="F23" s="251" t="s">
        <v>78</v>
      </c>
      <c r="G23" s="251" t="s">
        <v>78</v>
      </c>
      <c r="H23" s="251" t="s">
        <v>78</v>
      </c>
      <c r="I23" s="251" t="s">
        <v>78</v>
      </c>
      <c r="J23" s="26"/>
      <c r="K23" s="16" t="s">
        <v>2282</v>
      </c>
      <c r="L23" s="16" t="s">
        <v>2283</v>
      </c>
      <c r="M23" s="69" t="s">
        <v>2284</v>
      </c>
      <c r="N23" s="245" t="s">
        <v>2285</v>
      </c>
      <c r="O23" s="101" t="s">
        <v>2286</v>
      </c>
      <c r="P23" s="101" t="s">
        <v>2287</v>
      </c>
      <c r="Q23" s="101" t="s">
        <v>2288</v>
      </c>
      <c r="R23" s="26"/>
      <c r="S23" s="317" t="s">
        <v>2289</v>
      </c>
      <c r="T23" s="328" t="s">
        <v>2290</v>
      </c>
    </row>
    <row r="24" spans="1:21" ht="53.9" customHeight="1">
      <c r="A24" s="229" t="s">
        <v>2291</v>
      </c>
      <c r="B24" s="117"/>
      <c r="C24" s="117"/>
      <c r="D24" s="117"/>
      <c r="E24" s="306" t="s">
        <v>2292</v>
      </c>
      <c r="F24" s="251" t="s">
        <v>78</v>
      </c>
      <c r="G24" s="251" t="s">
        <v>78</v>
      </c>
      <c r="H24" s="251" t="s">
        <v>78</v>
      </c>
      <c r="I24" s="251" t="s">
        <v>78</v>
      </c>
      <c r="J24" s="26"/>
      <c r="K24" s="16"/>
      <c r="L24" s="16"/>
      <c r="M24" s="313" t="s">
        <v>2292</v>
      </c>
      <c r="N24" s="101" t="s">
        <v>2292</v>
      </c>
      <c r="O24" s="251" t="s">
        <v>78</v>
      </c>
      <c r="P24" s="101" t="s">
        <v>2292</v>
      </c>
      <c r="Q24" s="16" t="s">
        <v>2292</v>
      </c>
      <c r="R24" s="26"/>
      <c r="S24" s="243" t="s">
        <v>2292</v>
      </c>
      <c r="T24" s="328" t="s">
        <v>2292</v>
      </c>
    </row>
    <row r="25" spans="1:21" ht="53.9" customHeight="1">
      <c r="A25" s="229" t="s">
        <v>2293</v>
      </c>
      <c r="B25" s="311" t="s">
        <v>78</v>
      </c>
      <c r="C25" s="312" t="s">
        <v>78</v>
      </c>
      <c r="D25" s="312" t="s">
        <v>78</v>
      </c>
      <c r="E25" s="313" t="s">
        <v>2294</v>
      </c>
      <c r="F25" s="251" t="s">
        <v>78</v>
      </c>
      <c r="G25" s="251" t="s">
        <v>78</v>
      </c>
      <c r="H25" s="251" t="s">
        <v>78</v>
      </c>
      <c r="I25" s="251" t="s">
        <v>78</v>
      </c>
      <c r="J25" s="26"/>
      <c r="K25" s="52" t="s">
        <v>78</v>
      </c>
      <c r="L25" s="246" t="s">
        <v>78</v>
      </c>
      <c r="M25" s="313" t="s">
        <v>2294</v>
      </c>
      <c r="N25" s="313" t="s">
        <v>2294</v>
      </c>
      <c r="O25" s="251" t="s">
        <v>78</v>
      </c>
      <c r="P25" s="314" t="s">
        <v>78</v>
      </c>
      <c r="Q25" s="16" t="s">
        <v>2295</v>
      </c>
      <c r="R25" s="26"/>
      <c r="S25" s="319" t="s">
        <v>78</v>
      </c>
      <c r="T25" s="328" t="s">
        <v>2296</v>
      </c>
    </row>
    <row r="26" spans="1:21" ht="23.9" customHeight="1">
      <c r="A26" s="24" t="s">
        <v>2297</v>
      </c>
      <c r="B26" s="117" t="s">
        <v>2298</v>
      </c>
      <c r="C26" s="117" t="s">
        <v>2298</v>
      </c>
      <c r="D26" s="117" t="s">
        <v>2298</v>
      </c>
      <c r="E26" s="16" t="s">
        <v>2299</v>
      </c>
      <c r="F26" s="166" t="s">
        <v>2299</v>
      </c>
      <c r="G26" s="16" t="s">
        <v>2300</v>
      </c>
      <c r="H26" s="16" t="s">
        <v>2301</v>
      </c>
      <c r="I26" s="16" t="s">
        <v>2301</v>
      </c>
      <c r="J26" s="26"/>
      <c r="K26" s="16" t="s">
        <v>2301</v>
      </c>
      <c r="L26" s="16" t="s">
        <v>2302</v>
      </c>
      <c r="M26" s="16" t="s">
        <v>2299</v>
      </c>
      <c r="N26" s="16" t="s">
        <v>2299</v>
      </c>
      <c r="O26" s="16" t="s">
        <v>2299</v>
      </c>
      <c r="P26" s="16" t="s">
        <v>2299</v>
      </c>
      <c r="Q26" s="16" t="s">
        <v>2299</v>
      </c>
      <c r="R26" s="26"/>
      <c r="S26" s="184" t="s">
        <v>2302</v>
      </c>
      <c r="T26" s="328" t="s">
        <v>2302</v>
      </c>
    </row>
    <row r="27" spans="1:21" ht="23.9" customHeight="1">
      <c r="A27" s="24" t="s">
        <v>2303</v>
      </c>
      <c r="B27" s="117" t="s">
        <v>2304</v>
      </c>
      <c r="C27" s="117" t="s">
        <v>2304</v>
      </c>
      <c r="D27" s="117" t="s">
        <v>2304</v>
      </c>
      <c r="E27" s="184" t="s">
        <v>2304</v>
      </c>
      <c r="F27" s="16" t="s">
        <v>2304</v>
      </c>
      <c r="G27" s="16" t="s">
        <v>2304</v>
      </c>
      <c r="H27" s="16" t="s">
        <v>2304</v>
      </c>
      <c r="I27" s="16" t="s">
        <v>2304</v>
      </c>
      <c r="J27" s="26"/>
      <c r="K27" s="16" t="s">
        <v>2304</v>
      </c>
      <c r="L27" s="16" t="s">
        <v>2305</v>
      </c>
      <c r="M27" s="16" t="s">
        <v>2304</v>
      </c>
      <c r="N27" s="16" t="s">
        <v>2305</v>
      </c>
      <c r="O27" s="16" t="s">
        <v>2304</v>
      </c>
      <c r="P27" s="16" t="s">
        <v>2304</v>
      </c>
      <c r="Q27" s="16" t="s">
        <v>2304</v>
      </c>
      <c r="R27" s="26"/>
      <c r="S27" s="184" t="s">
        <v>2304</v>
      </c>
      <c r="T27" s="328" t="s">
        <v>2304</v>
      </c>
    </row>
    <row r="28" spans="1:21" ht="23.9" customHeight="1">
      <c r="A28" s="24" t="s">
        <v>2306</v>
      </c>
      <c r="B28" s="117" t="s">
        <v>2307</v>
      </c>
      <c r="C28" s="117" t="s">
        <v>2308</v>
      </c>
      <c r="D28" s="125" t="s">
        <v>2309</v>
      </c>
      <c r="E28" s="16" t="s">
        <v>2310</v>
      </c>
      <c r="F28" s="16" t="s">
        <v>2308</v>
      </c>
      <c r="G28" s="166" t="s">
        <v>2308</v>
      </c>
      <c r="H28" s="166" t="s">
        <v>2311</v>
      </c>
      <c r="I28" s="16" t="s">
        <v>2312</v>
      </c>
      <c r="J28" s="26"/>
      <c r="K28" s="16" t="s">
        <v>2313</v>
      </c>
      <c r="L28" s="16" t="s">
        <v>2314</v>
      </c>
      <c r="M28" s="166" t="s">
        <v>2315</v>
      </c>
      <c r="N28" s="16" t="s">
        <v>2314</v>
      </c>
      <c r="O28" s="16" t="s">
        <v>2316</v>
      </c>
      <c r="P28" s="16" t="s">
        <v>2316</v>
      </c>
      <c r="Q28" s="16" t="s">
        <v>2317</v>
      </c>
      <c r="R28" s="26"/>
      <c r="S28" s="184" t="s">
        <v>2318</v>
      </c>
      <c r="T28" s="328" t="s">
        <v>2319</v>
      </c>
    </row>
    <row r="29" spans="1:21" ht="14.5">
      <c r="A29" s="24" t="s">
        <v>2320</v>
      </c>
      <c r="B29" s="117" t="s">
        <v>2321</v>
      </c>
      <c r="C29" s="117" t="s">
        <v>2321</v>
      </c>
      <c r="D29" s="117" t="s">
        <v>2321</v>
      </c>
      <c r="E29" s="16" t="s">
        <v>2322</v>
      </c>
      <c r="F29" s="16" t="s">
        <v>2321</v>
      </c>
      <c r="G29" s="16" t="s">
        <v>2321</v>
      </c>
      <c r="H29" s="16" t="s">
        <v>2321</v>
      </c>
      <c r="I29" s="16" t="s">
        <v>2321</v>
      </c>
      <c r="J29" s="26"/>
      <c r="K29" s="16" t="s">
        <v>2323</v>
      </c>
      <c r="L29" s="16" t="s">
        <v>2323</v>
      </c>
      <c r="M29" s="16" t="s">
        <v>2321</v>
      </c>
      <c r="N29" s="16" t="s">
        <v>2321</v>
      </c>
      <c r="O29" s="16" t="s">
        <v>2321</v>
      </c>
      <c r="P29" s="16" t="s">
        <v>2321</v>
      </c>
      <c r="Q29" s="16" t="s">
        <v>2321</v>
      </c>
      <c r="R29" s="26"/>
      <c r="S29" s="184" t="s">
        <v>2321</v>
      </c>
      <c r="T29" s="328" t="s">
        <v>2324</v>
      </c>
    </row>
    <row r="30" spans="1:21" s="231" customFormat="1" ht="46.4" customHeight="1">
      <c r="A30" s="33" t="s">
        <v>2325</v>
      </c>
      <c r="B30" s="234" t="s">
        <v>2326</v>
      </c>
      <c r="C30" s="234" t="s">
        <v>2326</v>
      </c>
      <c r="D30" s="234" t="s">
        <v>2326</v>
      </c>
      <c r="E30" s="35" t="s">
        <v>2327</v>
      </c>
      <c r="F30" s="35" t="s">
        <v>2328</v>
      </c>
      <c r="G30" s="35" t="s">
        <v>2329</v>
      </c>
      <c r="H30" s="35" t="s">
        <v>2330</v>
      </c>
      <c r="I30" s="35" t="s">
        <v>2331</v>
      </c>
      <c r="J30" s="233"/>
      <c r="K30" s="35" t="s">
        <v>2332</v>
      </c>
      <c r="L30" s="35" t="s">
        <v>2333</v>
      </c>
      <c r="M30" s="35" t="s">
        <v>2334</v>
      </c>
      <c r="N30" s="35" t="s">
        <v>2335</v>
      </c>
      <c r="O30" s="35" t="s">
        <v>2336</v>
      </c>
      <c r="P30" s="35" t="s">
        <v>2335</v>
      </c>
      <c r="Q30" s="35" t="s">
        <v>2335</v>
      </c>
      <c r="R30" s="233"/>
      <c r="S30" s="242" t="s">
        <v>2337</v>
      </c>
      <c r="T30" s="329" t="s">
        <v>2338</v>
      </c>
    </row>
    <row r="31" spans="1:21" ht="24" customHeight="1">
      <c r="A31" s="24" t="s">
        <v>232</v>
      </c>
      <c r="B31" s="117" t="s">
        <v>2339</v>
      </c>
      <c r="C31" s="117" t="s">
        <v>2340</v>
      </c>
      <c r="D31" s="125" t="s">
        <v>2341</v>
      </c>
      <c r="E31" s="16" t="s">
        <v>2342</v>
      </c>
      <c r="F31" s="16" t="s">
        <v>2343</v>
      </c>
      <c r="G31" s="16" t="s">
        <v>2344</v>
      </c>
      <c r="H31" s="16" t="s">
        <v>2345</v>
      </c>
      <c r="I31" s="16" t="s">
        <v>2346</v>
      </c>
      <c r="J31" s="26"/>
      <c r="K31" s="16" t="s">
        <v>2347</v>
      </c>
      <c r="L31" s="16" t="s">
        <v>2348</v>
      </c>
      <c r="M31" s="16" t="s">
        <v>2349</v>
      </c>
      <c r="N31" s="16" t="s">
        <v>2350</v>
      </c>
      <c r="O31" s="16" t="s">
        <v>2351</v>
      </c>
      <c r="P31" s="16" t="s">
        <v>2352</v>
      </c>
      <c r="Q31" s="16" t="s">
        <v>2353</v>
      </c>
      <c r="R31" s="26"/>
      <c r="S31" s="243" t="s">
        <v>2354</v>
      </c>
      <c r="T31" s="328" t="s">
        <v>2355</v>
      </c>
    </row>
    <row r="32" spans="1:21" ht="24" customHeight="1">
      <c r="A32" s="24" t="s">
        <v>242</v>
      </c>
      <c r="B32" s="65">
        <v>196786300615</v>
      </c>
      <c r="C32" s="65">
        <v>194850096761</v>
      </c>
      <c r="D32" s="65">
        <v>196786297373</v>
      </c>
      <c r="E32" s="246" t="s">
        <v>2356</v>
      </c>
      <c r="F32" s="246" t="s">
        <v>2357</v>
      </c>
      <c r="G32" s="246" t="s">
        <v>2358</v>
      </c>
      <c r="H32" s="246" t="s">
        <v>2359</v>
      </c>
      <c r="I32" s="246" t="s">
        <v>2360</v>
      </c>
      <c r="J32" s="26"/>
      <c r="K32" s="52" t="s">
        <v>2361</v>
      </c>
      <c r="L32" s="52" t="s">
        <v>2362</v>
      </c>
      <c r="M32" s="246" t="s">
        <v>2363</v>
      </c>
      <c r="N32" s="246" t="s">
        <v>2364</v>
      </c>
      <c r="O32" s="247" t="s">
        <v>2365</v>
      </c>
      <c r="P32" s="246" t="s">
        <v>2366</v>
      </c>
      <c r="Q32" s="246" t="s">
        <v>2367</v>
      </c>
      <c r="R32" s="26"/>
      <c r="S32" s="290" t="s">
        <v>2368</v>
      </c>
      <c r="T32" s="330" t="s">
        <v>2369</v>
      </c>
      <c r="U32" s="210"/>
    </row>
    <row r="33" spans="1:20" s="231" customFormat="1" ht="24" customHeight="1">
      <c r="A33" s="33" t="s">
        <v>2123</v>
      </c>
      <c r="B33" s="234" t="s">
        <v>2370</v>
      </c>
      <c r="C33" s="234" t="s">
        <v>2371</v>
      </c>
      <c r="D33" s="234" t="s">
        <v>2371</v>
      </c>
      <c r="E33" s="35" t="s">
        <v>2370</v>
      </c>
      <c r="F33" s="35" t="s">
        <v>2370</v>
      </c>
      <c r="G33" s="35" t="s">
        <v>2370</v>
      </c>
      <c r="H33" s="35" t="s">
        <v>2370</v>
      </c>
      <c r="I33" s="35" t="s">
        <v>2371</v>
      </c>
      <c r="J33" s="235"/>
      <c r="K33" s="35" t="s">
        <v>2370</v>
      </c>
      <c r="L33" s="35" t="s">
        <v>2372</v>
      </c>
      <c r="M33" s="35" t="s">
        <v>2370</v>
      </c>
      <c r="N33" s="35" t="s">
        <v>2372</v>
      </c>
      <c r="O33" s="35" t="s">
        <v>2373</v>
      </c>
      <c r="P33" s="35" t="s">
        <v>2373</v>
      </c>
      <c r="Q33" s="35"/>
      <c r="R33" s="235"/>
      <c r="S33" s="242" t="s">
        <v>2370</v>
      </c>
      <c r="T33" s="329" t="s">
        <v>2372</v>
      </c>
    </row>
    <row r="34" spans="1:20" ht="14.5">
      <c r="A34" s="375" t="s">
        <v>249</v>
      </c>
      <c r="B34" s="61" t="s">
        <v>2374</v>
      </c>
      <c r="C34" s="61" t="s">
        <v>2374</v>
      </c>
      <c r="D34" s="61" t="s">
        <v>2374</v>
      </c>
      <c r="E34" s="61" t="s">
        <v>2374</v>
      </c>
      <c r="F34" s="61" t="s">
        <v>2374</v>
      </c>
      <c r="G34" s="61" t="s">
        <v>2374</v>
      </c>
      <c r="H34" s="61" t="s">
        <v>2374</v>
      </c>
      <c r="I34" s="61" t="s">
        <v>2374</v>
      </c>
      <c r="J34" s="26"/>
      <c r="K34" s="61" t="s">
        <v>2374</v>
      </c>
      <c r="L34" s="61" t="s">
        <v>2375</v>
      </c>
      <c r="M34" s="61" t="s">
        <v>2374</v>
      </c>
      <c r="N34" s="61" t="s">
        <v>2374</v>
      </c>
      <c r="O34" s="61" t="s">
        <v>2374</v>
      </c>
      <c r="P34" s="61" t="s">
        <v>2374</v>
      </c>
      <c r="Q34" s="61" t="s">
        <v>2375</v>
      </c>
      <c r="R34" s="26"/>
      <c r="S34" s="320" t="s">
        <v>2374</v>
      </c>
      <c r="T34" s="331" t="s">
        <v>2375</v>
      </c>
    </row>
    <row r="35" spans="1:20" ht="14.5">
      <c r="A35" s="376"/>
      <c r="B35" s="61" t="s">
        <v>2376</v>
      </c>
      <c r="C35" s="61" t="s">
        <v>2376</v>
      </c>
      <c r="D35" s="61" t="s">
        <v>2376</v>
      </c>
      <c r="E35" s="61" t="s">
        <v>2376</v>
      </c>
      <c r="F35" s="61" t="s">
        <v>2376</v>
      </c>
      <c r="G35" s="61" t="s">
        <v>2376</v>
      </c>
      <c r="H35" s="61" t="s">
        <v>2376</v>
      </c>
      <c r="I35" s="61" t="s">
        <v>2376</v>
      </c>
      <c r="J35" s="26"/>
      <c r="K35" s="61" t="s">
        <v>2376</v>
      </c>
      <c r="L35" s="61" t="s">
        <v>2377</v>
      </c>
      <c r="M35" s="61" t="s">
        <v>2376</v>
      </c>
      <c r="N35" s="61" t="s">
        <v>2376</v>
      </c>
      <c r="O35" s="61" t="s">
        <v>2376</v>
      </c>
      <c r="P35" s="61" t="s">
        <v>2376</v>
      </c>
      <c r="Q35" s="61" t="s">
        <v>2377</v>
      </c>
      <c r="R35" s="26"/>
      <c r="S35" s="321" t="s">
        <v>2376</v>
      </c>
      <c r="T35" s="331" t="s">
        <v>2377</v>
      </c>
    </row>
    <row r="36" spans="1:20" ht="14.5">
      <c r="A36" s="3"/>
      <c r="B36" s="3"/>
      <c r="C36" s="120"/>
      <c r="D36" s="112"/>
      <c r="J36" s="26"/>
      <c r="R36" s="26"/>
    </row>
    <row r="37" spans="1:20" ht="14.5">
      <c r="A37" s="19"/>
      <c r="B37" s="3"/>
      <c r="C37" s="120"/>
      <c r="D37" s="112"/>
      <c r="J37" s="26"/>
      <c r="R37" s="26"/>
    </row>
    <row r="38" spans="1:20" ht="14.5">
      <c r="A38" s="19" t="s">
        <v>272</v>
      </c>
      <c r="B38" s="3"/>
      <c r="C38" s="120"/>
      <c r="D38" s="112"/>
      <c r="J38" s="26"/>
      <c r="R38" s="26"/>
    </row>
    <row r="39" spans="1:20" ht="28.5">
      <c r="A39" s="97" t="s">
        <v>273</v>
      </c>
      <c r="B39" s="3"/>
      <c r="C39" s="120"/>
      <c r="D39" s="112"/>
      <c r="J39" s="26"/>
      <c r="R39" s="26"/>
    </row>
    <row r="40" spans="1:20" ht="14.5">
      <c r="A40" s="97"/>
      <c r="B40" s="3"/>
      <c r="C40" s="120"/>
      <c r="D40" s="112"/>
      <c r="J40" s="26"/>
      <c r="R40" s="26"/>
    </row>
    <row r="41" spans="1:20" ht="14.5">
      <c r="A41" s="28" t="s">
        <v>274</v>
      </c>
      <c r="B41" s="3"/>
      <c r="C41" s="120"/>
      <c r="D41" s="112"/>
      <c r="J41" s="26"/>
      <c r="R41" s="26"/>
    </row>
    <row r="42" spans="1:20" ht="14.5">
      <c r="A42" s="28" t="s">
        <v>275</v>
      </c>
      <c r="B42" s="3"/>
      <c r="C42" s="120"/>
      <c r="D42" s="112"/>
      <c r="J42" s="26"/>
      <c r="R42" s="26"/>
    </row>
    <row r="43" spans="1:20" ht="14.5">
      <c r="A43" s="28" t="s">
        <v>276</v>
      </c>
      <c r="B43" s="3"/>
      <c r="C43" s="120"/>
      <c r="D43" s="112"/>
      <c r="J43" s="26"/>
      <c r="R43" s="26"/>
    </row>
    <row r="44" spans="1:20" ht="14.5">
      <c r="A44" s="3"/>
      <c r="B44" s="3"/>
      <c r="C44" s="120"/>
      <c r="D44" s="112"/>
      <c r="J44" s="26"/>
      <c r="R44" s="26"/>
    </row>
    <row r="45" spans="1:20" ht="56.5">
      <c r="A45" s="106" t="s">
        <v>277</v>
      </c>
      <c r="B45" s="3"/>
      <c r="C45" s="120"/>
      <c r="D45" s="112"/>
      <c r="J45" s="26"/>
      <c r="R45" s="26"/>
    </row>
    <row r="46" spans="1:20" ht="14.5">
      <c r="A46" s="106"/>
      <c r="B46" s="3"/>
      <c r="C46" s="120"/>
      <c r="D46" s="112"/>
      <c r="J46" s="26"/>
      <c r="R46" s="26"/>
    </row>
    <row r="47" spans="1:20" ht="14.5">
      <c r="A47" s="106"/>
      <c r="B47" s="3"/>
      <c r="C47" s="120"/>
      <c r="D47" s="112"/>
      <c r="J47" s="26"/>
      <c r="R47" s="26"/>
    </row>
    <row r="48" spans="1:20" ht="14.5">
      <c r="A48" s="3"/>
      <c r="B48" s="3"/>
      <c r="C48" s="120"/>
      <c r="D48" s="112"/>
      <c r="J48" s="26"/>
      <c r="R48" s="26"/>
    </row>
    <row r="49" spans="1:18" ht="14.5">
      <c r="A49" s="3"/>
      <c r="B49" s="3"/>
      <c r="C49" s="120"/>
      <c r="D49" s="112"/>
      <c r="J49" s="26"/>
      <c r="R49" s="26"/>
    </row>
    <row r="50" spans="1:18" ht="14.5">
      <c r="A50" s="3"/>
      <c r="B50" s="3"/>
      <c r="C50" s="120"/>
      <c r="D50" s="112"/>
      <c r="J50" s="26"/>
      <c r="R50" s="26"/>
    </row>
    <row r="51" spans="1:18" ht="14.5">
      <c r="A51" s="3"/>
      <c r="B51" s="3"/>
      <c r="C51" s="120"/>
      <c r="D51" s="112"/>
      <c r="J51" s="26"/>
      <c r="R51" s="26"/>
    </row>
    <row r="52" spans="1:18" ht="14.5">
      <c r="A52" s="3"/>
      <c r="B52" s="3"/>
      <c r="C52" s="120"/>
      <c r="D52" s="112"/>
      <c r="J52" s="26"/>
      <c r="R52" s="26"/>
    </row>
    <row r="53" spans="1:18" ht="14.5">
      <c r="A53" s="3"/>
      <c r="B53" s="3"/>
      <c r="C53" s="120"/>
      <c r="D53" s="112"/>
      <c r="J53" s="26"/>
      <c r="R53" s="26"/>
    </row>
    <row r="54" spans="1:18" ht="14.5">
      <c r="A54" s="3"/>
      <c r="B54" s="3"/>
      <c r="C54" s="120"/>
      <c r="D54" s="112"/>
      <c r="J54" s="26"/>
      <c r="R54" s="26"/>
    </row>
    <row r="55" spans="1:18" ht="14.5">
      <c r="A55" s="3"/>
      <c r="B55" s="3"/>
      <c r="C55" s="120"/>
      <c r="D55" s="112"/>
      <c r="J55" s="26"/>
      <c r="R55" s="26"/>
    </row>
    <row r="56" spans="1:18" ht="14.5">
      <c r="A56" s="3"/>
      <c r="B56" s="3"/>
      <c r="C56" s="120"/>
      <c r="D56" s="112"/>
      <c r="J56" s="26"/>
      <c r="R56" s="26"/>
    </row>
    <row r="57" spans="1:18" ht="14.5">
      <c r="A57" s="3"/>
      <c r="B57" s="3"/>
      <c r="C57" s="120"/>
      <c r="D57" s="112"/>
      <c r="J57" s="26"/>
      <c r="R57" s="26"/>
    </row>
    <row r="58" spans="1:18" ht="14.5">
      <c r="A58" s="3"/>
      <c r="B58" s="3"/>
      <c r="C58" s="120"/>
      <c r="D58" s="112"/>
      <c r="J58" s="26"/>
      <c r="R58" s="26"/>
    </row>
    <row r="59" spans="1:18" ht="14.5">
      <c r="A59" s="3"/>
      <c r="B59" s="3"/>
      <c r="C59" s="120"/>
      <c r="D59" s="112"/>
      <c r="J59" s="26"/>
      <c r="R59" s="26"/>
    </row>
    <row r="60" spans="1:18" ht="14.5">
      <c r="A60" s="3"/>
      <c r="B60" s="3"/>
      <c r="C60" s="120"/>
      <c r="D60" s="112"/>
      <c r="J60" s="26"/>
      <c r="R60" s="26"/>
    </row>
    <row r="61" spans="1:18" ht="14.5">
      <c r="A61" s="3"/>
      <c r="B61" s="3"/>
      <c r="C61" s="120"/>
      <c r="D61" s="112"/>
      <c r="J61" s="26"/>
      <c r="R61" s="26"/>
    </row>
    <row r="62" spans="1:18" ht="14.5">
      <c r="A62" s="3"/>
      <c r="B62" s="3"/>
      <c r="C62" s="120"/>
      <c r="D62" s="112"/>
      <c r="J62" s="26"/>
      <c r="R62" s="26"/>
    </row>
    <row r="63" spans="1:18" ht="14.5">
      <c r="A63" s="3"/>
      <c r="B63" s="3"/>
      <c r="C63" s="120"/>
      <c r="D63" s="112"/>
      <c r="J63" s="26"/>
      <c r="R63" s="26"/>
    </row>
    <row r="64" spans="1:18" ht="14.5">
      <c r="A64" s="3"/>
      <c r="B64" s="3"/>
      <c r="C64" s="120"/>
      <c r="D64" s="112"/>
      <c r="J64" s="26"/>
      <c r="R64" s="26"/>
    </row>
    <row r="65" spans="1:18" ht="14.5">
      <c r="A65" s="3"/>
      <c r="B65" s="3"/>
      <c r="C65" s="120"/>
      <c r="D65" s="112"/>
      <c r="J65" s="26"/>
      <c r="R65" s="26"/>
    </row>
    <row r="66" spans="1:18" ht="14.5">
      <c r="A66" s="3"/>
      <c r="B66" s="3"/>
      <c r="C66" s="120"/>
      <c r="D66" s="112"/>
      <c r="J66" s="26"/>
      <c r="R66" s="26"/>
    </row>
    <row r="67" spans="1:18" ht="14.5">
      <c r="A67" s="3"/>
      <c r="B67" s="3"/>
      <c r="C67" s="120"/>
      <c r="D67" s="112"/>
      <c r="J67" s="26"/>
      <c r="R67" s="26"/>
    </row>
    <row r="68" spans="1:18" ht="14.5">
      <c r="A68" s="3"/>
      <c r="B68" s="3"/>
      <c r="C68" s="120"/>
      <c r="D68" s="112"/>
      <c r="J68" s="26"/>
      <c r="R68" s="26"/>
    </row>
    <row r="69" spans="1:18" ht="14.5">
      <c r="A69" s="3"/>
      <c r="B69" s="3"/>
      <c r="C69" s="120"/>
      <c r="D69" s="112"/>
      <c r="J69" s="26"/>
      <c r="R69" s="26"/>
    </row>
    <row r="70" spans="1:18" ht="14.5">
      <c r="A70" s="3"/>
      <c r="B70" s="3"/>
      <c r="C70" s="120"/>
      <c r="D70" s="112"/>
      <c r="J70" s="26"/>
      <c r="R70" s="26"/>
    </row>
    <row r="71" spans="1:18" ht="14.5">
      <c r="A71" s="3"/>
      <c r="B71" s="3"/>
      <c r="C71" s="120"/>
      <c r="D71" s="112"/>
      <c r="J71" s="26"/>
      <c r="R71" s="26"/>
    </row>
    <row r="72" spans="1:18" ht="14.5">
      <c r="A72" s="3"/>
      <c r="B72" s="3"/>
      <c r="C72" s="120"/>
      <c r="D72" s="112"/>
      <c r="J72" s="26"/>
      <c r="R72" s="26"/>
    </row>
    <row r="73" spans="1:18" ht="14.5">
      <c r="A73" s="3"/>
      <c r="B73" s="3"/>
      <c r="C73" s="120"/>
      <c r="D73" s="112"/>
      <c r="J73" s="26"/>
      <c r="R73" s="26"/>
    </row>
    <row r="74" spans="1:18" ht="14.5">
      <c r="A74" s="3"/>
      <c r="B74" s="3"/>
      <c r="C74" s="120"/>
      <c r="D74" s="112"/>
      <c r="J74" s="26"/>
      <c r="R74" s="26"/>
    </row>
    <row r="75" spans="1:18" ht="14.5">
      <c r="A75" s="3"/>
      <c r="B75" s="3"/>
      <c r="C75" s="120"/>
      <c r="D75" s="112"/>
      <c r="J75" s="26"/>
      <c r="R75" s="26"/>
    </row>
    <row r="76" spans="1:18" ht="14.5">
      <c r="A76" s="3"/>
      <c r="B76" s="3"/>
      <c r="C76" s="120"/>
      <c r="D76" s="112"/>
      <c r="J76" s="26"/>
      <c r="R76" s="26"/>
    </row>
    <row r="77" spans="1:18" ht="14.5">
      <c r="A77" s="3"/>
      <c r="B77" s="3"/>
      <c r="C77" s="120"/>
      <c r="D77" s="112"/>
      <c r="J77" s="26"/>
      <c r="R77" s="26"/>
    </row>
    <row r="78" spans="1:18" ht="14.5">
      <c r="A78" s="3"/>
      <c r="B78" s="3"/>
      <c r="C78" s="120"/>
      <c r="D78" s="112"/>
      <c r="J78" s="26"/>
      <c r="R78" s="26"/>
    </row>
    <row r="79" spans="1:18" ht="14.5">
      <c r="A79" s="3"/>
      <c r="B79" s="3"/>
      <c r="C79" s="120"/>
      <c r="D79" s="112"/>
      <c r="J79" s="26"/>
      <c r="R79" s="26"/>
    </row>
    <row r="80" spans="1:18" ht="14.5">
      <c r="A80" s="3"/>
      <c r="B80" s="3"/>
      <c r="C80" s="120"/>
      <c r="D80" s="112"/>
      <c r="J80" s="26"/>
      <c r="R80" s="26"/>
    </row>
    <row r="81" spans="1:18" ht="14.5">
      <c r="A81" s="3"/>
      <c r="B81" s="3"/>
      <c r="C81" s="120"/>
      <c r="D81" s="112"/>
      <c r="J81" s="26"/>
      <c r="R81" s="26"/>
    </row>
    <row r="82" spans="1:18" ht="14.5">
      <c r="A82" s="3"/>
      <c r="B82" s="3"/>
      <c r="C82" s="120"/>
      <c r="D82" s="112"/>
      <c r="J82" s="26"/>
      <c r="R82" s="26"/>
    </row>
    <row r="83" spans="1:18" ht="14.5">
      <c r="A83" s="3"/>
      <c r="B83" s="3"/>
      <c r="C83" s="120"/>
      <c r="D83" s="112"/>
      <c r="J83" s="26"/>
      <c r="R83" s="26"/>
    </row>
    <row r="84" spans="1:18" ht="14.5">
      <c r="A84" s="3"/>
      <c r="B84" s="3"/>
      <c r="C84" s="120"/>
      <c r="D84" s="112"/>
      <c r="J84" s="26"/>
      <c r="R84" s="26"/>
    </row>
    <row r="85" spans="1:18" ht="14.5">
      <c r="A85" s="3"/>
      <c r="B85" s="3"/>
      <c r="C85" s="120"/>
      <c r="D85" s="112"/>
      <c r="J85" s="26"/>
      <c r="R85" s="26"/>
    </row>
    <row r="86" spans="1:18" ht="14.5">
      <c r="A86" s="3"/>
      <c r="B86" s="3"/>
      <c r="C86" s="120"/>
      <c r="D86" s="112"/>
      <c r="J86" s="26"/>
      <c r="R86" s="26"/>
    </row>
    <row r="87" spans="1:18" ht="14.5">
      <c r="A87" s="3"/>
      <c r="B87" s="3"/>
      <c r="C87" s="120"/>
      <c r="D87" s="112"/>
      <c r="J87" s="26"/>
      <c r="R87" s="26"/>
    </row>
    <row r="88" spans="1:18" ht="14.5">
      <c r="A88" s="3"/>
      <c r="B88" s="3"/>
      <c r="C88" s="120"/>
      <c r="D88" s="112"/>
      <c r="J88" s="26"/>
      <c r="R88" s="26"/>
    </row>
    <row r="89" spans="1:18" ht="14.5">
      <c r="A89" s="3"/>
      <c r="B89" s="3"/>
      <c r="C89" s="120"/>
      <c r="D89" s="112"/>
      <c r="J89" s="26"/>
      <c r="R89" s="26"/>
    </row>
    <row r="90" spans="1:18" ht="14.5">
      <c r="A90" s="3"/>
      <c r="B90" s="3"/>
      <c r="C90" s="120"/>
      <c r="D90" s="112"/>
      <c r="J90" s="26"/>
      <c r="R90" s="26"/>
    </row>
    <row r="91" spans="1:18" ht="14.5">
      <c r="A91" s="3"/>
      <c r="B91" s="3"/>
      <c r="C91" s="120"/>
      <c r="D91" s="112"/>
      <c r="J91" s="26"/>
      <c r="R91" s="26"/>
    </row>
    <row r="92" spans="1:18" ht="14.5">
      <c r="A92" s="3"/>
      <c r="B92" s="3"/>
      <c r="C92" s="120"/>
      <c r="D92" s="112"/>
      <c r="J92" s="26"/>
      <c r="R92" s="26"/>
    </row>
    <row r="93" spans="1:18" ht="14.5">
      <c r="A93" s="3"/>
      <c r="B93" s="3"/>
      <c r="C93" s="120"/>
      <c r="D93" s="112"/>
      <c r="J93" s="26"/>
      <c r="R93" s="26"/>
    </row>
    <row r="94" spans="1:18" ht="14.5">
      <c r="A94" s="3"/>
      <c r="B94" s="3"/>
      <c r="C94" s="120"/>
      <c r="D94" s="112"/>
      <c r="J94" s="26"/>
      <c r="R94" s="26"/>
    </row>
    <row r="95" spans="1:18" ht="14.5">
      <c r="A95" s="3"/>
      <c r="B95" s="3"/>
      <c r="C95" s="120"/>
      <c r="D95" s="112"/>
      <c r="J95" s="26"/>
      <c r="R95" s="26"/>
    </row>
    <row r="96" spans="1:18" ht="14.5">
      <c r="A96" s="3"/>
      <c r="B96" s="3"/>
      <c r="C96" s="120"/>
      <c r="D96" s="112"/>
      <c r="J96" s="26"/>
      <c r="R96" s="26"/>
    </row>
    <row r="97" spans="1:18" ht="14.5">
      <c r="A97" s="3"/>
      <c r="B97" s="3"/>
      <c r="C97" s="120"/>
      <c r="D97" s="112"/>
      <c r="J97" s="26"/>
      <c r="R97" s="26"/>
    </row>
    <row r="98" spans="1:18" ht="14.5">
      <c r="A98" s="3"/>
      <c r="B98" s="3"/>
      <c r="C98" s="120"/>
      <c r="D98" s="112"/>
      <c r="J98" s="26"/>
      <c r="R98" s="26"/>
    </row>
    <row r="99" spans="1:18" ht="14.5">
      <c r="A99" s="3"/>
      <c r="B99" s="3"/>
      <c r="C99" s="120"/>
      <c r="D99" s="112"/>
      <c r="J99" s="26"/>
      <c r="R99" s="26"/>
    </row>
    <row r="100" spans="1:18" ht="14.5">
      <c r="A100" s="3"/>
      <c r="B100" s="3"/>
      <c r="C100" s="120"/>
      <c r="D100" s="112"/>
      <c r="J100" s="26"/>
      <c r="R100" s="26"/>
    </row>
    <row r="101" spans="1:18" ht="14.5">
      <c r="A101" s="3"/>
      <c r="B101" s="3"/>
      <c r="C101" s="120"/>
      <c r="D101" s="112"/>
      <c r="J101" s="26"/>
      <c r="R101" s="26"/>
    </row>
    <row r="102" spans="1:18" ht="14.5">
      <c r="A102" s="3"/>
      <c r="B102" s="3"/>
      <c r="C102" s="120"/>
      <c r="D102" s="112"/>
      <c r="J102" s="26"/>
      <c r="R102" s="26"/>
    </row>
    <row r="103" spans="1:18" ht="14.5">
      <c r="A103" s="3"/>
      <c r="B103" s="3"/>
      <c r="C103" s="120"/>
      <c r="D103" s="112"/>
      <c r="J103" s="26"/>
      <c r="R103" s="26"/>
    </row>
    <row r="104" spans="1:18" ht="14.5">
      <c r="A104" s="3"/>
      <c r="B104" s="3"/>
      <c r="C104" s="120"/>
      <c r="D104" s="112"/>
      <c r="J104" s="26"/>
      <c r="R104" s="26"/>
    </row>
    <row r="105" spans="1:18" ht="14.5">
      <c r="A105" s="3"/>
      <c r="B105" s="3"/>
      <c r="C105" s="120"/>
      <c r="D105" s="112"/>
      <c r="J105" s="26"/>
      <c r="R105" s="26"/>
    </row>
    <row r="106" spans="1:18" ht="14.5">
      <c r="A106" s="3"/>
      <c r="B106" s="3"/>
      <c r="C106" s="120"/>
      <c r="D106" s="112"/>
      <c r="J106" s="26"/>
      <c r="R106" s="26"/>
    </row>
    <row r="107" spans="1:18" ht="14.5">
      <c r="A107" s="3"/>
      <c r="B107" s="3"/>
      <c r="C107" s="120"/>
      <c r="D107" s="112"/>
      <c r="J107" s="26"/>
      <c r="R107" s="26"/>
    </row>
    <row r="108" spans="1:18" ht="14.5">
      <c r="A108" s="3"/>
      <c r="B108" s="3"/>
      <c r="C108" s="120"/>
      <c r="D108" s="112"/>
      <c r="J108" s="26"/>
      <c r="R108" s="26"/>
    </row>
    <row r="109" spans="1:18" ht="14.5">
      <c r="A109" s="3"/>
      <c r="B109" s="3"/>
      <c r="C109" s="120"/>
      <c r="D109" s="112"/>
      <c r="J109" s="26"/>
      <c r="R109" s="26"/>
    </row>
    <row r="110" spans="1:18" ht="14.5">
      <c r="A110" s="3"/>
      <c r="B110" s="3"/>
      <c r="C110" s="120"/>
      <c r="D110" s="112"/>
      <c r="J110" s="26"/>
      <c r="R110" s="26"/>
    </row>
    <row r="111" spans="1:18" ht="14.5">
      <c r="A111" s="3"/>
      <c r="B111" s="3"/>
      <c r="C111" s="120"/>
      <c r="D111" s="112"/>
      <c r="J111" s="26"/>
      <c r="R111" s="26"/>
    </row>
    <row r="112" spans="1:18" ht="14.5">
      <c r="A112" s="3"/>
      <c r="B112" s="3"/>
      <c r="C112" s="120"/>
      <c r="D112" s="112"/>
      <c r="J112" s="26"/>
      <c r="R112" s="26"/>
    </row>
    <row r="113" spans="1:18" ht="14.5">
      <c r="A113" s="3"/>
      <c r="B113" s="3"/>
      <c r="C113" s="120"/>
      <c r="D113" s="112"/>
      <c r="J113" s="26"/>
      <c r="R113" s="26"/>
    </row>
    <row r="114" spans="1:18" ht="14.5">
      <c r="A114" s="3"/>
      <c r="B114" s="3"/>
      <c r="C114" s="120"/>
      <c r="D114" s="112"/>
      <c r="J114" s="26"/>
      <c r="R114" s="26"/>
    </row>
    <row r="115" spans="1:18" ht="14.5">
      <c r="A115" s="3"/>
      <c r="B115" s="3"/>
      <c r="C115" s="120"/>
      <c r="D115" s="112"/>
      <c r="J115" s="26"/>
      <c r="R115" s="26"/>
    </row>
    <row r="116" spans="1:18" ht="14.5">
      <c r="A116" s="3"/>
      <c r="B116" s="3"/>
      <c r="C116" s="120"/>
      <c r="D116" s="112"/>
      <c r="J116" s="26"/>
      <c r="R116" s="26"/>
    </row>
    <row r="117" spans="1:18" ht="14.5">
      <c r="A117" s="3"/>
      <c r="B117" s="3"/>
      <c r="C117" s="120"/>
      <c r="D117" s="112"/>
      <c r="J117" s="26"/>
      <c r="R117" s="26"/>
    </row>
    <row r="118" spans="1:18" ht="14.5">
      <c r="A118" s="3"/>
      <c r="B118" s="3"/>
      <c r="C118" s="120"/>
      <c r="D118" s="112"/>
      <c r="J118" s="26"/>
      <c r="R118" s="26"/>
    </row>
    <row r="119" spans="1:18" ht="14.5">
      <c r="A119" s="3"/>
      <c r="B119" s="3"/>
      <c r="C119" s="120"/>
      <c r="D119" s="112"/>
      <c r="J119" s="26"/>
      <c r="R119" s="26"/>
    </row>
    <row r="120" spans="1:18" ht="14.5">
      <c r="A120" s="3"/>
      <c r="B120" s="3"/>
      <c r="C120" s="120"/>
      <c r="D120" s="112"/>
      <c r="J120" s="26"/>
      <c r="R120" s="26"/>
    </row>
    <row r="121" spans="1:18" ht="14.5">
      <c r="A121" s="3"/>
      <c r="B121" s="3"/>
      <c r="C121" s="120"/>
      <c r="D121" s="112"/>
      <c r="J121" s="26"/>
      <c r="R121" s="26"/>
    </row>
    <row r="122" spans="1:18" ht="14.5">
      <c r="A122" s="3"/>
      <c r="B122" s="3"/>
      <c r="C122" s="120"/>
      <c r="D122" s="112"/>
      <c r="J122" s="26"/>
      <c r="R122" s="26"/>
    </row>
    <row r="123" spans="1:18" ht="14.5">
      <c r="A123" s="3"/>
      <c r="B123" s="3"/>
      <c r="C123" s="120"/>
      <c r="D123" s="112"/>
      <c r="J123" s="26"/>
      <c r="R123" s="26"/>
    </row>
    <row r="124" spans="1:18" ht="14.5">
      <c r="A124" s="3"/>
      <c r="B124" s="3"/>
      <c r="C124" s="120"/>
      <c r="D124" s="112"/>
      <c r="J124" s="26"/>
      <c r="R124" s="26"/>
    </row>
    <row r="125" spans="1:18" ht="14.5">
      <c r="A125" s="3"/>
      <c r="B125" s="3"/>
      <c r="C125" s="120"/>
      <c r="D125" s="112"/>
      <c r="J125" s="26"/>
      <c r="R125" s="26"/>
    </row>
    <row r="126" spans="1:18" ht="14.5">
      <c r="A126" s="3"/>
      <c r="B126" s="3"/>
      <c r="C126" s="120"/>
      <c r="D126" s="112"/>
      <c r="J126" s="26"/>
      <c r="R126" s="26"/>
    </row>
    <row r="127" spans="1:18" ht="14.5">
      <c r="A127" s="3"/>
      <c r="B127" s="3"/>
      <c r="C127" s="120"/>
      <c r="D127" s="112"/>
      <c r="J127" s="26"/>
      <c r="R127" s="26"/>
    </row>
    <row r="128" spans="1:18" ht="14.5">
      <c r="A128" s="3"/>
      <c r="B128" s="3"/>
      <c r="C128" s="120"/>
      <c r="D128" s="112"/>
      <c r="J128" s="26"/>
      <c r="R128" s="26"/>
    </row>
    <row r="129" spans="1:18" ht="14.5">
      <c r="A129" s="3"/>
      <c r="B129" s="3"/>
      <c r="C129" s="120"/>
      <c r="D129" s="112"/>
      <c r="J129" s="26"/>
      <c r="R129" s="26"/>
    </row>
    <row r="130" spans="1:18" ht="14.5">
      <c r="A130" s="3"/>
      <c r="B130" s="3"/>
      <c r="C130" s="120"/>
      <c r="D130" s="112"/>
      <c r="J130" s="26"/>
      <c r="R130" s="26"/>
    </row>
    <row r="131" spans="1:18" ht="14.5">
      <c r="A131" s="3"/>
      <c r="B131" s="3"/>
      <c r="C131" s="120"/>
      <c r="D131" s="112"/>
      <c r="J131" s="26"/>
      <c r="R131" s="26"/>
    </row>
    <row r="132" spans="1:18" ht="14.5">
      <c r="A132" s="3"/>
      <c r="B132" s="3"/>
      <c r="C132" s="120"/>
      <c r="D132" s="112"/>
      <c r="J132" s="26"/>
      <c r="R132" s="26"/>
    </row>
    <row r="133" spans="1:18" ht="14.5">
      <c r="A133" s="3"/>
      <c r="B133" s="3"/>
      <c r="C133" s="120"/>
      <c r="D133" s="112"/>
      <c r="J133" s="26"/>
      <c r="R133" s="26"/>
    </row>
    <row r="134" spans="1:18" ht="14.5">
      <c r="A134" s="3"/>
      <c r="B134" s="3"/>
      <c r="C134" s="120"/>
      <c r="D134" s="112"/>
      <c r="J134" s="26"/>
      <c r="R134" s="26"/>
    </row>
    <row r="135" spans="1:18" ht="14.5">
      <c r="A135" s="3"/>
      <c r="B135" s="3"/>
      <c r="C135" s="120"/>
      <c r="D135" s="112"/>
      <c r="J135" s="26"/>
      <c r="R135" s="26"/>
    </row>
    <row r="136" spans="1:18" ht="14.5">
      <c r="A136" s="3"/>
      <c r="B136" s="3"/>
      <c r="C136" s="120"/>
      <c r="D136" s="112"/>
      <c r="J136" s="26"/>
      <c r="R136" s="26"/>
    </row>
    <row r="137" spans="1:18" ht="14.5">
      <c r="A137" s="3"/>
      <c r="B137" s="3"/>
      <c r="C137" s="120"/>
      <c r="D137" s="112"/>
      <c r="J137" s="26"/>
      <c r="R137" s="26"/>
    </row>
    <row r="138" spans="1:18" ht="14.5">
      <c r="A138" s="3"/>
      <c r="B138" s="3"/>
      <c r="C138" s="120"/>
      <c r="D138" s="112"/>
      <c r="J138" s="26"/>
      <c r="R138" s="26"/>
    </row>
    <row r="139" spans="1:18" ht="14.5">
      <c r="A139" s="3"/>
      <c r="B139" s="3"/>
      <c r="C139" s="120"/>
      <c r="D139" s="112"/>
      <c r="J139" s="26"/>
      <c r="R139" s="26"/>
    </row>
    <row r="140" spans="1:18" ht="14.5">
      <c r="A140" s="3"/>
      <c r="B140" s="3"/>
      <c r="C140" s="120"/>
      <c r="D140" s="112"/>
      <c r="J140" s="26"/>
      <c r="R140" s="26"/>
    </row>
    <row r="141" spans="1:18" ht="14.5">
      <c r="A141" s="3"/>
      <c r="B141" s="3"/>
      <c r="C141" s="120"/>
      <c r="D141" s="112"/>
      <c r="J141" s="26"/>
      <c r="R141" s="26"/>
    </row>
    <row r="142" spans="1:18" ht="14.5">
      <c r="A142" s="3"/>
      <c r="B142" s="3"/>
      <c r="C142" s="120"/>
      <c r="D142" s="112"/>
      <c r="J142" s="26"/>
      <c r="R142" s="26"/>
    </row>
    <row r="143" spans="1:18" ht="14.5">
      <c r="A143" s="3"/>
      <c r="B143" s="3"/>
      <c r="C143" s="120"/>
      <c r="D143" s="112"/>
      <c r="J143" s="26"/>
      <c r="R143" s="26"/>
    </row>
    <row r="144" spans="1:18" ht="14.5">
      <c r="A144" s="3"/>
      <c r="B144" s="3"/>
      <c r="C144" s="120"/>
      <c r="D144" s="112"/>
      <c r="J144" s="26"/>
      <c r="R144" s="26"/>
    </row>
    <row r="145" spans="1:18" ht="14.5">
      <c r="A145" s="3"/>
      <c r="B145" s="3"/>
      <c r="C145" s="120"/>
      <c r="D145" s="112"/>
      <c r="J145" s="26"/>
      <c r="R145" s="26"/>
    </row>
    <row r="146" spans="1:18" ht="14.5">
      <c r="A146" s="3"/>
      <c r="B146" s="3"/>
      <c r="C146" s="120"/>
      <c r="D146" s="112"/>
      <c r="J146" s="26"/>
      <c r="R146" s="26"/>
    </row>
    <row r="147" spans="1:18" ht="14.5">
      <c r="A147" s="3"/>
      <c r="B147" s="3"/>
      <c r="C147" s="120"/>
      <c r="D147" s="112"/>
      <c r="J147" s="26"/>
      <c r="R147" s="26"/>
    </row>
    <row r="148" spans="1:18" ht="14.5">
      <c r="A148" s="3"/>
      <c r="B148" s="3"/>
      <c r="C148" s="120"/>
      <c r="D148" s="112"/>
      <c r="J148" s="26"/>
      <c r="R148" s="26"/>
    </row>
    <row r="149" spans="1:18" ht="14.5">
      <c r="A149" s="3"/>
      <c r="B149" s="3"/>
      <c r="C149" s="120"/>
      <c r="D149" s="112"/>
      <c r="J149" s="26"/>
      <c r="R149" s="26"/>
    </row>
    <row r="150" spans="1:18" ht="14.5">
      <c r="A150" s="3"/>
      <c r="B150" s="3"/>
      <c r="C150" s="120"/>
      <c r="D150" s="112"/>
      <c r="J150" s="26"/>
      <c r="R150" s="26"/>
    </row>
    <row r="151" spans="1:18" ht="14.5">
      <c r="A151" s="3"/>
      <c r="B151" s="3"/>
      <c r="C151" s="120"/>
      <c r="D151" s="112"/>
      <c r="J151" s="26"/>
      <c r="R151" s="26"/>
    </row>
    <row r="152" spans="1:18" ht="14.5">
      <c r="A152" s="3"/>
      <c r="B152" s="3"/>
      <c r="C152" s="120"/>
      <c r="D152" s="112"/>
      <c r="J152" s="26"/>
      <c r="R152" s="26"/>
    </row>
    <row r="153" spans="1:18" ht="14.5">
      <c r="A153" s="3"/>
      <c r="B153" s="3"/>
      <c r="C153" s="120"/>
      <c r="D153" s="112"/>
      <c r="J153" s="26"/>
      <c r="R153" s="26"/>
    </row>
    <row r="154" spans="1:18" ht="14.5">
      <c r="A154" s="3"/>
      <c r="B154" s="3"/>
      <c r="C154" s="120"/>
      <c r="D154" s="112"/>
      <c r="J154" s="26"/>
      <c r="R154" s="26"/>
    </row>
    <row r="155" spans="1:18" ht="14.5">
      <c r="A155" s="3"/>
      <c r="B155" s="3"/>
      <c r="C155" s="120"/>
      <c r="D155" s="112"/>
      <c r="J155" s="26"/>
      <c r="R155" s="26"/>
    </row>
    <row r="156" spans="1:18" ht="14.5">
      <c r="A156" s="3"/>
      <c r="B156" s="3"/>
      <c r="C156" s="120"/>
      <c r="D156" s="112"/>
      <c r="J156" s="26"/>
      <c r="R156" s="26"/>
    </row>
    <row r="157" spans="1:18" ht="14.5">
      <c r="A157" s="3"/>
      <c r="B157" s="3"/>
      <c r="C157" s="120"/>
      <c r="D157" s="112"/>
      <c r="J157" s="26"/>
      <c r="R157" s="26"/>
    </row>
    <row r="158" spans="1:18" ht="14.5">
      <c r="A158" s="3"/>
      <c r="B158" s="3"/>
      <c r="C158" s="120"/>
      <c r="D158" s="112"/>
      <c r="J158" s="26"/>
      <c r="R158" s="26"/>
    </row>
    <row r="159" spans="1:18" ht="14.5">
      <c r="A159" s="3"/>
      <c r="B159" s="3"/>
      <c r="C159" s="120"/>
      <c r="D159" s="112"/>
      <c r="J159" s="26"/>
      <c r="R159" s="26"/>
    </row>
    <row r="160" spans="1:18" ht="14.5">
      <c r="A160" s="3"/>
      <c r="B160" s="3"/>
      <c r="C160" s="120"/>
      <c r="D160" s="112"/>
      <c r="J160" s="26"/>
      <c r="R160" s="26"/>
    </row>
    <row r="161" spans="1:18" ht="14.5">
      <c r="A161" s="3"/>
      <c r="B161" s="3"/>
      <c r="C161" s="120"/>
      <c r="D161" s="112"/>
      <c r="J161" s="26"/>
      <c r="R161" s="26"/>
    </row>
    <row r="162" spans="1:18" ht="14.5">
      <c r="A162" s="3"/>
      <c r="B162" s="3"/>
      <c r="C162" s="120"/>
      <c r="D162" s="112"/>
      <c r="J162" s="26"/>
      <c r="R162" s="26"/>
    </row>
    <row r="163" spans="1:18" ht="14.5">
      <c r="A163" s="3"/>
      <c r="B163" s="3"/>
      <c r="C163" s="120"/>
      <c r="D163" s="112"/>
      <c r="J163" s="26"/>
      <c r="R163" s="26"/>
    </row>
    <row r="164" spans="1:18" ht="14.5">
      <c r="A164" s="3"/>
      <c r="B164" s="3"/>
      <c r="C164" s="120"/>
      <c r="D164" s="112"/>
      <c r="J164" s="26"/>
      <c r="R164" s="26"/>
    </row>
    <row r="165" spans="1:18" ht="14.5">
      <c r="A165" s="3"/>
      <c r="B165" s="3"/>
      <c r="C165" s="120"/>
      <c r="D165" s="112"/>
      <c r="J165" s="26"/>
      <c r="R165" s="26"/>
    </row>
    <row r="166" spans="1:18" ht="14.5">
      <c r="A166" s="3"/>
      <c r="B166" s="3"/>
      <c r="C166" s="120"/>
      <c r="D166" s="112"/>
      <c r="J166" s="26"/>
      <c r="R166" s="26"/>
    </row>
    <row r="167" spans="1:18" ht="14.5">
      <c r="A167" s="3"/>
      <c r="B167" s="3"/>
      <c r="C167" s="120"/>
      <c r="D167" s="112"/>
      <c r="J167" s="26"/>
      <c r="R167" s="26"/>
    </row>
    <row r="168" spans="1:18" ht="14.5">
      <c r="A168" s="3"/>
      <c r="B168" s="3"/>
      <c r="C168" s="120"/>
      <c r="D168" s="112"/>
      <c r="J168" s="26"/>
      <c r="R168" s="26"/>
    </row>
    <row r="169" spans="1:18" ht="14.5">
      <c r="A169" s="3"/>
      <c r="B169" s="3"/>
      <c r="C169" s="120"/>
      <c r="D169" s="112"/>
      <c r="J169" s="26"/>
      <c r="R169" s="26"/>
    </row>
    <row r="170" spans="1:18" ht="14.5">
      <c r="A170" s="3"/>
      <c r="B170" s="3"/>
      <c r="C170" s="120"/>
      <c r="D170" s="112"/>
      <c r="J170" s="26"/>
      <c r="R170" s="26"/>
    </row>
    <row r="171" spans="1:18" ht="14.5">
      <c r="A171" s="3"/>
      <c r="B171" s="3"/>
      <c r="C171" s="120"/>
      <c r="D171" s="112"/>
      <c r="J171" s="26"/>
      <c r="R171" s="26"/>
    </row>
    <row r="172" spans="1:18" ht="14.5">
      <c r="A172" s="3"/>
      <c r="B172" s="3"/>
      <c r="C172" s="120"/>
      <c r="D172" s="112"/>
      <c r="J172" s="26"/>
      <c r="R172" s="26"/>
    </row>
    <row r="173" spans="1:18" ht="14.5">
      <c r="A173" s="3"/>
      <c r="B173" s="3"/>
      <c r="C173" s="120"/>
      <c r="D173" s="112"/>
      <c r="J173" s="26"/>
      <c r="R173" s="26"/>
    </row>
    <row r="174" spans="1:18" ht="14.5">
      <c r="A174" s="3"/>
      <c r="B174" s="3"/>
      <c r="C174" s="120"/>
      <c r="D174" s="112"/>
      <c r="J174" s="26"/>
      <c r="R174" s="26"/>
    </row>
    <row r="175" spans="1:18" ht="14.5">
      <c r="A175" s="3"/>
      <c r="B175" s="3"/>
      <c r="C175" s="120"/>
      <c r="D175" s="112"/>
      <c r="J175" s="26"/>
      <c r="R175" s="26"/>
    </row>
    <row r="176" spans="1:18" ht="14.5">
      <c r="A176" s="3"/>
      <c r="B176" s="3"/>
      <c r="C176" s="120"/>
      <c r="D176" s="112"/>
      <c r="J176" s="26"/>
      <c r="R176" s="26"/>
    </row>
    <row r="177" spans="1:18" ht="14.5">
      <c r="A177" s="3"/>
      <c r="B177" s="3"/>
      <c r="C177" s="120"/>
      <c r="D177" s="112"/>
      <c r="J177" s="26"/>
      <c r="R177" s="26"/>
    </row>
    <row r="178" spans="1:18" ht="14.5">
      <c r="A178" s="3"/>
      <c r="B178" s="3"/>
      <c r="C178" s="120"/>
      <c r="D178" s="112"/>
      <c r="J178" s="26"/>
      <c r="R178" s="26"/>
    </row>
    <row r="179" spans="1:18" ht="14.5">
      <c r="A179" s="3"/>
      <c r="B179" s="3"/>
      <c r="C179" s="120"/>
      <c r="D179" s="112"/>
      <c r="J179" s="26"/>
      <c r="R179" s="26"/>
    </row>
    <row r="180" spans="1:18" ht="14.5">
      <c r="A180" s="3"/>
      <c r="B180" s="3"/>
      <c r="C180" s="120"/>
      <c r="D180" s="112"/>
      <c r="J180" s="26"/>
      <c r="R180" s="26"/>
    </row>
    <row r="181" spans="1:18" ht="14.5">
      <c r="A181" s="3"/>
      <c r="B181" s="3"/>
      <c r="C181" s="120"/>
      <c r="D181" s="112"/>
      <c r="J181" s="26"/>
      <c r="R181" s="26"/>
    </row>
    <row r="182" spans="1:18" ht="14.5">
      <c r="A182" s="3"/>
      <c r="B182" s="3"/>
      <c r="C182" s="120"/>
      <c r="D182" s="112"/>
      <c r="J182" s="26"/>
      <c r="R182" s="26"/>
    </row>
    <row r="183" spans="1:18" ht="14.5">
      <c r="A183" s="3"/>
      <c r="B183" s="3"/>
      <c r="C183" s="120"/>
      <c r="D183" s="112"/>
      <c r="J183" s="26"/>
      <c r="R183" s="26"/>
    </row>
    <row r="184" spans="1:18" ht="14.5">
      <c r="A184" s="3"/>
      <c r="B184" s="3"/>
      <c r="C184" s="120"/>
      <c r="D184" s="112"/>
      <c r="J184" s="26"/>
      <c r="R184" s="26"/>
    </row>
    <row r="185" spans="1:18" ht="14.5">
      <c r="A185" s="3"/>
      <c r="B185" s="3"/>
      <c r="C185" s="120"/>
      <c r="D185" s="112"/>
      <c r="J185" s="26"/>
      <c r="R185" s="26"/>
    </row>
    <row r="186" spans="1:18" ht="14.5">
      <c r="A186" s="3"/>
      <c r="B186" s="3"/>
      <c r="C186" s="120"/>
      <c r="D186" s="112"/>
      <c r="J186" s="26"/>
      <c r="R186" s="26"/>
    </row>
    <row r="187" spans="1:18" ht="14.5">
      <c r="A187" s="3"/>
      <c r="B187" s="3"/>
      <c r="C187" s="120"/>
      <c r="D187" s="112"/>
      <c r="J187" s="26"/>
      <c r="R187" s="26"/>
    </row>
    <row r="188" spans="1:18" ht="14.5">
      <c r="A188" s="3"/>
      <c r="B188" s="3"/>
      <c r="C188" s="120"/>
      <c r="D188" s="112"/>
      <c r="J188" s="26"/>
      <c r="R188" s="26"/>
    </row>
    <row r="189" spans="1:18" ht="14.5">
      <c r="A189" s="3"/>
      <c r="B189" s="3"/>
      <c r="C189" s="120"/>
      <c r="D189" s="112"/>
      <c r="J189" s="26"/>
      <c r="R189" s="26"/>
    </row>
    <row r="190" spans="1:18" ht="14.5">
      <c r="A190" s="3"/>
      <c r="B190" s="3"/>
      <c r="C190" s="120"/>
      <c r="D190" s="112"/>
      <c r="J190" s="26"/>
      <c r="R190" s="26"/>
    </row>
    <row r="191" spans="1:18" ht="14.5">
      <c r="A191" s="3"/>
      <c r="B191" s="3"/>
      <c r="C191" s="120"/>
      <c r="D191" s="112"/>
      <c r="J191" s="26"/>
      <c r="R191" s="26"/>
    </row>
    <row r="192" spans="1:18" ht="14.5">
      <c r="A192" s="3"/>
      <c r="B192" s="3"/>
      <c r="C192" s="120"/>
      <c r="D192" s="112"/>
      <c r="J192" s="26"/>
      <c r="R192" s="26"/>
    </row>
    <row r="193" spans="1:18" ht="14.5">
      <c r="A193" s="3"/>
      <c r="B193" s="3"/>
      <c r="C193" s="120"/>
      <c r="D193" s="112"/>
      <c r="J193" s="26"/>
      <c r="R193" s="26"/>
    </row>
    <row r="194" spans="1:18" ht="14.5">
      <c r="A194" s="3"/>
      <c r="B194" s="3"/>
      <c r="C194" s="120"/>
      <c r="D194" s="112"/>
      <c r="J194" s="26"/>
      <c r="R194" s="26"/>
    </row>
    <row r="195" spans="1:18" ht="14.5">
      <c r="A195" s="3"/>
      <c r="B195" s="3"/>
      <c r="C195" s="120"/>
      <c r="D195" s="112"/>
      <c r="J195" s="26"/>
      <c r="R195" s="26"/>
    </row>
    <row r="196" spans="1:18" ht="14.5">
      <c r="A196" s="3"/>
      <c r="B196" s="3"/>
      <c r="C196" s="120"/>
      <c r="D196" s="112"/>
      <c r="J196" s="26"/>
      <c r="R196" s="26"/>
    </row>
    <row r="197" spans="1:18" ht="14.5">
      <c r="A197" s="3"/>
      <c r="B197" s="3"/>
      <c r="C197" s="120"/>
      <c r="D197" s="112"/>
      <c r="J197" s="26"/>
      <c r="R197" s="26"/>
    </row>
    <row r="198" spans="1:18" ht="14.5">
      <c r="A198" s="3"/>
      <c r="B198" s="3"/>
      <c r="C198" s="120"/>
      <c r="D198" s="112"/>
      <c r="J198" s="26"/>
      <c r="R198" s="26"/>
    </row>
    <row r="199" spans="1:18" ht="14.5">
      <c r="A199" s="3"/>
      <c r="B199" s="3"/>
      <c r="C199" s="120"/>
      <c r="D199" s="112"/>
      <c r="J199" s="26"/>
      <c r="R199" s="26"/>
    </row>
    <row r="200" spans="1:18" ht="14.5">
      <c r="A200" s="3"/>
      <c r="B200" s="3"/>
      <c r="C200" s="120"/>
      <c r="D200" s="112"/>
      <c r="J200" s="26"/>
      <c r="R200" s="26"/>
    </row>
    <row r="201" spans="1:18" ht="14.5">
      <c r="A201" s="3"/>
      <c r="B201" s="3"/>
      <c r="C201" s="120"/>
      <c r="D201" s="112"/>
      <c r="J201" s="26"/>
      <c r="R201" s="26"/>
    </row>
    <row r="202" spans="1:18" ht="14.5">
      <c r="A202" s="3"/>
      <c r="B202" s="3"/>
      <c r="C202" s="120"/>
      <c r="D202" s="112"/>
      <c r="J202" s="26"/>
      <c r="R202" s="26"/>
    </row>
    <row r="203" spans="1:18" ht="14.5">
      <c r="A203" s="3"/>
      <c r="B203" s="3"/>
      <c r="C203" s="120"/>
      <c r="D203" s="112"/>
      <c r="J203" s="26"/>
      <c r="R203" s="26"/>
    </row>
    <row r="204" spans="1:18" ht="14.5">
      <c r="A204" s="3"/>
      <c r="B204" s="3"/>
      <c r="C204" s="120"/>
      <c r="D204" s="112"/>
      <c r="J204" s="26"/>
      <c r="R204" s="26"/>
    </row>
    <row r="205" spans="1:18" ht="14.5">
      <c r="A205" s="3"/>
      <c r="B205" s="3"/>
      <c r="C205" s="120"/>
      <c r="D205" s="112"/>
      <c r="J205" s="26"/>
      <c r="R205" s="26"/>
    </row>
    <row r="206" spans="1:18" ht="14.5">
      <c r="A206" s="3"/>
      <c r="B206" s="3"/>
      <c r="C206" s="120"/>
      <c r="D206" s="112"/>
      <c r="J206" s="26"/>
      <c r="R206" s="26"/>
    </row>
    <row r="207" spans="1:18" ht="14.5">
      <c r="A207" s="3"/>
      <c r="B207" s="3"/>
      <c r="C207" s="120"/>
      <c r="D207" s="112"/>
      <c r="J207" s="26"/>
      <c r="R207" s="26"/>
    </row>
    <row r="208" spans="1:18" ht="14.5">
      <c r="A208" s="3"/>
      <c r="B208" s="3"/>
      <c r="C208" s="120"/>
      <c r="D208" s="112"/>
      <c r="J208" s="26"/>
      <c r="R208" s="26"/>
    </row>
    <row r="209" spans="1:18" ht="14.5">
      <c r="A209" s="3"/>
      <c r="B209" s="3"/>
      <c r="C209" s="120"/>
      <c r="D209" s="112"/>
      <c r="J209" s="26"/>
      <c r="R209" s="26"/>
    </row>
    <row r="210" spans="1:18" ht="14.5">
      <c r="A210" s="3"/>
      <c r="B210" s="3"/>
      <c r="C210" s="120"/>
      <c r="D210" s="112"/>
      <c r="J210" s="26"/>
      <c r="R210" s="26"/>
    </row>
    <row r="211" spans="1:18" ht="14.5">
      <c r="A211" s="3"/>
      <c r="B211" s="3"/>
      <c r="C211" s="120"/>
      <c r="D211" s="112"/>
      <c r="J211" s="26"/>
      <c r="R211" s="26"/>
    </row>
    <row r="212" spans="1:18" ht="14.5">
      <c r="A212" s="3"/>
      <c r="B212" s="3"/>
      <c r="C212" s="120"/>
      <c r="D212" s="112"/>
      <c r="J212" s="26"/>
      <c r="R212" s="26"/>
    </row>
    <row r="213" spans="1:18" ht="14.5">
      <c r="A213" s="3"/>
      <c r="B213" s="3"/>
      <c r="C213" s="120"/>
      <c r="D213" s="112"/>
      <c r="J213" s="26"/>
      <c r="R213" s="26"/>
    </row>
    <row r="214" spans="1:18" ht="14.5">
      <c r="A214" s="3"/>
      <c r="B214" s="3"/>
      <c r="C214" s="120"/>
      <c r="D214" s="112"/>
      <c r="J214" s="26"/>
      <c r="R214" s="26"/>
    </row>
    <row r="215" spans="1:18" ht="14.5">
      <c r="A215" s="3"/>
      <c r="B215" s="3"/>
      <c r="C215" s="120"/>
      <c r="D215" s="112"/>
      <c r="J215" s="26"/>
      <c r="R215" s="26"/>
    </row>
    <row r="216" spans="1:18" ht="14.5">
      <c r="A216" s="3"/>
      <c r="B216" s="3"/>
      <c r="C216" s="120"/>
      <c r="D216" s="112"/>
      <c r="J216" s="26"/>
      <c r="R216" s="26"/>
    </row>
    <row r="217" spans="1:18" ht="14.5">
      <c r="A217" s="3"/>
      <c r="B217" s="3"/>
      <c r="C217" s="120"/>
      <c r="D217" s="112"/>
      <c r="J217" s="26"/>
      <c r="R217" s="26"/>
    </row>
    <row r="218" spans="1:18" ht="14.5">
      <c r="A218" s="3"/>
      <c r="B218" s="3"/>
      <c r="C218" s="120"/>
      <c r="D218" s="112"/>
      <c r="J218" s="26"/>
      <c r="R218" s="26"/>
    </row>
    <row r="219" spans="1:18" ht="14.5">
      <c r="A219" s="3"/>
      <c r="B219" s="3"/>
      <c r="C219" s="120"/>
      <c r="D219" s="112"/>
      <c r="J219" s="26"/>
      <c r="R219" s="26"/>
    </row>
    <row r="220" spans="1:18" ht="14.5">
      <c r="A220" s="3"/>
      <c r="B220" s="3"/>
      <c r="C220" s="120"/>
      <c r="D220" s="112"/>
      <c r="J220" s="26"/>
      <c r="R220" s="26"/>
    </row>
    <row r="221" spans="1:18" ht="14.5">
      <c r="A221" s="3"/>
      <c r="B221" s="3"/>
      <c r="C221" s="120"/>
      <c r="D221" s="112"/>
      <c r="J221" s="26"/>
      <c r="R221" s="26"/>
    </row>
    <row r="222" spans="1:18" ht="14.5">
      <c r="A222" s="3"/>
      <c r="B222" s="3"/>
      <c r="C222" s="120"/>
      <c r="D222" s="112"/>
      <c r="J222" s="26"/>
      <c r="R222" s="26"/>
    </row>
    <row r="223" spans="1:18" ht="14.5">
      <c r="A223" s="3"/>
      <c r="B223" s="3"/>
      <c r="C223" s="120"/>
      <c r="D223" s="112"/>
      <c r="J223" s="26"/>
      <c r="R223" s="26"/>
    </row>
    <row r="224" spans="1:18" ht="14.5">
      <c r="A224" s="3"/>
      <c r="B224" s="3"/>
      <c r="C224" s="120"/>
      <c r="D224" s="112"/>
      <c r="J224" s="26"/>
      <c r="R224" s="26"/>
    </row>
    <row r="225" spans="1:18" ht="14.5">
      <c r="A225" s="3"/>
      <c r="B225" s="3"/>
      <c r="C225" s="120"/>
      <c r="D225" s="112"/>
      <c r="J225" s="26"/>
      <c r="R225" s="26"/>
    </row>
    <row r="226" spans="1:18" ht="14.5">
      <c r="A226" s="3"/>
      <c r="B226" s="3"/>
      <c r="C226" s="120"/>
      <c r="D226" s="112"/>
      <c r="J226" s="26"/>
      <c r="R226" s="26"/>
    </row>
    <row r="227" spans="1:18" ht="14.5">
      <c r="A227" s="3"/>
      <c r="B227" s="3"/>
      <c r="C227" s="120"/>
      <c r="D227" s="112"/>
      <c r="J227" s="26"/>
      <c r="R227" s="26"/>
    </row>
    <row r="228" spans="1:18" ht="14.5">
      <c r="A228" s="3"/>
      <c r="B228" s="3"/>
      <c r="C228" s="120"/>
      <c r="D228" s="112"/>
      <c r="J228" s="26"/>
      <c r="R228" s="26"/>
    </row>
    <row r="229" spans="1:18" ht="14.5">
      <c r="A229" s="3"/>
      <c r="B229" s="3"/>
      <c r="C229" s="120"/>
      <c r="D229" s="112"/>
      <c r="J229" s="26"/>
      <c r="R229" s="26"/>
    </row>
    <row r="230" spans="1:18" ht="14.5">
      <c r="A230" s="3"/>
      <c r="B230" s="3"/>
      <c r="C230" s="120"/>
      <c r="D230" s="112"/>
      <c r="J230" s="26"/>
      <c r="R230" s="26"/>
    </row>
    <row r="231" spans="1:18" ht="14.5">
      <c r="A231" s="3"/>
      <c r="B231" s="3"/>
      <c r="C231" s="120"/>
      <c r="D231" s="112"/>
      <c r="J231" s="26"/>
      <c r="R231" s="26"/>
    </row>
    <row r="232" spans="1:18" ht="14.5">
      <c r="A232" s="3"/>
      <c r="B232" s="3"/>
      <c r="C232" s="120"/>
      <c r="D232" s="112"/>
      <c r="J232" s="26"/>
      <c r="R232" s="26"/>
    </row>
    <row r="233" spans="1:18" ht="14.5">
      <c r="A233" s="3"/>
      <c r="B233" s="3"/>
      <c r="C233" s="120"/>
      <c r="D233" s="112"/>
      <c r="J233" s="26"/>
      <c r="R233" s="26"/>
    </row>
    <row r="234" spans="1:18" ht="14.5">
      <c r="A234" s="3"/>
      <c r="B234" s="3"/>
      <c r="C234" s="120"/>
      <c r="D234" s="112"/>
      <c r="J234" s="26"/>
      <c r="R234" s="26"/>
    </row>
    <row r="235" spans="1:18" ht="14.5">
      <c r="A235" s="3"/>
      <c r="B235" s="3"/>
      <c r="C235" s="120"/>
      <c r="D235" s="112"/>
      <c r="J235" s="26"/>
      <c r="R235" s="26"/>
    </row>
    <row r="236" spans="1:18" ht="14.5">
      <c r="A236" s="3"/>
      <c r="B236" s="3"/>
      <c r="C236" s="120"/>
      <c r="D236" s="112"/>
      <c r="J236" s="26"/>
      <c r="R236" s="26"/>
    </row>
    <row r="237" spans="1:18" ht="14.5">
      <c r="A237" s="3"/>
      <c r="B237" s="3"/>
      <c r="C237" s="120"/>
      <c r="D237" s="112"/>
      <c r="J237" s="26"/>
      <c r="R237" s="26"/>
    </row>
    <row r="238" spans="1:18" ht="14.5">
      <c r="A238" s="3"/>
      <c r="B238" s="3"/>
      <c r="C238" s="120"/>
      <c r="D238" s="112"/>
      <c r="J238" s="26"/>
      <c r="R238" s="26"/>
    </row>
    <row r="239" spans="1:18" ht="14.5">
      <c r="A239" s="3"/>
      <c r="B239" s="3"/>
      <c r="C239" s="120"/>
      <c r="D239" s="112"/>
      <c r="J239" s="26"/>
      <c r="R239" s="26"/>
    </row>
    <row r="240" spans="1:18" ht="14.5">
      <c r="A240" s="3"/>
      <c r="B240" s="3"/>
      <c r="C240" s="120"/>
      <c r="D240" s="112"/>
      <c r="J240" s="26"/>
      <c r="R240" s="26"/>
    </row>
    <row r="241" spans="1:18" ht="14.5">
      <c r="A241" s="3"/>
      <c r="B241" s="3"/>
      <c r="C241" s="120"/>
      <c r="D241" s="112"/>
      <c r="J241" s="26"/>
      <c r="R241" s="26"/>
    </row>
    <row r="242" spans="1:18" ht="14.5">
      <c r="A242" s="3"/>
      <c r="B242" s="3"/>
      <c r="C242" s="120"/>
      <c r="D242" s="112"/>
      <c r="J242" s="26"/>
      <c r="R242" s="26"/>
    </row>
    <row r="243" spans="1:18" ht="14.5">
      <c r="A243" s="3"/>
      <c r="B243" s="3"/>
      <c r="C243" s="120"/>
      <c r="D243" s="112"/>
      <c r="J243" s="26"/>
      <c r="R243" s="26"/>
    </row>
    <row r="244" spans="1:18" ht="14.5">
      <c r="A244" s="3"/>
      <c r="B244" s="3"/>
      <c r="C244" s="120"/>
      <c r="D244" s="112"/>
      <c r="J244" s="26"/>
      <c r="R244" s="26"/>
    </row>
    <row r="245" spans="1:18" ht="14.5">
      <c r="A245" s="3"/>
      <c r="B245" s="3"/>
      <c r="C245" s="120"/>
      <c r="D245" s="112"/>
      <c r="J245" s="26"/>
      <c r="R245" s="26"/>
    </row>
    <row r="246" spans="1:18" ht="14.5">
      <c r="A246" s="3"/>
      <c r="B246" s="3"/>
      <c r="C246" s="120"/>
      <c r="D246" s="112"/>
      <c r="J246" s="26"/>
      <c r="R246" s="26"/>
    </row>
    <row r="247" spans="1:18" ht="14.5">
      <c r="A247" s="3"/>
      <c r="B247" s="3"/>
      <c r="C247" s="120"/>
      <c r="D247" s="112"/>
      <c r="J247" s="26"/>
      <c r="R247" s="26"/>
    </row>
    <row r="248" spans="1:18" ht="14.5">
      <c r="A248" s="3"/>
      <c r="B248" s="3"/>
      <c r="C248" s="120"/>
      <c r="D248" s="112"/>
      <c r="J248" s="26"/>
      <c r="R248" s="26"/>
    </row>
    <row r="249" spans="1:18" ht="14.5">
      <c r="A249" s="3"/>
      <c r="B249" s="3"/>
      <c r="C249" s="120"/>
      <c r="D249" s="112"/>
      <c r="J249" s="26"/>
      <c r="R249" s="26"/>
    </row>
    <row r="250" spans="1:18" ht="14.5">
      <c r="A250" s="3"/>
      <c r="B250" s="3"/>
      <c r="C250" s="120"/>
      <c r="D250" s="112"/>
      <c r="J250" s="26"/>
      <c r="R250" s="26"/>
    </row>
    <row r="251" spans="1:18" ht="14.5">
      <c r="A251" s="3"/>
      <c r="B251" s="3"/>
      <c r="C251" s="120"/>
      <c r="D251" s="112"/>
      <c r="J251" s="26"/>
      <c r="R251" s="26"/>
    </row>
    <row r="252" spans="1:18" ht="14.5">
      <c r="A252" s="3"/>
      <c r="B252" s="3"/>
      <c r="C252" s="120"/>
      <c r="D252" s="112"/>
      <c r="J252" s="26"/>
      <c r="R252" s="26"/>
    </row>
    <row r="253" spans="1:18" ht="14.5">
      <c r="A253" s="3"/>
      <c r="B253" s="3"/>
      <c r="C253" s="120"/>
      <c r="D253" s="112"/>
      <c r="J253" s="26"/>
      <c r="R253" s="26"/>
    </row>
    <row r="254" spans="1:18" ht="14.5">
      <c r="A254" s="3"/>
      <c r="B254" s="3"/>
      <c r="C254" s="120"/>
      <c r="D254" s="112"/>
      <c r="J254" s="26"/>
      <c r="R254" s="26"/>
    </row>
    <row r="255" spans="1:18" ht="14.5">
      <c r="A255" s="3"/>
      <c r="B255" s="3"/>
      <c r="C255" s="120"/>
      <c r="D255" s="112"/>
      <c r="J255" s="26"/>
      <c r="R255" s="26"/>
    </row>
    <row r="256" spans="1:18" ht="14.5">
      <c r="A256" s="3"/>
      <c r="B256" s="3"/>
      <c r="C256" s="120"/>
      <c r="D256" s="112"/>
      <c r="J256" s="26"/>
      <c r="R256" s="26"/>
    </row>
    <row r="257" spans="1:18" ht="14.5">
      <c r="A257" s="3"/>
      <c r="B257" s="3"/>
      <c r="C257" s="120"/>
      <c r="D257" s="112"/>
      <c r="J257" s="26"/>
      <c r="R257" s="26"/>
    </row>
    <row r="258" spans="1:18" ht="14.5">
      <c r="A258" s="3"/>
      <c r="B258" s="3"/>
      <c r="C258" s="120"/>
      <c r="D258" s="112"/>
      <c r="J258" s="26"/>
      <c r="R258" s="26"/>
    </row>
    <row r="259" spans="1:18" ht="14.5">
      <c r="A259" s="3"/>
      <c r="B259" s="3"/>
      <c r="C259" s="120"/>
      <c r="D259" s="112"/>
      <c r="J259" s="26"/>
      <c r="R259" s="26"/>
    </row>
    <row r="260" spans="1:18" ht="14.5">
      <c r="A260" s="3"/>
      <c r="B260" s="3"/>
      <c r="C260" s="120"/>
      <c r="D260" s="112"/>
      <c r="J260" s="26"/>
      <c r="R260" s="26"/>
    </row>
    <row r="261" spans="1:18" ht="14.5">
      <c r="A261" s="3"/>
      <c r="B261" s="3"/>
      <c r="C261" s="120"/>
      <c r="D261" s="112"/>
      <c r="J261" s="26"/>
      <c r="R261" s="26"/>
    </row>
    <row r="262" spans="1:18" ht="14.5">
      <c r="A262" s="3"/>
      <c r="B262" s="3"/>
      <c r="C262" s="120"/>
      <c r="D262" s="112"/>
      <c r="J262" s="26"/>
      <c r="R262" s="26"/>
    </row>
    <row r="263" spans="1:18" ht="14.5">
      <c r="A263" s="3"/>
      <c r="B263" s="3"/>
      <c r="C263" s="120"/>
      <c r="D263" s="112"/>
      <c r="J263" s="26"/>
      <c r="R263" s="26"/>
    </row>
    <row r="264" spans="1:18" ht="14.5">
      <c r="A264" s="3"/>
      <c r="B264" s="3"/>
      <c r="C264" s="120"/>
      <c r="D264" s="112"/>
      <c r="J264" s="26"/>
      <c r="R264" s="26"/>
    </row>
    <row r="265" spans="1:18" ht="14.5">
      <c r="A265" s="3"/>
      <c r="B265" s="3"/>
      <c r="C265" s="120"/>
      <c r="D265" s="112"/>
      <c r="J265" s="26"/>
      <c r="R265" s="26"/>
    </row>
    <row r="266" spans="1:18" ht="14.5">
      <c r="A266" s="3"/>
      <c r="B266" s="3"/>
      <c r="C266" s="120"/>
      <c r="D266" s="112"/>
      <c r="J266" s="26"/>
      <c r="R266" s="26"/>
    </row>
    <row r="267" spans="1:18" ht="14.5">
      <c r="A267" s="3"/>
      <c r="B267" s="3"/>
      <c r="C267" s="120"/>
      <c r="D267" s="112"/>
      <c r="J267" s="26"/>
      <c r="R267" s="26"/>
    </row>
    <row r="268" spans="1:18" ht="14.5">
      <c r="A268" s="3"/>
      <c r="B268" s="3"/>
      <c r="C268" s="120"/>
      <c r="D268" s="112"/>
      <c r="J268" s="26"/>
      <c r="R268" s="26"/>
    </row>
    <row r="269" spans="1:18" ht="14.5">
      <c r="A269" s="3"/>
      <c r="B269" s="3"/>
      <c r="C269" s="120"/>
      <c r="D269" s="112"/>
      <c r="J269" s="26"/>
      <c r="R269" s="26"/>
    </row>
    <row r="270" spans="1:18" ht="14.5">
      <c r="A270" s="3"/>
      <c r="B270" s="3"/>
      <c r="C270" s="120"/>
      <c r="D270" s="112"/>
      <c r="J270" s="26"/>
      <c r="R270" s="26"/>
    </row>
    <row r="271" spans="1:18" ht="14.5">
      <c r="A271" s="3"/>
      <c r="B271" s="3"/>
      <c r="C271" s="120"/>
      <c r="D271" s="112"/>
      <c r="J271" s="26"/>
      <c r="R271" s="26"/>
    </row>
    <row r="272" spans="1:18" ht="14.5">
      <c r="A272" s="3"/>
      <c r="B272" s="3"/>
      <c r="C272" s="120"/>
      <c r="D272" s="112"/>
      <c r="J272" s="26"/>
      <c r="R272" s="26"/>
    </row>
    <row r="273" spans="1:18" ht="14.5">
      <c r="A273" s="3"/>
      <c r="B273" s="3"/>
      <c r="C273" s="120"/>
      <c r="D273" s="112"/>
      <c r="J273" s="26"/>
      <c r="R273" s="26"/>
    </row>
    <row r="274" spans="1:18" ht="14.5">
      <c r="A274" s="3"/>
      <c r="B274" s="3"/>
      <c r="C274" s="120"/>
      <c r="D274" s="112"/>
      <c r="J274" s="26"/>
      <c r="R274" s="26"/>
    </row>
    <row r="275" spans="1:18" ht="14.5">
      <c r="A275" s="3"/>
      <c r="B275" s="3"/>
      <c r="C275" s="120"/>
      <c r="D275" s="112"/>
      <c r="J275" s="26"/>
      <c r="R275" s="26"/>
    </row>
    <row r="276" spans="1:18" ht="14.5">
      <c r="A276" s="3"/>
      <c r="B276" s="3"/>
      <c r="C276" s="120"/>
      <c r="D276" s="112"/>
      <c r="J276" s="26"/>
      <c r="R276" s="26"/>
    </row>
    <row r="277" spans="1:18" ht="14.5">
      <c r="A277" s="3"/>
      <c r="B277" s="3"/>
      <c r="C277" s="120"/>
      <c r="D277" s="112"/>
      <c r="J277" s="26"/>
      <c r="R277" s="26"/>
    </row>
    <row r="278" spans="1:18" ht="14.5">
      <c r="A278" s="3"/>
      <c r="B278" s="3"/>
      <c r="C278" s="120"/>
      <c r="D278" s="112"/>
      <c r="J278" s="26"/>
      <c r="R278" s="26"/>
    </row>
    <row r="279" spans="1:18" ht="14.5">
      <c r="A279" s="3"/>
      <c r="B279" s="3"/>
      <c r="C279" s="120"/>
      <c r="D279" s="112"/>
      <c r="J279" s="26"/>
      <c r="R279" s="26"/>
    </row>
    <row r="280" spans="1:18" ht="14.5">
      <c r="A280" s="3"/>
      <c r="B280" s="3"/>
      <c r="C280" s="120"/>
      <c r="D280" s="112"/>
      <c r="J280" s="26"/>
      <c r="R280" s="26"/>
    </row>
    <row r="281" spans="1:18" ht="14.5">
      <c r="A281" s="3"/>
      <c r="B281" s="3"/>
      <c r="C281" s="120"/>
      <c r="D281" s="112"/>
      <c r="J281" s="26"/>
      <c r="R281" s="26"/>
    </row>
    <row r="282" spans="1:18" ht="14.5">
      <c r="A282" s="3"/>
      <c r="B282" s="3"/>
      <c r="C282" s="120"/>
      <c r="D282" s="112"/>
      <c r="J282" s="26"/>
      <c r="R282" s="26"/>
    </row>
    <row r="283" spans="1:18" ht="14.5">
      <c r="A283" s="3"/>
      <c r="B283" s="3"/>
      <c r="C283" s="120"/>
      <c r="D283" s="112"/>
      <c r="J283" s="26"/>
      <c r="R283" s="26"/>
    </row>
    <row r="284" spans="1:18" ht="14.5">
      <c r="A284" s="3"/>
      <c r="B284" s="3"/>
      <c r="C284" s="120"/>
      <c r="D284" s="112"/>
      <c r="J284" s="26"/>
      <c r="R284" s="26"/>
    </row>
    <row r="285" spans="1:18" ht="14.5">
      <c r="A285" s="3"/>
      <c r="B285" s="3"/>
      <c r="C285" s="120"/>
      <c r="D285" s="112"/>
      <c r="J285" s="26"/>
      <c r="R285" s="26"/>
    </row>
    <row r="286" spans="1:18" ht="14.5">
      <c r="A286" s="3"/>
      <c r="B286" s="3"/>
      <c r="C286" s="120"/>
      <c r="D286" s="112"/>
      <c r="J286" s="26"/>
      <c r="R286" s="26"/>
    </row>
    <row r="287" spans="1:18" ht="14.5">
      <c r="A287" s="3"/>
      <c r="B287" s="3"/>
      <c r="C287" s="120"/>
      <c r="D287" s="112"/>
      <c r="J287" s="26"/>
      <c r="R287" s="26"/>
    </row>
    <row r="288" spans="1:18" ht="14.5">
      <c r="A288" s="3"/>
      <c r="B288" s="3"/>
      <c r="C288" s="120"/>
      <c r="D288" s="112"/>
      <c r="J288" s="26"/>
      <c r="R288" s="26"/>
    </row>
    <row r="289" spans="1:18" ht="14.5">
      <c r="A289" s="3"/>
      <c r="B289" s="3"/>
      <c r="C289" s="120"/>
      <c r="D289" s="112"/>
      <c r="J289" s="26"/>
      <c r="R289" s="26"/>
    </row>
    <row r="290" spans="1:18" ht="14.5">
      <c r="A290" s="3"/>
      <c r="B290" s="3"/>
      <c r="C290" s="120"/>
      <c r="D290" s="112"/>
      <c r="J290" s="26"/>
      <c r="R290" s="26"/>
    </row>
    <row r="291" spans="1:18" ht="14.5">
      <c r="A291" s="3"/>
      <c r="B291" s="3"/>
      <c r="C291" s="120"/>
      <c r="D291" s="112"/>
      <c r="J291" s="26"/>
      <c r="R291" s="26"/>
    </row>
    <row r="292" spans="1:18" ht="14.5">
      <c r="A292" s="3"/>
      <c r="B292" s="3"/>
      <c r="C292" s="120"/>
      <c r="D292" s="112"/>
      <c r="J292" s="26"/>
      <c r="R292" s="26"/>
    </row>
    <row r="293" spans="1:18" ht="14.5">
      <c r="A293" s="3"/>
      <c r="B293" s="3"/>
      <c r="C293" s="120"/>
      <c r="D293" s="112"/>
      <c r="J293" s="26"/>
      <c r="R293" s="26"/>
    </row>
    <row r="294" spans="1:18" ht="14.5">
      <c r="A294" s="3"/>
      <c r="B294" s="3"/>
      <c r="C294" s="120"/>
      <c r="D294" s="112"/>
      <c r="J294" s="26"/>
      <c r="R294" s="26"/>
    </row>
    <row r="295" spans="1:18" ht="14.5">
      <c r="A295" s="3"/>
      <c r="B295" s="3"/>
      <c r="C295" s="120"/>
      <c r="D295" s="112"/>
      <c r="J295" s="26"/>
      <c r="R295" s="26"/>
    </row>
    <row r="296" spans="1:18" ht="14.5">
      <c r="A296" s="3"/>
      <c r="B296" s="3"/>
      <c r="C296" s="120"/>
      <c r="D296" s="112"/>
      <c r="J296" s="26"/>
      <c r="R296" s="26"/>
    </row>
    <row r="297" spans="1:18" ht="14.5">
      <c r="A297" s="3"/>
      <c r="B297" s="3"/>
      <c r="C297" s="120"/>
      <c r="D297" s="112"/>
      <c r="J297" s="26"/>
      <c r="R297" s="26"/>
    </row>
    <row r="298" spans="1:18" ht="14.5">
      <c r="A298" s="3"/>
      <c r="B298" s="3"/>
      <c r="C298" s="120"/>
      <c r="D298" s="112"/>
      <c r="J298" s="26"/>
      <c r="R298" s="26"/>
    </row>
    <row r="299" spans="1:18" ht="14.5">
      <c r="A299" s="3"/>
      <c r="B299" s="3"/>
      <c r="C299" s="120"/>
      <c r="D299" s="112"/>
      <c r="J299" s="26"/>
      <c r="R299" s="26"/>
    </row>
    <row r="300" spans="1:18" ht="14.5">
      <c r="A300" s="3"/>
      <c r="B300" s="3"/>
      <c r="C300" s="120"/>
      <c r="D300" s="112"/>
      <c r="J300" s="26"/>
      <c r="R300" s="26"/>
    </row>
    <row r="301" spans="1:18" ht="14.5">
      <c r="A301" s="3"/>
      <c r="B301" s="3"/>
      <c r="C301" s="120"/>
      <c r="D301" s="112"/>
      <c r="J301" s="26"/>
      <c r="R301" s="26"/>
    </row>
    <row r="302" spans="1:18" ht="14.5">
      <c r="A302" s="3"/>
      <c r="B302" s="3"/>
      <c r="C302" s="120"/>
      <c r="D302" s="112"/>
      <c r="J302" s="26"/>
      <c r="R302" s="26"/>
    </row>
    <row r="303" spans="1:18" ht="14.5">
      <c r="A303" s="3"/>
      <c r="B303" s="3"/>
      <c r="C303" s="120"/>
      <c r="D303" s="112"/>
      <c r="J303" s="26"/>
      <c r="R303" s="26"/>
    </row>
    <row r="304" spans="1:18" ht="14.5">
      <c r="A304" s="3"/>
      <c r="B304" s="3"/>
      <c r="C304" s="120"/>
      <c r="D304" s="112"/>
      <c r="J304" s="26"/>
      <c r="R304" s="26"/>
    </row>
    <row r="305" spans="1:18" ht="14.5">
      <c r="A305" s="3"/>
      <c r="B305" s="3"/>
      <c r="C305" s="120"/>
      <c r="D305" s="112"/>
      <c r="J305" s="26"/>
      <c r="R305" s="26"/>
    </row>
    <row r="306" spans="1:18" ht="14.5">
      <c r="A306" s="3"/>
      <c r="B306" s="3"/>
      <c r="C306" s="120"/>
      <c r="D306" s="112"/>
      <c r="J306" s="26"/>
      <c r="R306" s="26"/>
    </row>
    <row r="307" spans="1:18" ht="14.5">
      <c r="A307" s="3"/>
      <c r="B307" s="3"/>
      <c r="C307" s="120"/>
      <c r="D307" s="112"/>
      <c r="J307" s="26"/>
      <c r="R307" s="26"/>
    </row>
    <row r="308" spans="1:18" ht="14.5">
      <c r="A308" s="3"/>
      <c r="B308" s="3"/>
      <c r="C308" s="120"/>
      <c r="D308" s="112"/>
      <c r="J308" s="26"/>
      <c r="R308" s="26"/>
    </row>
    <row r="309" spans="1:18" ht="14.5">
      <c r="A309" s="3"/>
      <c r="B309" s="3"/>
      <c r="C309" s="120"/>
      <c r="D309" s="112"/>
      <c r="J309" s="26"/>
      <c r="R309" s="26"/>
    </row>
    <row r="310" spans="1:18" ht="14.5">
      <c r="A310" s="3"/>
      <c r="B310" s="3"/>
      <c r="C310" s="120"/>
      <c r="D310" s="112"/>
      <c r="J310" s="26"/>
      <c r="R310" s="26"/>
    </row>
    <row r="311" spans="1:18" ht="14.5">
      <c r="A311" s="3"/>
      <c r="B311" s="3"/>
      <c r="C311" s="120"/>
      <c r="D311" s="112"/>
      <c r="J311" s="26"/>
      <c r="R311" s="26"/>
    </row>
    <row r="312" spans="1:18" ht="14.5">
      <c r="A312" s="3"/>
      <c r="B312" s="3"/>
      <c r="C312" s="120"/>
      <c r="D312" s="112"/>
      <c r="J312" s="26"/>
      <c r="R312" s="26"/>
    </row>
    <row r="313" spans="1:18" ht="14.5">
      <c r="A313" s="3"/>
      <c r="B313" s="3"/>
      <c r="C313" s="120"/>
      <c r="D313" s="112"/>
      <c r="J313" s="26"/>
      <c r="R313" s="26"/>
    </row>
    <row r="314" spans="1:18" ht="14.5">
      <c r="A314" s="3"/>
      <c r="B314" s="3"/>
      <c r="C314" s="120"/>
      <c r="D314" s="112"/>
      <c r="J314" s="26"/>
      <c r="R314" s="26"/>
    </row>
    <row r="315" spans="1:18" ht="14.5">
      <c r="A315" s="3"/>
      <c r="B315" s="3"/>
      <c r="C315" s="120"/>
      <c r="D315" s="112"/>
      <c r="J315" s="26"/>
      <c r="R315" s="26"/>
    </row>
    <row r="316" spans="1:18" ht="14.5">
      <c r="A316" s="3"/>
      <c r="B316" s="3"/>
      <c r="C316" s="120"/>
      <c r="D316" s="112"/>
      <c r="J316" s="26"/>
      <c r="R316" s="26"/>
    </row>
    <row r="317" spans="1:18" ht="14.5">
      <c r="A317" s="3"/>
      <c r="B317" s="3"/>
      <c r="C317" s="120"/>
      <c r="D317" s="112"/>
      <c r="J317" s="26"/>
      <c r="R317" s="26"/>
    </row>
    <row r="318" spans="1:18" ht="14.5">
      <c r="A318" s="3"/>
      <c r="B318" s="3"/>
      <c r="C318" s="120"/>
      <c r="D318" s="112"/>
      <c r="J318" s="26"/>
      <c r="R318" s="26"/>
    </row>
    <row r="319" spans="1:18" ht="14.5">
      <c r="A319" s="3"/>
      <c r="B319" s="3"/>
      <c r="C319" s="120"/>
      <c r="D319" s="112"/>
      <c r="J319" s="26"/>
      <c r="R319" s="26"/>
    </row>
    <row r="320" spans="1:18" ht="14.5">
      <c r="A320" s="3"/>
      <c r="B320" s="3"/>
      <c r="C320" s="120"/>
      <c r="D320" s="112"/>
      <c r="J320" s="26"/>
      <c r="R320" s="26"/>
    </row>
    <row r="321" spans="1:18" ht="14.5">
      <c r="A321" s="3"/>
      <c r="B321" s="3"/>
      <c r="C321" s="120"/>
      <c r="D321" s="112"/>
      <c r="J321" s="26"/>
      <c r="R321" s="26"/>
    </row>
    <row r="322" spans="1:18" ht="14.5">
      <c r="A322" s="3"/>
      <c r="B322" s="3"/>
      <c r="C322" s="120"/>
      <c r="D322" s="112"/>
      <c r="J322" s="26"/>
      <c r="R322" s="26"/>
    </row>
    <row r="323" spans="1:18" ht="14.5">
      <c r="A323" s="3"/>
      <c r="B323" s="3"/>
      <c r="C323" s="120"/>
      <c r="D323" s="112"/>
      <c r="J323" s="26"/>
      <c r="R323" s="26"/>
    </row>
    <row r="324" spans="1:18" ht="14.5">
      <c r="A324" s="3"/>
      <c r="B324" s="3"/>
      <c r="C324" s="120"/>
      <c r="D324" s="112"/>
      <c r="J324" s="26"/>
      <c r="R324" s="26"/>
    </row>
    <row r="325" spans="1:18" ht="14.5">
      <c r="A325" s="3"/>
      <c r="B325" s="3"/>
      <c r="C325" s="120"/>
      <c r="D325" s="112"/>
      <c r="J325" s="26"/>
      <c r="R325" s="26"/>
    </row>
    <row r="326" spans="1:18" ht="14.5">
      <c r="A326" s="3"/>
      <c r="B326" s="3"/>
      <c r="C326" s="120"/>
      <c r="D326" s="112"/>
      <c r="J326" s="26"/>
      <c r="R326" s="26"/>
    </row>
    <row r="327" spans="1:18" ht="14.5">
      <c r="A327" s="3"/>
      <c r="B327" s="3"/>
      <c r="C327" s="120"/>
      <c r="D327" s="112"/>
      <c r="J327" s="26"/>
      <c r="R327" s="26"/>
    </row>
    <row r="328" spans="1:18" ht="14.5">
      <c r="A328" s="3"/>
      <c r="B328" s="3"/>
      <c r="C328" s="120"/>
      <c r="D328" s="112"/>
      <c r="J328" s="26"/>
      <c r="R328" s="26"/>
    </row>
    <row r="329" spans="1:18" ht="14.5">
      <c r="A329" s="3"/>
      <c r="B329" s="3"/>
      <c r="C329" s="120"/>
      <c r="D329" s="112"/>
      <c r="J329" s="26"/>
      <c r="R329" s="26"/>
    </row>
    <row r="330" spans="1:18" ht="14.5">
      <c r="A330" s="3"/>
      <c r="B330" s="3"/>
      <c r="C330" s="120"/>
      <c r="D330" s="112"/>
      <c r="J330" s="26"/>
      <c r="R330" s="26"/>
    </row>
    <row r="331" spans="1:18" ht="14.5">
      <c r="A331" s="3"/>
      <c r="B331" s="3"/>
      <c r="C331" s="120"/>
      <c r="D331" s="112"/>
      <c r="J331" s="26"/>
      <c r="R331" s="26"/>
    </row>
    <row r="332" spans="1:18" ht="14.5">
      <c r="A332" s="3"/>
      <c r="B332" s="3"/>
      <c r="C332" s="120"/>
      <c r="D332" s="112"/>
      <c r="J332" s="26"/>
      <c r="R332" s="26"/>
    </row>
    <row r="333" spans="1:18" ht="14.5">
      <c r="A333" s="3"/>
      <c r="B333" s="3"/>
      <c r="C333" s="120"/>
      <c r="D333" s="112"/>
      <c r="J333" s="26"/>
      <c r="R333" s="26"/>
    </row>
    <row r="334" spans="1:18" ht="14.5">
      <c r="A334" s="3"/>
      <c r="B334" s="3"/>
      <c r="C334" s="120"/>
      <c r="D334" s="112"/>
      <c r="J334" s="26"/>
      <c r="R334" s="26"/>
    </row>
    <row r="335" spans="1:18" ht="14.5">
      <c r="A335" s="3"/>
      <c r="B335" s="3"/>
      <c r="C335" s="120"/>
      <c r="D335" s="112"/>
      <c r="J335" s="26"/>
      <c r="R335" s="26"/>
    </row>
    <row r="336" spans="1:18" ht="14.5">
      <c r="A336" s="3"/>
      <c r="B336" s="3"/>
      <c r="C336" s="120"/>
      <c r="D336" s="112"/>
      <c r="J336" s="26"/>
      <c r="R336" s="26"/>
    </row>
    <row r="337" spans="1:18" ht="14.5">
      <c r="A337" s="3"/>
      <c r="B337" s="3"/>
      <c r="C337" s="120"/>
      <c r="D337" s="112"/>
      <c r="J337" s="26"/>
      <c r="R337" s="26"/>
    </row>
    <row r="338" spans="1:18" ht="14.5">
      <c r="A338" s="3"/>
      <c r="B338" s="3"/>
      <c r="C338" s="120"/>
      <c r="D338" s="112"/>
      <c r="J338" s="26"/>
      <c r="R338" s="26"/>
    </row>
    <row r="339" spans="1:18" ht="14.5">
      <c r="A339" s="3"/>
      <c r="B339" s="3"/>
      <c r="C339" s="120"/>
      <c r="D339" s="112"/>
      <c r="J339" s="26"/>
      <c r="R339" s="26"/>
    </row>
    <row r="340" spans="1:18" ht="14.5">
      <c r="A340" s="3"/>
      <c r="B340" s="3"/>
      <c r="C340" s="120"/>
      <c r="D340" s="112"/>
      <c r="J340" s="26"/>
      <c r="R340" s="26"/>
    </row>
    <row r="341" spans="1:18" ht="14.5">
      <c r="A341" s="3"/>
      <c r="B341" s="3"/>
      <c r="C341" s="120"/>
      <c r="D341" s="112"/>
      <c r="J341" s="26"/>
      <c r="R341" s="26"/>
    </row>
    <row r="342" spans="1:18" ht="14.5">
      <c r="A342" s="3"/>
      <c r="B342" s="3"/>
      <c r="C342" s="120"/>
      <c r="D342" s="112"/>
      <c r="J342" s="26"/>
      <c r="R342" s="26"/>
    </row>
    <row r="343" spans="1:18" ht="14.5">
      <c r="A343" s="3"/>
      <c r="B343" s="3"/>
      <c r="C343" s="120"/>
      <c r="D343" s="112"/>
      <c r="J343" s="26"/>
      <c r="R343" s="26"/>
    </row>
    <row r="344" spans="1:18" ht="14.5">
      <c r="A344" s="3"/>
      <c r="B344" s="3"/>
      <c r="C344" s="120"/>
      <c r="D344" s="112"/>
      <c r="J344" s="26"/>
      <c r="R344" s="26"/>
    </row>
    <row r="345" spans="1:18" ht="14.5">
      <c r="A345" s="3"/>
      <c r="B345" s="3"/>
      <c r="C345" s="120"/>
      <c r="D345" s="112"/>
      <c r="J345" s="26"/>
      <c r="R345" s="26"/>
    </row>
    <row r="346" spans="1:18" ht="14.5">
      <c r="A346" s="3"/>
      <c r="B346" s="3"/>
      <c r="C346" s="120"/>
      <c r="D346" s="112"/>
      <c r="J346" s="26"/>
      <c r="R346" s="26"/>
    </row>
    <row r="347" spans="1:18" ht="14.5">
      <c r="A347" s="3"/>
      <c r="B347" s="3"/>
      <c r="C347" s="120"/>
      <c r="D347" s="112"/>
      <c r="J347" s="26"/>
      <c r="R347" s="26"/>
    </row>
    <row r="348" spans="1:18" ht="14.5">
      <c r="A348" s="3"/>
      <c r="B348" s="3"/>
      <c r="C348" s="120"/>
      <c r="D348" s="112"/>
      <c r="J348" s="26"/>
      <c r="R348" s="26"/>
    </row>
    <row r="349" spans="1:18" ht="14.5">
      <c r="A349" s="3"/>
      <c r="B349" s="3"/>
      <c r="C349" s="120"/>
      <c r="D349" s="112"/>
      <c r="J349" s="26"/>
      <c r="R349" s="26"/>
    </row>
    <row r="350" spans="1:18" ht="14.5">
      <c r="A350" s="3"/>
      <c r="B350" s="3"/>
      <c r="C350" s="120"/>
      <c r="D350" s="112"/>
      <c r="J350" s="26"/>
      <c r="R350" s="26"/>
    </row>
    <row r="351" spans="1:18" ht="14.5">
      <c r="A351" s="3"/>
      <c r="B351" s="3"/>
      <c r="C351" s="120"/>
      <c r="D351" s="112"/>
      <c r="J351" s="26"/>
      <c r="R351" s="26"/>
    </row>
    <row r="352" spans="1:18" ht="14.5">
      <c r="A352" s="3"/>
      <c r="B352" s="3"/>
      <c r="C352" s="120"/>
      <c r="D352" s="112"/>
      <c r="J352" s="26"/>
      <c r="R352" s="26"/>
    </row>
    <row r="353" spans="1:18" ht="14.5">
      <c r="A353" s="3"/>
      <c r="B353" s="3"/>
      <c r="C353" s="120"/>
      <c r="D353" s="112"/>
      <c r="J353" s="26"/>
      <c r="R353" s="26"/>
    </row>
    <row r="354" spans="1:18" ht="14.5">
      <c r="A354" s="3"/>
      <c r="B354" s="3"/>
      <c r="C354" s="120"/>
      <c r="D354" s="112"/>
      <c r="J354" s="26"/>
      <c r="R354" s="26"/>
    </row>
    <row r="355" spans="1:18" ht="14.5">
      <c r="A355" s="3"/>
      <c r="B355" s="3"/>
      <c r="C355" s="120"/>
      <c r="D355" s="112"/>
      <c r="J355" s="26"/>
      <c r="R355" s="26"/>
    </row>
    <row r="356" spans="1:18" ht="14.5">
      <c r="A356" s="3"/>
      <c r="B356" s="3"/>
      <c r="C356" s="120"/>
      <c r="D356" s="112"/>
      <c r="J356" s="26"/>
      <c r="R356" s="26"/>
    </row>
    <row r="357" spans="1:18" ht="14.5">
      <c r="A357" s="3"/>
      <c r="B357" s="3"/>
      <c r="C357" s="120"/>
      <c r="D357" s="112"/>
      <c r="J357" s="26"/>
      <c r="R357" s="26"/>
    </row>
    <row r="358" spans="1:18" ht="14.5">
      <c r="A358" s="3"/>
      <c r="B358" s="3"/>
      <c r="C358" s="120"/>
      <c r="D358" s="112"/>
      <c r="J358" s="26"/>
      <c r="R358" s="26"/>
    </row>
    <row r="359" spans="1:18" ht="14.5">
      <c r="A359" s="3"/>
      <c r="B359" s="3"/>
      <c r="C359" s="120"/>
      <c r="D359" s="112"/>
      <c r="J359" s="26"/>
      <c r="R359" s="26"/>
    </row>
    <row r="360" spans="1:18" ht="14.5">
      <c r="A360" s="3"/>
      <c r="B360" s="3"/>
      <c r="C360" s="120"/>
      <c r="D360" s="112"/>
      <c r="J360" s="26"/>
      <c r="R360" s="26"/>
    </row>
    <row r="361" spans="1:18" ht="14.5">
      <c r="A361" s="3"/>
      <c r="B361" s="3"/>
      <c r="C361" s="120"/>
      <c r="D361" s="112"/>
      <c r="J361" s="26"/>
      <c r="R361" s="26"/>
    </row>
    <row r="362" spans="1:18" ht="14.5">
      <c r="A362" s="3"/>
      <c r="B362" s="3"/>
      <c r="C362" s="120"/>
      <c r="D362" s="112"/>
      <c r="J362" s="26"/>
      <c r="R362" s="26"/>
    </row>
    <row r="363" spans="1:18" ht="14.5">
      <c r="A363" s="3"/>
      <c r="B363" s="3"/>
      <c r="C363" s="120"/>
      <c r="D363" s="112"/>
      <c r="J363" s="26"/>
      <c r="R363" s="26"/>
    </row>
    <row r="364" spans="1:18" ht="14.5">
      <c r="A364" s="3"/>
      <c r="B364" s="3"/>
      <c r="C364" s="120"/>
      <c r="D364" s="112"/>
      <c r="J364" s="26"/>
      <c r="R364" s="26"/>
    </row>
    <row r="365" spans="1:18" ht="14.5">
      <c r="A365" s="3"/>
      <c r="B365" s="3"/>
      <c r="C365" s="120"/>
      <c r="D365" s="112"/>
      <c r="J365" s="26"/>
      <c r="R365" s="26"/>
    </row>
    <row r="366" spans="1:18" ht="14.5">
      <c r="A366" s="3"/>
      <c r="B366" s="3"/>
      <c r="C366" s="120"/>
      <c r="D366" s="112"/>
      <c r="J366" s="26"/>
      <c r="R366" s="26"/>
    </row>
    <row r="367" spans="1:18" ht="14.5">
      <c r="A367" s="3"/>
      <c r="B367" s="3"/>
      <c r="C367" s="120"/>
      <c r="D367" s="112"/>
      <c r="J367" s="26"/>
      <c r="R367" s="26"/>
    </row>
    <row r="368" spans="1:18" ht="14.5">
      <c r="A368" s="3"/>
      <c r="B368" s="3"/>
      <c r="C368" s="120"/>
      <c r="D368" s="112"/>
      <c r="J368" s="26"/>
      <c r="R368" s="26"/>
    </row>
    <row r="369" spans="1:18" ht="14.5">
      <c r="A369" s="3"/>
      <c r="B369" s="3"/>
      <c r="C369" s="120"/>
      <c r="D369" s="112"/>
      <c r="J369" s="26"/>
      <c r="R369" s="26"/>
    </row>
    <row r="370" spans="1:18" ht="14.5">
      <c r="A370" s="3"/>
      <c r="B370" s="3"/>
      <c r="C370" s="120"/>
      <c r="D370" s="112"/>
      <c r="J370" s="26"/>
      <c r="R370" s="26"/>
    </row>
    <row r="371" spans="1:18" ht="14.5">
      <c r="A371" s="3"/>
      <c r="B371" s="3"/>
      <c r="C371" s="120"/>
      <c r="D371" s="112"/>
      <c r="J371" s="26"/>
      <c r="R371" s="26"/>
    </row>
    <row r="372" spans="1:18" ht="14.5">
      <c r="A372" s="3"/>
      <c r="B372" s="3"/>
      <c r="C372" s="120"/>
      <c r="D372" s="112"/>
      <c r="J372" s="26"/>
      <c r="R372" s="26"/>
    </row>
    <row r="373" spans="1:18" ht="14.5">
      <c r="A373" s="3"/>
      <c r="B373" s="3"/>
      <c r="C373" s="120"/>
      <c r="D373" s="112"/>
      <c r="J373" s="26"/>
      <c r="R373" s="26"/>
    </row>
    <row r="374" spans="1:18" ht="14.5">
      <c r="A374" s="3"/>
      <c r="B374" s="3"/>
      <c r="C374" s="120"/>
      <c r="D374" s="112"/>
      <c r="J374" s="26"/>
      <c r="R374" s="26"/>
    </row>
    <row r="375" spans="1:18" ht="14.5">
      <c r="A375" s="3"/>
      <c r="B375" s="3"/>
      <c r="C375" s="120"/>
      <c r="D375" s="112"/>
      <c r="J375" s="26"/>
      <c r="R375" s="26"/>
    </row>
    <row r="376" spans="1:18" ht="14.5">
      <c r="A376" s="3"/>
      <c r="B376" s="3"/>
      <c r="C376" s="120"/>
      <c r="D376" s="112"/>
      <c r="J376" s="26"/>
      <c r="R376" s="26"/>
    </row>
    <row r="377" spans="1:18" ht="14.5">
      <c r="A377" s="3"/>
      <c r="B377" s="3"/>
      <c r="C377" s="120"/>
      <c r="D377" s="112"/>
      <c r="J377" s="26"/>
      <c r="R377" s="26"/>
    </row>
    <row r="378" spans="1:18" ht="14.5">
      <c r="A378" s="3"/>
      <c r="B378" s="3"/>
      <c r="C378" s="120"/>
      <c r="D378" s="112"/>
      <c r="J378" s="26"/>
      <c r="R378" s="26"/>
    </row>
    <row r="379" spans="1:18" ht="14.5">
      <c r="A379" s="3"/>
      <c r="B379" s="3"/>
      <c r="C379" s="120"/>
      <c r="D379" s="112"/>
      <c r="J379" s="26"/>
      <c r="R379" s="26"/>
    </row>
    <row r="380" spans="1:18" ht="14.5">
      <c r="A380" s="3"/>
      <c r="B380" s="3"/>
      <c r="C380" s="120"/>
      <c r="D380" s="112"/>
      <c r="J380" s="26"/>
      <c r="R380" s="26"/>
    </row>
    <row r="381" spans="1:18" ht="14.5">
      <c r="A381" s="3"/>
      <c r="B381" s="3"/>
      <c r="C381" s="120"/>
      <c r="D381" s="112"/>
      <c r="J381" s="26"/>
      <c r="R381" s="26"/>
    </row>
    <row r="382" spans="1:18" ht="14.5">
      <c r="A382" s="3"/>
      <c r="B382" s="3"/>
      <c r="C382" s="120"/>
      <c r="D382" s="112"/>
      <c r="J382" s="26"/>
      <c r="R382" s="26"/>
    </row>
    <row r="383" spans="1:18" ht="14.5">
      <c r="A383" s="3"/>
      <c r="B383" s="3"/>
      <c r="C383" s="120"/>
      <c r="D383" s="112"/>
      <c r="J383" s="26"/>
      <c r="R383" s="26"/>
    </row>
    <row r="384" spans="1:18" ht="14.5">
      <c r="A384" s="3"/>
      <c r="B384" s="3"/>
      <c r="C384" s="120"/>
      <c r="D384" s="112"/>
      <c r="J384" s="26"/>
      <c r="R384" s="26"/>
    </row>
    <row r="385" spans="1:18" ht="14.5">
      <c r="A385" s="3"/>
      <c r="B385" s="3"/>
      <c r="C385" s="120"/>
      <c r="D385" s="112"/>
      <c r="J385" s="26"/>
      <c r="R385" s="26"/>
    </row>
    <row r="386" spans="1:18" ht="14.5">
      <c r="A386" s="3"/>
      <c r="B386" s="3"/>
      <c r="C386" s="120"/>
      <c r="D386" s="112"/>
      <c r="J386" s="26"/>
      <c r="R386" s="26"/>
    </row>
    <row r="387" spans="1:18" ht="14.5">
      <c r="A387" s="3"/>
      <c r="B387" s="3"/>
      <c r="C387" s="120"/>
      <c r="D387" s="112"/>
      <c r="J387" s="26"/>
      <c r="R387" s="26"/>
    </row>
    <row r="388" spans="1:18" ht="14.5">
      <c r="A388" s="3"/>
      <c r="B388" s="3"/>
      <c r="C388" s="120"/>
      <c r="D388" s="112"/>
      <c r="J388" s="26"/>
      <c r="R388" s="26"/>
    </row>
    <row r="389" spans="1:18" ht="14.5">
      <c r="A389" s="3"/>
      <c r="B389" s="3"/>
      <c r="C389" s="120"/>
      <c r="D389" s="112"/>
      <c r="J389" s="26"/>
      <c r="R389" s="26"/>
    </row>
    <row r="390" spans="1:18" ht="14.5">
      <c r="A390" s="3"/>
      <c r="B390" s="3"/>
      <c r="C390" s="120"/>
      <c r="D390" s="112"/>
      <c r="J390" s="26"/>
      <c r="R390" s="26"/>
    </row>
    <row r="391" spans="1:18" ht="14.5">
      <c r="A391" s="3"/>
      <c r="B391" s="3"/>
      <c r="C391" s="120"/>
      <c r="D391" s="112"/>
      <c r="J391" s="26"/>
      <c r="R391" s="26"/>
    </row>
    <row r="392" spans="1:18" ht="14.5">
      <c r="A392" s="3"/>
      <c r="B392" s="3"/>
      <c r="C392" s="120"/>
      <c r="D392" s="112"/>
      <c r="J392" s="26"/>
      <c r="R392" s="26"/>
    </row>
    <row r="393" spans="1:18" ht="14.5">
      <c r="A393" s="3"/>
      <c r="B393" s="3"/>
      <c r="C393" s="120"/>
      <c r="D393" s="112"/>
      <c r="J393" s="26"/>
      <c r="R393" s="26"/>
    </row>
    <row r="394" spans="1:18" ht="14.5">
      <c r="A394" s="3"/>
      <c r="B394" s="3"/>
      <c r="C394" s="120"/>
      <c r="D394" s="112"/>
      <c r="J394" s="26"/>
      <c r="R394" s="26"/>
    </row>
    <row r="395" spans="1:18" ht="14.5">
      <c r="A395" s="3"/>
      <c r="B395" s="3"/>
      <c r="C395" s="120"/>
      <c r="D395" s="112"/>
      <c r="J395" s="26"/>
      <c r="R395" s="26"/>
    </row>
    <row r="396" spans="1:18" ht="14.5">
      <c r="A396" s="3"/>
      <c r="B396" s="3"/>
      <c r="C396" s="120"/>
      <c r="D396" s="112"/>
      <c r="J396" s="26"/>
      <c r="R396" s="26"/>
    </row>
    <row r="397" spans="1:18" ht="14.5">
      <c r="A397" s="3"/>
      <c r="B397" s="3"/>
      <c r="C397" s="120"/>
      <c r="D397" s="112"/>
      <c r="J397" s="26"/>
      <c r="R397" s="26"/>
    </row>
    <row r="398" spans="1:18" ht="14.5">
      <c r="A398" s="3"/>
      <c r="B398" s="3"/>
      <c r="C398" s="120"/>
      <c r="D398" s="112"/>
      <c r="J398" s="26"/>
      <c r="R398" s="26"/>
    </row>
    <row r="399" spans="1:18" ht="14.5">
      <c r="A399" s="3"/>
      <c r="B399" s="3"/>
      <c r="C399" s="120"/>
      <c r="D399" s="112"/>
      <c r="J399" s="26"/>
      <c r="R399" s="26"/>
    </row>
    <row r="400" spans="1:18" ht="14.5">
      <c r="A400" s="3"/>
      <c r="B400" s="3"/>
      <c r="C400" s="120"/>
      <c r="D400" s="112"/>
      <c r="J400" s="26"/>
      <c r="R400" s="26"/>
    </row>
    <row r="401" spans="1:18" ht="14.5">
      <c r="A401" s="3"/>
      <c r="B401" s="3"/>
      <c r="C401" s="120"/>
      <c r="D401" s="112"/>
      <c r="J401" s="26"/>
      <c r="R401" s="26"/>
    </row>
    <row r="402" spans="1:18" ht="14.5">
      <c r="A402" s="3"/>
      <c r="B402" s="3"/>
      <c r="C402" s="120"/>
      <c r="D402" s="112"/>
      <c r="J402" s="26"/>
      <c r="R402" s="26"/>
    </row>
    <row r="403" spans="1:18" ht="14.5">
      <c r="A403" s="3"/>
      <c r="B403" s="3"/>
      <c r="C403" s="120"/>
      <c r="D403" s="112"/>
      <c r="J403" s="26"/>
      <c r="R403" s="26"/>
    </row>
    <row r="404" spans="1:18" ht="14.5">
      <c r="A404" s="3"/>
      <c r="B404" s="3"/>
      <c r="C404" s="120"/>
      <c r="D404" s="112"/>
      <c r="J404" s="26"/>
      <c r="R404" s="26"/>
    </row>
    <row r="405" spans="1:18" ht="14.5">
      <c r="A405" s="3"/>
      <c r="B405" s="3"/>
      <c r="C405" s="120"/>
      <c r="D405" s="112"/>
      <c r="J405" s="26"/>
      <c r="R405" s="26"/>
    </row>
    <row r="406" spans="1:18" ht="14.5">
      <c r="A406" s="3"/>
      <c r="B406" s="3"/>
      <c r="C406" s="120"/>
      <c r="D406" s="112"/>
      <c r="J406" s="26"/>
      <c r="R406" s="26"/>
    </row>
    <row r="407" spans="1:18" ht="14.5">
      <c r="A407" s="3"/>
      <c r="B407" s="3"/>
      <c r="C407" s="120"/>
      <c r="D407" s="112"/>
      <c r="J407" s="26"/>
      <c r="R407" s="26"/>
    </row>
    <row r="408" spans="1:18" ht="14.5">
      <c r="A408" s="3"/>
      <c r="B408" s="3"/>
      <c r="C408" s="120"/>
      <c r="D408" s="112"/>
      <c r="J408" s="26"/>
      <c r="R408" s="26"/>
    </row>
    <row r="409" spans="1:18" ht="14.5">
      <c r="A409" s="3"/>
      <c r="B409" s="3"/>
      <c r="C409" s="120"/>
      <c r="D409" s="112"/>
      <c r="J409" s="26"/>
      <c r="R409" s="26"/>
    </row>
    <row r="410" spans="1:18" ht="14.5">
      <c r="A410" s="3"/>
      <c r="B410" s="3"/>
      <c r="C410" s="120"/>
      <c r="D410" s="112"/>
      <c r="J410" s="26"/>
      <c r="R410" s="26"/>
    </row>
    <row r="411" spans="1:18" ht="14.5">
      <c r="A411" s="3"/>
      <c r="B411" s="3"/>
      <c r="C411" s="120"/>
      <c r="D411" s="112"/>
      <c r="J411" s="26"/>
      <c r="R411" s="26"/>
    </row>
    <row r="412" spans="1:18" ht="14.5">
      <c r="A412" s="3"/>
      <c r="B412" s="3"/>
      <c r="C412" s="120"/>
      <c r="D412" s="112"/>
      <c r="J412" s="26"/>
      <c r="R412" s="26"/>
    </row>
    <row r="413" spans="1:18" ht="14.5">
      <c r="A413" s="3"/>
      <c r="B413" s="3"/>
      <c r="C413" s="120"/>
      <c r="D413" s="112"/>
      <c r="J413" s="26"/>
      <c r="R413" s="26"/>
    </row>
    <row r="414" spans="1:18" ht="14.5">
      <c r="A414" s="3"/>
      <c r="B414" s="3"/>
      <c r="C414" s="120"/>
      <c r="D414" s="112"/>
      <c r="J414" s="26"/>
      <c r="R414" s="26"/>
    </row>
    <row r="415" spans="1:18" ht="14.5">
      <c r="A415" s="3"/>
      <c r="B415" s="3"/>
      <c r="C415" s="120"/>
      <c r="D415" s="112"/>
      <c r="J415" s="26"/>
      <c r="R415" s="26"/>
    </row>
    <row r="416" spans="1:18" ht="14.5">
      <c r="A416" s="3"/>
      <c r="B416" s="3"/>
      <c r="C416" s="120"/>
      <c r="D416" s="112"/>
      <c r="J416" s="26"/>
      <c r="R416" s="26"/>
    </row>
    <row r="417" spans="1:18" ht="14.5">
      <c r="A417" s="3"/>
      <c r="B417" s="3"/>
      <c r="C417" s="120"/>
      <c r="D417" s="112"/>
      <c r="J417" s="26"/>
      <c r="R417" s="26"/>
    </row>
    <row r="418" spans="1:18" ht="14.5">
      <c r="A418" s="3"/>
      <c r="B418" s="3"/>
      <c r="C418" s="120"/>
      <c r="D418" s="112"/>
      <c r="J418" s="26"/>
      <c r="R418" s="26"/>
    </row>
    <row r="419" spans="1:18" ht="14.5">
      <c r="A419" s="3"/>
      <c r="B419" s="3"/>
      <c r="C419" s="120"/>
      <c r="D419" s="112"/>
      <c r="J419" s="26"/>
      <c r="R419" s="26"/>
    </row>
    <row r="420" spans="1:18" ht="14.5">
      <c r="A420" s="3"/>
      <c r="B420" s="3"/>
      <c r="C420" s="120"/>
      <c r="D420" s="112"/>
      <c r="J420" s="26"/>
      <c r="R420" s="26"/>
    </row>
    <row r="421" spans="1:18" ht="14.5">
      <c r="A421" s="3"/>
      <c r="B421" s="3"/>
      <c r="C421" s="120"/>
      <c r="D421" s="112"/>
      <c r="J421" s="26"/>
      <c r="R421" s="26"/>
    </row>
    <row r="422" spans="1:18" ht="14.5">
      <c r="A422" s="3"/>
      <c r="B422" s="3"/>
      <c r="C422" s="120"/>
      <c r="D422" s="112"/>
      <c r="J422" s="26"/>
      <c r="R422" s="26"/>
    </row>
    <row r="423" spans="1:18" ht="14.5">
      <c r="A423" s="3"/>
      <c r="B423" s="3"/>
      <c r="C423" s="120"/>
      <c r="D423" s="112"/>
      <c r="J423" s="26"/>
      <c r="R423" s="26"/>
    </row>
    <row r="424" spans="1:18" ht="14.5">
      <c r="A424" s="3"/>
      <c r="B424" s="3"/>
      <c r="C424" s="120"/>
      <c r="D424" s="112"/>
      <c r="J424" s="26"/>
      <c r="R424" s="26"/>
    </row>
    <row r="425" spans="1:18" ht="14.5">
      <c r="A425" s="3"/>
      <c r="B425" s="3"/>
      <c r="C425" s="120"/>
      <c r="D425" s="112"/>
      <c r="J425" s="26"/>
      <c r="R425" s="26"/>
    </row>
    <row r="426" spans="1:18" ht="14.5">
      <c r="A426" s="3"/>
      <c r="B426" s="3"/>
      <c r="C426" s="120"/>
      <c r="D426" s="112"/>
      <c r="J426" s="26"/>
      <c r="R426" s="26"/>
    </row>
    <row r="427" spans="1:18" ht="14.5">
      <c r="A427" s="3"/>
      <c r="B427" s="3"/>
      <c r="C427" s="120"/>
      <c r="D427" s="112"/>
      <c r="J427" s="26"/>
      <c r="R427" s="26"/>
    </row>
    <row r="428" spans="1:18" ht="14.5">
      <c r="A428" s="3"/>
      <c r="B428" s="3"/>
      <c r="C428" s="120"/>
      <c r="D428" s="112"/>
      <c r="J428" s="26"/>
      <c r="R428" s="26"/>
    </row>
    <row r="429" spans="1:18" ht="14.5">
      <c r="A429" s="3"/>
      <c r="B429" s="3"/>
      <c r="C429" s="120"/>
      <c r="D429" s="112"/>
      <c r="J429" s="26"/>
      <c r="R429" s="26"/>
    </row>
    <row r="430" spans="1:18" ht="14.5">
      <c r="A430" s="3"/>
      <c r="B430" s="3"/>
      <c r="C430" s="120"/>
      <c r="D430" s="112"/>
      <c r="J430" s="26"/>
      <c r="R430" s="26"/>
    </row>
    <row r="431" spans="1:18" ht="14.5">
      <c r="A431" s="3"/>
      <c r="B431" s="3"/>
      <c r="C431" s="120"/>
      <c r="D431" s="112"/>
      <c r="J431" s="26"/>
      <c r="R431" s="26"/>
    </row>
    <row r="432" spans="1:18" ht="14.5">
      <c r="A432" s="3"/>
      <c r="B432" s="3"/>
      <c r="C432" s="120"/>
      <c r="D432" s="112"/>
      <c r="J432" s="26"/>
      <c r="R432" s="26"/>
    </row>
    <row r="433" spans="1:18" ht="14.5">
      <c r="A433" s="3"/>
      <c r="B433" s="3"/>
      <c r="C433" s="120"/>
      <c r="D433" s="112"/>
      <c r="J433" s="26"/>
      <c r="R433" s="26"/>
    </row>
    <row r="434" spans="1:18" ht="14.5">
      <c r="A434" s="3"/>
      <c r="B434" s="3"/>
      <c r="C434" s="120"/>
      <c r="D434" s="112"/>
      <c r="J434" s="26"/>
      <c r="R434" s="26"/>
    </row>
    <row r="435" spans="1:18" ht="14.5">
      <c r="A435" s="3"/>
      <c r="B435" s="3"/>
      <c r="C435" s="120"/>
      <c r="D435" s="112"/>
      <c r="J435" s="26"/>
      <c r="R435" s="26"/>
    </row>
    <row r="436" spans="1:18" ht="14.5">
      <c r="A436" s="3"/>
      <c r="B436" s="3"/>
      <c r="C436" s="120"/>
      <c r="D436" s="112"/>
      <c r="J436" s="26"/>
      <c r="R436" s="26"/>
    </row>
    <row r="437" spans="1:18" ht="14.5">
      <c r="A437" s="3"/>
      <c r="B437" s="3"/>
      <c r="C437" s="120"/>
      <c r="D437" s="112"/>
      <c r="J437" s="26"/>
      <c r="R437" s="26"/>
    </row>
    <row r="438" spans="1:18" ht="14.5">
      <c r="A438" s="3"/>
      <c r="B438" s="3"/>
      <c r="C438" s="120"/>
      <c r="D438" s="112"/>
      <c r="J438" s="26"/>
      <c r="R438" s="26"/>
    </row>
    <row r="439" spans="1:18" ht="14.5">
      <c r="A439" s="3"/>
      <c r="B439" s="3"/>
      <c r="C439" s="120"/>
      <c r="D439" s="112"/>
      <c r="J439" s="26"/>
      <c r="R439" s="26"/>
    </row>
    <row r="440" spans="1:18" ht="14.5">
      <c r="A440" s="3"/>
      <c r="B440" s="3"/>
      <c r="C440" s="120"/>
      <c r="D440" s="112"/>
      <c r="J440" s="26"/>
      <c r="R440" s="26"/>
    </row>
    <row r="441" spans="1:18" ht="14.5">
      <c r="A441" s="3"/>
      <c r="B441" s="3"/>
      <c r="C441" s="120"/>
      <c r="D441" s="112"/>
      <c r="J441" s="26"/>
      <c r="R441" s="26"/>
    </row>
    <row r="442" spans="1:18" ht="14.5">
      <c r="A442" s="3"/>
      <c r="B442" s="3"/>
      <c r="C442" s="120"/>
      <c r="D442" s="112"/>
      <c r="J442" s="26"/>
      <c r="R442" s="26"/>
    </row>
    <row r="443" spans="1:18" ht="14.5">
      <c r="A443" s="3"/>
      <c r="B443" s="3"/>
      <c r="C443" s="120"/>
      <c r="D443" s="112"/>
      <c r="J443" s="26"/>
      <c r="R443" s="26"/>
    </row>
    <row r="444" spans="1:18" ht="14.5">
      <c r="A444" s="3"/>
      <c r="B444" s="3"/>
      <c r="C444" s="120"/>
      <c r="D444" s="112"/>
      <c r="J444" s="26"/>
      <c r="R444" s="26"/>
    </row>
    <row r="445" spans="1:18" ht="14.5">
      <c r="A445" s="3"/>
      <c r="B445" s="3"/>
      <c r="C445" s="120"/>
      <c r="D445" s="112"/>
      <c r="J445" s="26"/>
      <c r="R445" s="26"/>
    </row>
    <row r="446" spans="1:18" ht="14.5">
      <c r="A446" s="3"/>
      <c r="B446" s="3"/>
      <c r="C446" s="120"/>
      <c r="D446" s="112"/>
      <c r="J446" s="26"/>
      <c r="R446" s="26"/>
    </row>
    <row r="447" spans="1:18" ht="14.5">
      <c r="A447" s="3"/>
      <c r="B447" s="3"/>
      <c r="C447" s="120"/>
      <c r="D447" s="112"/>
      <c r="J447" s="26"/>
      <c r="R447" s="26"/>
    </row>
    <row r="448" spans="1:18" ht="14.5">
      <c r="A448" s="3"/>
      <c r="B448" s="3"/>
      <c r="C448" s="120"/>
      <c r="D448" s="112"/>
      <c r="J448" s="26"/>
      <c r="R448" s="26"/>
    </row>
    <row r="449" spans="1:18" ht="14.5">
      <c r="A449" s="3"/>
      <c r="B449" s="3"/>
      <c r="C449" s="120"/>
      <c r="D449" s="112"/>
      <c r="J449" s="26"/>
      <c r="R449" s="26"/>
    </row>
    <row r="450" spans="1:18" ht="14.5">
      <c r="A450" s="3"/>
      <c r="B450" s="3"/>
      <c r="C450" s="120"/>
      <c r="D450" s="112"/>
      <c r="J450" s="26"/>
      <c r="R450" s="26"/>
    </row>
    <row r="451" spans="1:18" ht="14.5">
      <c r="A451" s="3"/>
      <c r="B451" s="3"/>
      <c r="C451" s="120"/>
      <c r="D451" s="112"/>
      <c r="J451" s="26"/>
      <c r="R451" s="26"/>
    </row>
    <row r="452" spans="1:18" ht="14.5">
      <c r="A452" s="3"/>
      <c r="B452" s="3"/>
      <c r="C452" s="120"/>
      <c r="D452" s="112"/>
      <c r="J452" s="26"/>
      <c r="R452" s="26"/>
    </row>
    <row r="453" spans="1:18" ht="14.5">
      <c r="A453" s="3"/>
      <c r="B453" s="3"/>
      <c r="C453" s="120"/>
      <c r="D453" s="112"/>
      <c r="J453" s="26"/>
      <c r="R453" s="26"/>
    </row>
    <row r="454" spans="1:18" ht="14.5">
      <c r="A454" s="3"/>
      <c r="B454" s="3"/>
      <c r="C454" s="120"/>
      <c r="D454" s="112"/>
      <c r="J454" s="26"/>
      <c r="R454" s="26"/>
    </row>
    <row r="455" spans="1:18" ht="14.5">
      <c r="A455" s="3"/>
      <c r="B455" s="3"/>
      <c r="C455" s="120"/>
      <c r="D455" s="112"/>
      <c r="J455" s="26"/>
      <c r="R455" s="26"/>
    </row>
    <row r="456" spans="1:18" ht="14.5">
      <c r="A456" s="3"/>
      <c r="B456" s="3"/>
      <c r="C456" s="120"/>
      <c r="D456" s="112"/>
      <c r="J456" s="26"/>
      <c r="R456" s="26"/>
    </row>
    <row r="457" spans="1:18" ht="14.5">
      <c r="A457" s="3"/>
      <c r="B457" s="3"/>
      <c r="C457" s="120"/>
      <c r="D457" s="112"/>
      <c r="J457" s="26"/>
      <c r="R457" s="26"/>
    </row>
    <row r="458" spans="1:18" ht="14.5">
      <c r="A458" s="3"/>
      <c r="B458" s="3"/>
      <c r="C458" s="120"/>
      <c r="D458" s="112"/>
      <c r="J458" s="26"/>
      <c r="R458" s="26"/>
    </row>
    <row r="459" spans="1:18" ht="14.5">
      <c r="A459" s="3"/>
      <c r="B459" s="3"/>
      <c r="C459" s="120"/>
      <c r="D459" s="112"/>
      <c r="J459" s="26"/>
      <c r="R459" s="26"/>
    </row>
    <row r="460" spans="1:18" ht="14.5">
      <c r="A460" s="3"/>
      <c r="B460" s="3"/>
      <c r="C460" s="120"/>
      <c r="D460" s="112"/>
      <c r="J460" s="26"/>
      <c r="R460" s="26"/>
    </row>
    <row r="461" spans="1:18" ht="14.5">
      <c r="A461" s="3"/>
      <c r="B461" s="3"/>
      <c r="C461" s="120"/>
      <c r="D461" s="112"/>
      <c r="J461" s="26"/>
      <c r="R461" s="26"/>
    </row>
    <row r="462" spans="1:18" ht="14.5">
      <c r="A462" s="3"/>
      <c r="B462" s="3"/>
      <c r="C462" s="120"/>
      <c r="D462" s="112"/>
      <c r="J462" s="26"/>
      <c r="R462" s="26"/>
    </row>
    <row r="463" spans="1:18" ht="14.5">
      <c r="A463" s="3"/>
      <c r="B463" s="3"/>
      <c r="C463" s="120"/>
      <c r="D463" s="112"/>
      <c r="J463" s="26"/>
      <c r="R463" s="26"/>
    </row>
    <row r="464" spans="1:18" ht="14.5">
      <c r="A464" s="3"/>
      <c r="B464" s="3"/>
      <c r="C464" s="120"/>
      <c r="D464" s="112"/>
      <c r="J464" s="26"/>
      <c r="R464" s="26"/>
    </row>
    <row r="465" spans="1:18" ht="14.5">
      <c r="A465" s="3"/>
      <c r="B465" s="3"/>
      <c r="C465" s="120"/>
      <c r="D465" s="112"/>
      <c r="J465" s="26"/>
      <c r="R465" s="26"/>
    </row>
    <row r="466" spans="1:18" ht="14.5">
      <c r="A466" s="3"/>
      <c r="B466" s="3"/>
      <c r="C466" s="120"/>
      <c r="D466" s="112"/>
      <c r="J466" s="26"/>
      <c r="R466" s="26"/>
    </row>
    <row r="467" spans="1:18" ht="14.5">
      <c r="A467" s="3"/>
      <c r="B467" s="3"/>
      <c r="C467" s="120"/>
      <c r="D467" s="112"/>
      <c r="J467" s="26"/>
      <c r="R467" s="26"/>
    </row>
    <row r="468" spans="1:18" ht="14.5">
      <c r="A468" s="3"/>
      <c r="B468" s="3"/>
      <c r="C468" s="120"/>
      <c r="D468" s="112"/>
      <c r="J468" s="26"/>
      <c r="R468" s="26"/>
    </row>
    <row r="469" spans="1:18" ht="14.5">
      <c r="A469" s="3"/>
      <c r="B469" s="3"/>
      <c r="C469" s="120"/>
      <c r="D469" s="112"/>
      <c r="J469" s="26"/>
      <c r="R469" s="26"/>
    </row>
    <row r="470" spans="1:18" ht="14.5">
      <c r="A470" s="3"/>
      <c r="B470" s="3"/>
      <c r="C470" s="120"/>
      <c r="D470" s="112"/>
      <c r="J470" s="26"/>
      <c r="R470" s="26"/>
    </row>
    <row r="471" spans="1:18" ht="14.5">
      <c r="A471" s="3"/>
      <c r="B471" s="3"/>
      <c r="C471" s="120"/>
      <c r="D471" s="112"/>
      <c r="J471" s="26"/>
      <c r="R471" s="26"/>
    </row>
    <row r="472" spans="1:18" ht="14.5">
      <c r="A472" s="3"/>
      <c r="B472" s="3"/>
      <c r="C472" s="120"/>
      <c r="D472" s="112"/>
      <c r="J472" s="26"/>
      <c r="R472" s="26"/>
    </row>
    <row r="473" spans="1:18" ht="14.5">
      <c r="A473" s="3"/>
      <c r="B473" s="3"/>
      <c r="C473" s="120"/>
      <c r="D473" s="112"/>
      <c r="J473" s="26"/>
      <c r="R473" s="26"/>
    </row>
    <row r="474" spans="1:18" ht="14.5">
      <c r="A474" s="3"/>
      <c r="B474" s="3"/>
      <c r="C474" s="120"/>
      <c r="D474" s="112"/>
      <c r="J474" s="26"/>
      <c r="R474" s="26"/>
    </row>
    <row r="475" spans="1:18" ht="14.5">
      <c r="A475" s="3"/>
      <c r="B475" s="3"/>
      <c r="C475" s="120"/>
      <c r="D475" s="112"/>
      <c r="J475" s="26"/>
      <c r="R475" s="26"/>
    </row>
    <row r="476" spans="1:18" ht="14.5">
      <c r="A476" s="3"/>
      <c r="B476" s="3"/>
      <c r="C476" s="120"/>
      <c r="D476" s="112"/>
      <c r="J476" s="26"/>
      <c r="R476" s="26"/>
    </row>
    <row r="477" spans="1:18" ht="14.5">
      <c r="A477" s="3"/>
      <c r="B477" s="3"/>
      <c r="C477" s="120"/>
      <c r="D477" s="112"/>
      <c r="J477" s="26"/>
      <c r="R477" s="26"/>
    </row>
    <row r="478" spans="1:18" ht="14.5">
      <c r="A478" s="3"/>
      <c r="B478" s="3"/>
      <c r="C478" s="120"/>
      <c r="D478" s="112"/>
      <c r="J478" s="26"/>
      <c r="R478" s="26"/>
    </row>
    <row r="479" spans="1:18" ht="14.5">
      <c r="A479" s="3"/>
      <c r="B479" s="3"/>
      <c r="C479" s="120"/>
      <c r="D479" s="112"/>
      <c r="J479" s="26"/>
      <c r="R479" s="26"/>
    </row>
    <row r="480" spans="1:18" ht="14.5">
      <c r="A480" s="3"/>
      <c r="B480" s="3"/>
      <c r="C480" s="120"/>
      <c r="D480" s="112"/>
      <c r="J480" s="26"/>
      <c r="R480" s="26"/>
    </row>
    <row r="481" spans="1:18" ht="14.5">
      <c r="A481" s="3"/>
      <c r="B481" s="3"/>
      <c r="C481" s="120"/>
      <c r="D481" s="112"/>
      <c r="J481" s="26"/>
      <c r="R481" s="26"/>
    </row>
    <row r="482" spans="1:18" ht="14.5">
      <c r="A482" s="3"/>
      <c r="B482" s="3"/>
      <c r="C482" s="120"/>
      <c r="D482" s="112"/>
      <c r="J482" s="26"/>
      <c r="R482" s="26"/>
    </row>
    <row r="483" spans="1:18" ht="14.5">
      <c r="A483" s="3"/>
      <c r="B483" s="3"/>
      <c r="C483" s="120"/>
      <c r="D483" s="112"/>
      <c r="J483" s="26"/>
      <c r="R483" s="26"/>
    </row>
    <row r="484" spans="1:18" ht="14.5">
      <c r="A484" s="3"/>
      <c r="B484" s="3"/>
      <c r="C484" s="120"/>
      <c r="D484" s="112"/>
      <c r="J484" s="26"/>
      <c r="R484" s="26"/>
    </row>
    <row r="485" spans="1:18" ht="14.5">
      <c r="A485" s="3"/>
      <c r="B485" s="3"/>
      <c r="C485" s="120"/>
      <c r="D485" s="112"/>
      <c r="J485" s="26"/>
      <c r="R485" s="26"/>
    </row>
    <row r="486" spans="1:18" ht="14.5">
      <c r="A486" s="3"/>
      <c r="B486" s="3"/>
      <c r="C486" s="120"/>
      <c r="D486" s="112"/>
      <c r="J486" s="26"/>
      <c r="R486" s="26"/>
    </row>
    <row r="487" spans="1:18" ht="14.5">
      <c r="A487" s="3"/>
      <c r="B487" s="3"/>
      <c r="C487" s="120"/>
      <c r="D487" s="112"/>
      <c r="J487" s="26"/>
      <c r="R487" s="26"/>
    </row>
    <row r="488" spans="1:18" ht="14.5">
      <c r="A488" s="3"/>
      <c r="B488" s="3"/>
      <c r="C488" s="120"/>
      <c r="D488" s="112"/>
      <c r="J488" s="26"/>
      <c r="R488" s="26"/>
    </row>
    <row r="489" spans="1:18" ht="14.5">
      <c r="A489" s="3"/>
      <c r="B489" s="3"/>
      <c r="C489" s="120"/>
      <c r="D489" s="112"/>
      <c r="J489" s="26"/>
      <c r="R489" s="26"/>
    </row>
    <row r="490" spans="1:18" ht="14.5">
      <c r="A490" s="3"/>
      <c r="B490" s="3"/>
      <c r="C490" s="120"/>
      <c r="D490" s="112"/>
      <c r="J490" s="26"/>
      <c r="R490" s="26"/>
    </row>
    <row r="491" spans="1:18" ht="14.5">
      <c r="A491" s="3"/>
      <c r="B491" s="3"/>
      <c r="C491" s="120"/>
      <c r="D491" s="112"/>
      <c r="J491" s="26"/>
      <c r="R491" s="26"/>
    </row>
    <row r="492" spans="1:18" ht="14.5">
      <c r="A492" s="3"/>
      <c r="B492" s="3"/>
      <c r="C492" s="120"/>
      <c r="D492" s="112"/>
      <c r="J492" s="26"/>
      <c r="R492" s="26"/>
    </row>
    <row r="493" spans="1:18" ht="14.5">
      <c r="A493" s="3"/>
      <c r="B493" s="3"/>
      <c r="C493" s="120"/>
      <c r="D493" s="112"/>
      <c r="J493" s="26"/>
      <c r="R493" s="26"/>
    </row>
    <row r="494" spans="1:18" ht="14.5">
      <c r="A494" s="3"/>
      <c r="B494" s="3"/>
      <c r="C494" s="120"/>
      <c r="D494" s="112"/>
      <c r="J494" s="26"/>
      <c r="R494" s="26"/>
    </row>
    <row r="495" spans="1:18" ht="14.5">
      <c r="A495" s="3"/>
      <c r="B495" s="3"/>
      <c r="C495" s="120"/>
      <c r="D495" s="112"/>
      <c r="J495" s="26"/>
      <c r="R495" s="26"/>
    </row>
    <row r="496" spans="1:18" ht="14.5">
      <c r="A496" s="3"/>
      <c r="B496" s="3"/>
      <c r="C496" s="120"/>
      <c r="D496" s="112"/>
      <c r="J496" s="26"/>
      <c r="R496" s="26"/>
    </row>
    <row r="497" spans="1:18" ht="14.5">
      <c r="A497" s="3"/>
      <c r="B497" s="3"/>
      <c r="C497" s="120"/>
      <c r="D497" s="112"/>
      <c r="J497" s="26"/>
      <c r="R497" s="26"/>
    </row>
    <row r="498" spans="1:18" ht="14.5">
      <c r="A498" s="3"/>
      <c r="B498" s="3"/>
      <c r="C498" s="120"/>
      <c r="D498" s="112"/>
      <c r="J498" s="26"/>
      <c r="R498" s="26"/>
    </row>
    <row r="499" spans="1:18" ht="14.5">
      <c r="A499" s="3"/>
      <c r="B499" s="3"/>
      <c r="C499" s="120"/>
      <c r="D499" s="112"/>
      <c r="J499" s="26"/>
      <c r="R499" s="26"/>
    </row>
    <row r="500" spans="1:18" ht="14.5">
      <c r="A500" s="3"/>
      <c r="B500" s="3"/>
      <c r="C500" s="120"/>
      <c r="D500" s="112"/>
      <c r="J500" s="26"/>
      <c r="R500" s="26"/>
    </row>
    <row r="501" spans="1:18" ht="14.5">
      <c r="A501" s="3"/>
      <c r="B501" s="3"/>
      <c r="C501" s="120"/>
      <c r="D501" s="112"/>
      <c r="J501" s="26"/>
      <c r="R501" s="26"/>
    </row>
    <row r="502" spans="1:18" ht="14.5">
      <c r="A502" s="3"/>
      <c r="B502" s="3"/>
      <c r="C502" s="120"/>
      <c r="D502" s="112"/>
      <c r="J502" s="26"/>
      <c r="R502" s="26"/>
    </row>
    <row r="503" spans="1:18" ht="14.5">
      <c r="A503" s="3"/>
      <c r="B503" s="3"/>
      <c r="C503" s="120"/>
      <c r="D503" s="112"/>
      <c r="J503" s="26"/>
      <c r="R503" s="26"/>
    </row>
    <row r="504" spans="1:18" ht="14.5">
      <c r="A504" s="3"/>
      <c r="B504" s="3"/>
      <c r="C504" s="120"/>
      <c r="D504" s="112"/>
      <c r="J504" s="26"/>
      <c r="R504" s="26"/>
    </row>
    <row r="505" spans="1:18" ht="14.5">
      <c r="A505" s="3"/>
      <c r="B505" s="3"/>
      <c r="C505" s="120"/>
      <c r="D505" s="112"/>
      <c r="J505" s="26"/>
      <c r="R505" s="26"/>
    </row>
    <row r="506" spans="1:18" ht="14.5">
      <c r="A506" s="3"/>
      <c r="B506" s="3"/>
      <c r="C506" s="120"/>
      <c r="D506" s="112"/>
      <c r="J506" s="26"/>
      <c r="R506" s="26"/>
    </row>
    <row r="507" spans="1:18" ht="14.5">
      <c r="A507" s="3"/>
      <c r="B507" s="3"/>
      <c r="C507" s="120"/>
      <c r="D507" s="112"/>
      <c r="J507" s="26"/>
      <c r="R507" s="26"/>
    </row>
    <row r="508" spans="1:18" ht="14.5">
      <c r="A508" s="3"/>
      <c r="B508" s="3"/>
      <c r="C508" s="120"/>
      <c r="D508" s="112"/>
      <c r="J508" s="26"/>
      <c r="R508" s="26"/>
    </row>
    <row r="509" spans="1:18" ht="14.5">
      <c r="A509" s="3"/>
      <c r="B509" s="3"/>
      <c r="C509" s="120"/>
      <c r="D509" s="112"/>
      <c r="J509" s="26"/>
      <c r="R509" s="26"/>
    </row>
    <row r="510" spans="1:18" ht="14.5">
      <c r="A510" s="3"/>
      <c r="B510" s="3"/>
      <c r="C510" s="120"/>
      <c r="D510" s="112"/>
      <c r="J510" s="26"/>
      <c r="R510" s="26"/>
    </row>
    <row r="511" spans="1:18" ht="14.5">
      <c r="A511" s="3"/>
      <c r="B511" s="3"/>
      <c r="C511" s="120"/>
      <c r="D511" s="112"/>
      <c r="J511" s="26"/>
      <c r="R511" s="26"/>
    </row>
    <row r="512" spans="1:18" ht="14.5">
      <c r="A512" s="3"/>
      <c r="B512" s="3"/>
      <c r="C512" s="120"/>
      <c r="D512" s="112"/>
      <c r="J512" s="26"/>
      <c r="R512" s="26"/>
    </row>
    <row r="513" spans="1:18" ht="14.5">
      <c r="A513" s="3"/>
      <c r="B513" s="3"/>
      <c r="C513" s="120"/>
      <c r="D513" s="112"/>
      <c r="J513" s="26"/>
      <c r="R513" s="26"/>
    </row>
    <row r="514" spans="1:18" ht="14.5">
      <c r="A514" s="3"/>
      <c r="B514" s="3"/>
      <c r="C514" s="120"/>
      <c r="D514" s="112"/>
      <c r="J514" s="26"/>
      <c r="R514" s="26"/>
    </row>
    <row r="515" spans="1:18" ht="14.5">
      <c r="A515" s="3"/>
      <c r="B515" s="3"/>
      <c r="C515" s="120"/>
      <c r="D515" s="112"/>
      <c r="J515" s="26"/>
      <c r="R515" s="26"/>
    </row>
    <row r="516" spans="1:18" ht="14.5">
      <c r="A516" s="3"/>
      <c r="B516" s="3"/>
      <c r="C516" s="120"/>
      <c r="D516" s="112"/>
      <c r="J516" s="26"/>
      <c r="R516" s="26"/>
    </row>
    <row r="517" spans="1:18" ht="14.5">
      <c r="A517" s="3"/>
      <c r="B517" s="3"/>
      <c r="C517" s="120"/>
      <c r="D517" s="112"/>
      <c r="J517" s="26"/>
      <c r="R517" s="26"/>
    </row>
    <row r="518" spans="1:18" ht="14.5">
      <c r="A518" s="3"/>
      <c r="B518" s="3"/>
      <c r="C518" s="120"/>
      <c r="D518" s="112"/>
      <c r="J518" s="26"/>
      <c r="R518" s="26"/>
    </row>
    <row r="519" spans="1:18" ht="14.5">
      <c r="A519" s="3"/>
      <c r="B519" s="3"/>
      <c r="C519" s="120"/>
      <c r="D519" s="112"/>
      <c r="J519" s="26"/>
      <c r="R519" s="26"/>
    </row>
    <row r="520" spans="1:18" ht="14.5">
      <c r="A520" s="3"/>
      <c r="B520" s="3"/>
      <c r="C520" s="120"/>
      <c r="D520" s="112"/>
      <c r="J520" s="26"/>
      <c r="R520" s="26"/>
    </row>
    <row r="521" spans="1:18" ht="14.5">
      <c r="A521" s="3"/>
      <c r="B521" s="3"/>
      <c r="C521" s="120"/>
      <c r="D521" s="112"/>
      <c r="J521" s="26"/>
      <c r="R521" s="26"/>
    </row>
    <row r="522" spans="1:18" ht="14.5">
      <c r="A522" s="3"/>
      <c r="B522" s="3"/>
      <c r="C522" s="120"/>
      <c r="D522" s="112"/>
      <c r="J522" s="26"/>
      <c r="R522" s="26"/>
    </row>
    <row r="523" spans="1:18" ht="14.5">
      <c r="A523" s="3"/>
      <c r="B523" s="3"/>
      <c r="C523" s="120"/>
      <c r="D523" s="112"/>
      <c r="J523" s="26"/>
      <c r="R523" s="26"/>
    </row>
    <row r="524" spans="1:18" ht="14.5">
      <c r="A524" s="3"/>
      <c r="B524" s="3"/>
      <c r="C524" s="120"/>
      <c r="D524" s="112"/>
      <c r="J524" s="26"/>
      <c r="R524" s="26"/>
    </row>
    <row r="525" spans="1:18" ht="14.5">
      <c r="A525" s="3"/>
      <c r="B525" s="3"/>
      <c r="C525" s="120"/>
      <c r="D525" s="112"/>
      <c r="J525" s="26"/>
      <c r="R525" s="26"/>
    </row>
    <row r="526" spans="1:18" ht="14.5">
      <c r="A526" s="3"/>
      <c r="B526" s="3"/>
      <c r="C526" s="120"/>
      <c r="D526" s="112"/>
      <c r="J526" s="26"/>
      <c r="R526" s="26"/>
    </row>
    <row r="527" spans="1:18" ht="14.5">
      <c r="A527" s="3"/>
      <c r="B527" s="3"/>
      <c r="C527" s="120"/>
      <c r="D527" s="112"/>
      <c r="J527" s="26"/>
      <c r="R527" s="26"/>
    </row>
    <row r="528" spans="1:18" ht="14.5">
      <c r="A528" s="3"/>
      <c r="B528" s="3"/>
      <c r="C528" s="120"/>
      <c r="D528" s="112"/>
      <c r="J528" s="26"/>
      <c r="R528" s="26"/>
    </row>
    <row r="529" spans="1:18" ht="14.5">
      <c r="A529" s="3"/>
      <c r="B529" s="3"/>
      <c r="C529" s="120"/>
      <c r="D529" s="112"/>
      <c r="J529" s="26"/>
      <c r="R529" s="26"/>
    </row>
    <row r="530" spans="1:18" ht="14.5">
      <c r="A530" s="3"/>
      <c r="B530" s="3"/>
      <c r="C530" s="120"/>
      <c r="D530" s="112"/>
      <c r="J530" s="26"/>
      <c r="R530" s="26"/>
    </row>
    <row r="531" spans="1:18" ht="14.5">
      <c r="A531" s="3"/>
      <c r="B531" s="3"/>
      <c r="C531" s="120"/>
      <c r="D531" s="112"/>
      <c r="J531" s="26"/>
      <c r="R531" s="26"/>
    </row>
    <row r="532" spans="1:18" ht="14.5">
      <c r="A532" s="3"/>
      <c r="B532" s="3"/>
      <c r="C532" s="120"/>
      <c r="D532" s="112"/>
      <c r="J532" s="26"/>
      <c r="R532" s="26"/>
    </row>
    <row r="533" spans="1:18" ht="14.5">
      <c r="A533" s="3"/>
      <c r="B533" s="3"/>
      <c r="C533" s="120"/>
      <c r="D533" s="112"/>
      <c r="J533" s="26"/>
      <c r="R533" s="26"/>
    </row>
    <row r="534" spans="1:18" ht="14.5">
      <c r="A534" s="3"/>
      <c r="B534" s="3"/>
      <c r="C534" s="120"/>
      <c r="D534" s="112"/>
      <c r="J534" s="26"/>
      <c r="R534" s="26"/>
    </row>
    <row r="535" spans="1:18" ht="14.5">
      <c r="A535" s="3"/>
      <c r="B535" s="3"/>
      <c r="C535" s="120"/>
      <c r="D535" s="112"/>
      <c r="J535" s="26"/>
      <c r="R535" s="26"/>
    </row>
    <row r="536" spans="1:18" ht="14.5">
      <c r="A536" s="3"/>
      <c r="B536" s="3"/>
      <c r="C536" s="120"/>
      <c r="D536" s="112"/>
      <c r="J536" s="26"/>
      <c r="R536" s="26"/>
    </row>
    <row r="537" spans="1:18" ht="14.5">
      <c r="A537" s="3"/>
      <c r="B537" s="3"/>
      <c r="C537" s="120"/>
      <c r="D537" s="112"/>
      <c r="J537" s="26"/>
      <c r="R537" s="26"/>
    </row>
    <row r="538" spans="1:18" ht="14.5">
      <c r="A538" s="3"/>
      <c r="B538" s="3"/>
      <c r="C538" s="120"/>
      <c r="D538" s="112"/>
      <c r="J538" s="26"/>
      <c r="R538" s="26"/>
    </row>
    <row r="539" spans="1:18" ht="14.5">
      <c r="A539" s="3"/>
      <c r="B539" s="3"/>
      <c r="C539" s="120"/>
      <c r="D539" s="112"/>
      <c r="J539" s="26"/>
      <c r="R539" s="26"/>
    </row>
    <row r="540" spans="1:18" ht="14.5">
      <c r="A540" s="3"/>
      <c r="B540" s="3"/>
      <c r="C540" s="120"/>
      <c r="D540" s="112"/>
      <c r="J540" s="26"/>
      <c r="R540" s="26"/>
    </row>
    <row r="541" spans="1:18" ht="14.5">
      <c r="A541" s="3"/>
      <c r="B541" s="3"/>
      <c r="C541" s="120"/>
      <c r="D541" s="112"/>
      <c r="J541" s="26"/>
      <c r="R541" s="26"/>
    </row>
    <row r="542" spans="1:18" ht="14.5">
      <c r="A542" s="3"/>
      <c r="B542" s="3"/>
      <c r="C542" s="120"/>
      <c r="D542" s="112"/>
      <c r="J542" s="26"/>
      <c r="R542" s="26"/>
    </row>
    <row r="543" spans="1:18" ht="14.5">
      <c r="A543" s="3"/>
      <c r="B543" s="3"/>
      <c r="C543" s="120"/>
      <c r="D543" s="112"/>
      <c r="J543" s="26"/>
      <c r="R543" s="26"/>
    </row>
    <row r="544" spans="1:18" ht="14.5">
      <c r="A544" s="3"/>
      <c r="B544" s="3"/>
      <c r="C544" s="120"/>
      <c r="D544" s="112"/>
      <c r="J544" s="26"/>
      <c r="R544" s="26"/>
    </row>
    <row r="545" spans="1:18" ht="14.5">
      <c r="A545" s="3"/>
      <c r="B545" s="3"/>
      <c r="C545" s="120"/>
      <c r="D545" s="112"/>
      <c r="J545" s="26"/>
      <c r="R545" s="26"/>
    </row>
    <row r="546" spans="1:18" ht="14.5">
      <c r="A546" s="3"/>
      <c r="B546" s="3"/>
      <c r="C546" s="120"/>
      <c r="D546" s="112"/>
      <c r="J546" s="26"/>
      <c r="R546" s="26"/>
    </row>
    <row r="547" spans="1:18" ht="14.5">
      <c r="A547" s="3"/>
      <c r="B547" s="3"/>
      <c r="C547" s="120"/>
      <c r="D547" s="112"/>
      <c r="J547" s="26"/>
      <c r="R547" s="26"/>
    </row>
    <row r="548" spans="1:18" ht="14.5">
      <c r="A548" s="3"/>
      <c r="B548" s="3"/>
      <c r="C548" s="120"/>
      <c r="D548" s="112"/>
      <c r="J548" s="26"/>
      <c r="R548" s="26"/>
    </row>
    <row r="549" spans="1:18" ht="14.5">
      <c r="A549" s="3"/>
      <c r="B549" s="3"/>
      <c r="C549" s="120"/>
      <c r="D549" s="112"/>
      <c r="J549" s="26"/>
      <c r="R549" s="26"/>
    </row>
    <row r="550" spans="1:18" ht="14.5">
      <c r="A550" s="3"/>
      <c r="B550" s="3"/>
      <c r="C550" s="120"/>
      <c r="D550" s="112"/>
      <c r="J550" s="26"/>
      <c r="R550" s="26"/>
    </row>
    <row r="551" spans="1:18" ht="14.5">
      <c r="A551" s="3"/>
      <c r="B551" s="3"/>
      <c r="C551" s="120"/>
      <c r="D551" s="112"/>
      <c r="J551" s="26"/>
      <c r="R551" s="26"/>
    </row>
    <row r="552" spans="1:18" ht="14.5">
      <c r="A552" s="3"/>
      <c r="B552" s="3"/>
      <c r="C552" s="120"/>
      <c r="D552" s="112"/>
      <c r="J552" s="26"/>
      <c r="R552" s="26"/>
    </row>
    <row r="553" spans="1:18" ht="14.5">
      <c r="A553" s="3"/>
      <c r="B553" s="3"/>
      <c r="C553" s="120"/>
      <c r="D553" s="112"/>
      <c r="J553" s="26"/>
      <c r="R553" s="26"/>
    </row>
    <row r="554" spans="1:18" ht="14.5">
      <c r="A554" s="3"/>
      <c r="B554" s="3"/>
      <c r="C554" s="120"/>
      <c r="D554" s="112"/>
      <c r="J554" s="26"/>
      <c r="R554" s="26"/>
    </row>
    <row r="555" spans="1:18" ht="14.5">
      <c r="A555" s="3"/>
      <c r="B555" s="3"/>
      <c r="C555" s="120"/>
      <c r="D555" s="112"/>
      <c r="J555" s="26"/>
      <c r="R555" s="26"/>
    </row>
    <row r="556" spans="1:18" ht="14.5">
      <c r="A556" s="3"/>
      <c r="B556" s="3"/>
      <c r="C556" s="120"/>
      <c r="D556" s="112"/>
      <c r="J556" s="26"/>
      <c r="R556" s="26"/>
    </row>
    <row r="557" spans="1:18" ht="14.5">
      <c r="A557" s="3"/>
      <c r="B557" s="3"/>
      <c r="C557" s="120"/>
      <c r="D557" s="112"/>
      <c r="J557" s="26"/>
      <c r="R557" s="26"/>
    </row>
    <row r="558" spans="1:18" ht="14.5">
      <c r="A558" s="3"/>
      <c r="B558" s="3"/>
      <c r="C558" s="120"/>
      <c r="D558" s="112"/>
      <c r="J558" s="26"/>
      <c r="R558" s="26"/>
    </row>
    <row r="559" spans="1:18" ht="14.5">
      <c r="A559" s="3"/>
      <c r="B559" s="3"/>
      <c r="C559" s="120"/>
      <c r="D559" s="112"/>
      <c r="J559" s="26"/>
      <c r="R559" s="26"/>
    </row>
    <row r="560" spans="1:18" ht="14.5">
      <c r="A560" s="3"/>
      <c r="B560" s="3"/>
      <c r="C560" s="120"/>
      <c r="D560" s="112"/>
      <c r="J560" s="26"/>
      <c r="R560" s="26"/>
    </row>
    <row r="561" spans="1:18" ht="14.5">
      <c r="A561" s="3"/>
      <c r="B561" s="3"/>
      <c r="C561" s="120"/>
      <c r="D561" s="112"/>
      <c r="J561" s="26"/>
      <c r="R561" s="26"/>
    </row>
    <row r="562" spans="1:18" ht="14.5">
      <c r="A562" s="3"/>
      <c r="B562" s="3"/>
      <c r="C562" s="120"/>
      <c r="D562" s="112"/>
      <c r="J562" s="26"/>
      <c r="R562" s="26"/>
    </row>
    <row r="563" spans="1:18" ht="14.5">
      <c r="A563" s="3"/>
      <c r="B563" s="3"/>
      <c r="C563" s="120"/>
      <c r="D563" s="112"/>
      <c r="J563" s="26"/>
      <c r="R563" s="26"/>
    </row>
    <row r="564" spans="1:18" ht="14.5">
      <c r="A564" s="3"/>
      <c r="B564" s="3"/>
      <c r="C564" s="120"/>
      <c r="D564" s="112"/>
      <c r="J564" s="26"/>
      <c r="R564" s="26"/>
    </row>
    <row r="565" spans="1:18" ht="14.5">
      <c r="A565" s="3"/>
      <c r="B565" s="3"/>
      <c r="C565" s="120"/>
      <c r="D565" s="112"/>
      <c r="J565" s="26"/>
      <c r="R565" s="26"/>
    </row>
    <row r="566" spans="1:18" ht="14.5">
      <c r="A566" s="3"/>
      <c r="B566" s="3"/>
      <c r="C566" s="120"/>
      <c r="D566" s="112"/>
      <c r="J566" s="26"/>
      <c r="R566" s="26"/>
    </row>
    <row r="567" spans="1:18" ht="14.5">
      <c r="A567" s="3"/>
      <c r="B567" s="3"/>
      <c r="C567" s="120"/>
      <c r="D567" s="112"/>
      <c r="J567" s="26"/>
      <c r="R567" s="26"/>
    </row>
    <row r="568" spans="1:18" ht="14.5">
      <c r="A568" s="3"/>
      <c r="B568" s="3"/>
      <c r="C568" s="120"/>
      <c r="D568" s="112"/>
      <c r="J568" s="26"/>
      <c r="R568" s="26"/>
    </row>
    <row r="569" spans="1:18" ht="14.5">
      <c r="A569" s="3"/>
      <c r="B569" s="3"/>
      <c r="C569" s="120"/>
      <c r="D569" s="112"/>
      <c r="J569" s="26"/>
      <c r="R569" s="26"/>
    </row>
    <row r="570" spans="1:18" ht="14.5">
      <c r="A570" s="3"/>
      <c r="B570" s="3"/>
      <c r="C570" s="120"/>
      <c r="D570" s="112"/>
      <c r="J570" s="26"/>
      <c r="R570" s="26"/>
    </row>
    <row r="571" spans="1:18" ht="14.5">
      <c r="A571" s="3"/>
      <c r="B571" s="3"/>
      <c r="C571" s="120"/>
      <c r="D571" s="112"/>
      <c r="J571" s="26"/>
      <c r="R571" s="26"/>
    </row>
    <row r="572" spans="1:18" ht="14.5">
      <c r="A572" s="3"/>
      <c r="B572" s="3"/>
      <c r="C572" s="120"/>
      <c r="D572" s="112"/>
      <c r="J572" s="26"/>
      <c r="R572" s="26"/>
    </row>
    <row r="573" spans="1:18" ht="14.5">
      <c r="A573" s="3"/>
      <c r="B573" s="3"/>
      <c r="C573" s="120"/>
      <c r="D573" s="112"/>
      <c r="J573" s="26"/>
      <c r="R573" s="26"/>
    </row>
    <row r="574" spans="1:18" ht="14.5">
      <c r="A574" s="3"/>
      <c r="B574" s="3"/>
      <c r="C574" s="120"/>
      <c r="D574" s="112"/>
      <c r="J574" s="26"/>
      <c r="R574" s="26"/>
    </row>
    <row r="575" spans="1:18" ht="14.5">
      <c r="A575" s="3"/>
      <c r="B575" s="3"/>
      <c r="C575" s="120"/>
      <c r="D575" s="112"/>
      <c r="J575" s="26"/>
      <c r="R575" s="26"/>
    </row>
    <row r="576" spans="1:18" ht="14.5">
      <c r="A576" s="3"/>
      <c r="B576" s="3"/>
      <c r="C576" s="120"/>
      <c r="D576" s="112"/>
      <c r="J576" s="26"/>
      <c r="R576" s="26"/>
    </row>
    <row r="577" spans="1:18" ht="14.5">
      <c r="A577" s="3"/>
      <c r="B577" s="3"/>
      <c r="C577" s="120"/>
      <c r="D577" s="112"/>
      <c r="J577" s="26"/>
      <c r="R577" s="26"/>
    </row>
    <row r="578" spans="1:18" ht="14.5">
      <c r="A578" s="3"/>
      <c r="B578" s="3"/>
      <c r="C578" s="120"/>
      <c r="D578" s="112"/>
      <c r="J578" s="26"/>
      <c r="R578" s="26"/>
    </row>
    <row r="579" spans="1:18" ht="14.5">
      <c r="A579" s="3"/>
      <c r="B579" s="3"/>
      <c r="C579" s="120"/>
      <c r="D579" s="112"/>
      <c r="J579" s="26"/>
      <c r="R579" s="26"/>
    </row>
    <row r="580" spans="1:18" ht="14.5">
      <c r="A580" s="3"/>
      <c r="B580" s="3"/>
      <c r="C580" s="120"/>
      <c r="D580" s="112"/>
      <c r="J580" s="26"/>
      <c r="R580" s="26"/>
    </row>
    <row r="581" spans="1:18" ht="14.5">
      <c r="A581" s="3"/>
      <c r="B581" s="3"/>
      <c r="C581" s="120"/>
      <c r="D581" s="112"/>
      <c r="J581" s="26"/>
      <c r="R581" s="26"/>
    </row>
    <row r="582" spans="1:18" ht="14.5">
      <c r="A582" s="3"/>
      <c r="B582" s="3"/>
      <c r="C582" s="120"/>
      <c r="D582" s="112"/>
      <c r="J582" s="26"/>
      <c r="R582" s="26"/>
    </row>
    <row r="583" spans="1:18" ht="14.5">
      <c r="A583" s="3"/>
      <c r="B583" s="3"/>
      <c r="C583" s="120"/>
      <c r="D583" s="112"/>
      <c r="J583" s="26"/>
      <c r="R583" s="26"/>
    </row>
    <row r="584" spans="1:18" ht="14.5">
      <c r="A584" s="3"/>
      <c r="B584" s="3"/>
      <c r="C584" s="120"/>
      <c r="D584" s="112"/>
      <c r="J584" s="26"/>
      <c r="R584" s="26"/>
    </row>
    <row r="585" spans="1:18" ht="14.5">
      <c r="A585" s="3"/>
      <c r="B585" s="3"/>
      <c r="C585" s="120"/>
      <c r="D585" s="112"/>
      <c r="J585" s="26"/>
      <c r="R585" s="26"/>
    </row>
    <row r="586" spans="1:18" ht="14.5">
      <c r="A586" s="3"/>
      <c r="B586" s="3"/>
      <c r="C586" s="120"/>
      <c r="D586" s="112"/>
      <c r="J586" s="26"/>
      <c r="R586" s="26"/>
    </row>
    <row r="587" spans="1:18" ht="14.5">
      <c r="A587" s="3"/>
      <c r="B587" s="3"/>
      <c r="C587" s="120"/>
      <c r="D587" s="112"/>
      <c r="J587" s="26"/>
      <c r="R587" s="26"/>
    </row>
    <row r="588" spans="1:18" ht="14.5">
      <c r="A588" s="3"/>
      <c r="B588" s="3"/>
      <c r="C588" s="120"/>
      <c r="D588" s="112"/>
      <c r="J588" s="26"/>
      <c r="R588" s="26"/>
    </row>
    <row r="589" spans="1:18" ht="14.5">
      <c r="A589" s="3"/>
      <c r="B589" s="3"/>
      <c r="C589" s="120"/>
      <c r="D589" s="112"/>
      <c r="J589" s="26"/>
      <c r="R589" s="26"/>
    </row>
    <row r="590" spans="1:18" ht="14.5">
      <c r="A590" s="3"/>
      <c r="B590" s="3"/>
      <c r="C590" s="120"/>
      <c r="D590" s="112"/>
      <c r="J590" s="26"/>
      <c r="R590" s="26"/>
    </row>
    <row r="591" spans="1:18" ht="14.5">
      <c r="A591" s="3"/>
      <c r="B591" s="3"/>
      <c r="C591" s="120"/>
      <c r="D591" s="112"/>
      <c r="J591" s="26"/>
      <c r="R591" s="26"/>
    </row>
    <row r="592" spans="1:18" ht="14.5">
      <c r="A592" s="3"/>
      <c r="B592" s="3"/>
      <c r="C592" s="120"/>
      <c r="D592" s="112"/>
      <c r="J592" s="26"/>
      <c r="R592" s="26"/>
    </row>
    <row r="593" spans="1:18" ht="14.5">
      <c r="A593" s="3"/>
      <c r="B593" s="3"/>
      <c r="C593" s="120"/>
      <c r="D593" s="112"/>
      <c r="J593" s="26"/>
      <c r="R593" s="26"/>
    </row>
    <row r="594" spans="1:18" ht="14.5">
      <c r="A594" s="3"/>
      <c r="B594" s="3"/>
      <c r="C594" s="120"/>
      <c r="D594" s="112"/>
      <c r="J594" s="26"/>
      <c r="R594" s="26"/>
    </row>
    <row r="595" spans="1:18" ht="14.5">
      <c r="A595" s="3"/>
      <c r="B595" s="3"/>
      <c r="C595" s="120"/>
      <c r="D595" s="112"/>
      <c r="J595" s="26"/>
      <c r="R595" s="26"/>
    </row>
    <row r="596" spans="1:18" ht="14.5">
      <c r="A596" s="3"/>
      <c r="B596" s="3"/>
      <c r="C596" s="120"/>
      <c r="D596" s="112"/>
      <c r="J596" s="26"/>
      <c r="R596" s="26"/>
    </row>
    <row r="597" spans="1:18" ht="14.5">
      <c r="A597" s="3"/>
      <c r="B597" s="3"/>
      <c r="C597" s="120"/>
      <c r="D597" s="112"/>
      <c r="J597" s="26"/>
      <c r="R597" s="26"/>
    </row>
    <row r="598" spans="1:18" ht="14.5">
      <c r="A598" s="3"/>
      <c r="B598" s="3"/>
      <c r="C598" s="120"/>
      <c r="D598" s="112"/>
      <c r="J598" s="26"/>
      <c r="R598" s="26"/>
    </row>
    <row r="599" spans="1:18" ht="14.5">
      <c r="A599" s="3"/>
      <c r="B599" s="3"/>
      <c r="C599" s="120"/>
      <c r="D599" s="112"/>
      <c r="J599" s="26"/>
      <c r="R599" s="26"/>
    </row>
    <row r="600" spans="1:18" ht="14.5">
      <c r="A600" s="3"/>
      <c r="B600" s="3"/>
      <c r="C600" s="120"/>
      <c r="D600" s="112"/>
      <c r="J600" s="26"/>
      <c r="R600" s="26"/>
    </row>
    <row r="601" spans="1:18" ht="14.5">
      <c r="A601" s="3"/>
      <c r="B601" s="3"/>
      <c r="C601" s="120"/>
      <c r="D601" s="112"/>
      <c r="J601" s="26"/>
      <c r="R601" s="26"/>
    </row>
    <row r="602" spans="1:18" ht="14.5">
      <c r="A602" s="3"/>
      <c r="B602" s="3"/>
      <c r="C602" s="120"/>
      <c r="D602" s="112"/>
      <c r="J602" s="26"/>
      <c r="R602" s="26"/>
    </row>
    <row r="603" spans="1:18" ht="14.5">
      <c r="A603" s="3"/>
      <c r="B603" s="3"/>
      <c r="C603" s="120"/>
      <c r="D603" s="112"/>
      <c r="J603" s="26"/>
      <c r="R603" s="26"/>
    </row>
    <row r="604" spans="1:18" ht="14.5">
      <c r="A604" s="3"/>
      <c r="B604" s="3"/>
      <c r="C604" s="120"/>
      <c r="D604" s="112"/>
      <c r="J604" s="26"/>
      <c r="R604" s="26"/>
    </row>
    <row r="605" spans="1:18" ht="14.5">
      <c r="A605" s="3"/>
      <c r="B605" s="3"/>
      <c r="C605" s="120"/>
      <c r="D605" s="112"/>
      <c r="J605" s="26"/>
      <c r="R605" s="26"/>
    </row>
    <row r="606" spans="1:18" ht="14.5">
      <c r="A606" s="3"/>
      <c r="B606" s="3"/>
      <c r="C606" s="120"/>
      <c r="D606" s="112"/>
      <c r="J606" s="26"/>
      <c r="R606" s="26"/>
    </row>
    <row r="607" spans="1:18" ht="14.5">
      <c r="A607" s="3"/>
      <c r="B607" s="3"/>
      <c r="C607" s="120"/>
      <c r="D607" s="112"/>
      <c r="J607" s="26"/>
      <c r="R607" s="26"/>
    </row>
    <row r="608" spans="1:18" ht="14.5">
      <c r="A608" s="3"/>
      <c r="B608" s="3"/>
      <c r="C608" s="120"/>
      <c r="D608" s="112"/>
      <c r="J608" s="26"/>
      <c r="R608" s="26"/>
    </row>
    <row r="609" spans="1:18" ht="14.5">
      <c r="A609" s="3"/>
      <c r="B609" s="3"/>
      <c r="C609" s="120"/>
      <c r="D609" s="112"/>
      <c r="J609" s="26"/>
      <c r="R609" s="26"/>
    </row>
    <row r="610" spans="1:18" ht="14.5">
      <c r="A610" s="3"/>
      <c r="B610" s="3"/>
      <c r="C610" s="120"/>
      <c r="D610" s="112"/>
      <c r="J610" s="26"/>
      <c r="R610" s="26"/>
    </row>
    <row r="611" spans="1:18" ht="14.5">
      <c r="A611" s="3"/>
      <c r="B611" s="3"/>
      <c r="C611" s="120"/>
      <c r="D611" s="112"/>
      <c r="J611" s="26"/>
      <c r="R611" s="26"/>
    </row>
    <row r="612" spans="1:18" ht="14.5">
      <c r="A612" s="3"/>
      <c r="B612" s="3"/>
      <c r="C612" s="120"/>
      <c r="D612" s="112"/>
      <c r="J612" s="26"/>
      <c r="R612" s="26"/>
    </row>
    <row r="613" spans="1:18" ht="14.5">
      <c r="A613" s="3"/>
      <c r="B613" s="3"/>
      <c r="C613" s="120"/>
      <c r="D613" s="112"/>
      <c r="J613" s="26"/>
      <c r="R613" s="26"/>
    </row>
    <row r="614" spans="1:18" ht="14.5">
      <c r="A614" s="3"/>
      <c r="B614" s="3"/>
      <c r="C614" s="120"/>
      <c r="D614" s="112"/>
      <c r="J614" s="26"/>
      <c r="R614" s="26"/>
    </row>
    <row r="615" spans="1:18" ht="14.5">
      <c r="A615" s="3"/>
      <c r="B615" s="3"/>
      <c r="C615" s="120"/>
      <c r="D615" s="112"/>
      <c r="J615" s="26"/>
      <c r="R615" s="26"/>
    </row>
    <row r="616" spans="1:18" ht="14.5">
      <c r="A616" s="3"/>
      <c r="B616" s="3"/>
      <c r="C616" s="120"/>
      <c r="D616" s="112"/>
      <c r="J616" s="26"/>
      <c r="R616" s="26"/>
    </row>
    <row r="617" spans="1:18" ht="14.5">
      <c r="A617" s="3"/>
      <c r="B617" s="3"/>
      <c r="C617" s="120"/>
      <c r="D617" s="112"/>
      <c r="J617" s="26"/>
      <c r="R617" s="26"/>
    </row>
    <row r="618" spans="1:18" ht="14.5">
      <c r="A618" s="3"/>
      <c r="B618" s="3"/>
      <c r="C618" s="120"/>
      <c r="D618" s="112"/>
      <c r="J618" s="26"/>
      <c r="R618" s="26"/>
    </row>
    <row r="619" spans="1:18" ht="14.5">
      <c r="A619" s="3"/>
      <c r="B619" s="3"/>
      <c r="C619" s="120"/>
      <c r="D619" s="112"/>
      <c r="J619" s="26"/>
      <c r="R619" s="26"/>
    </row>
    <row r="620" spans="1:18" ht="14.5">
      <c r="A620" s="3"/>
      <c r="B620" s="3"/>
      <c r="C620" s="120"/>
      <c r="D620" s="112"/>
      <c r="J620" s="26"/>
      <c r="R620" s="26"/>
    </row>
    <row r="621" spans="1:18" ht="14.5">
      <c r="A621" s="3"/>
      <c r="B621" s="3"/>
      <c r="C621" s="120"/>
      <c r="D621" s="112"/>
      <c r="J621" s="26"/>
      <c r="R621" s="26"/>
    </row>
    <row r="622" spans="1:18" ht="14.5">
      <c r="A622" s="3"/>
      <c r="B622" s="3"/>
      <c r="C622" s="120"/>
      <c r="D622" s="112"/>
      <c r="J622" s="26"/>
      <c r="R622" s="26"/>
    </row>
    <row r="623" spans="1:18" ht="14.5">
      <c r="A623" s="3"/>
      <c r="B623" s="3"/>
      <c r="C623" s="120"/>
      <c r="D623" s="112"/>
      <c r="J623" s="26"/>
      <c r="R623" s="26"/>
    </row>
    <row r="624" spans="1:18" ht="14.5">
      <c r="A624" s="3"/>
      <c r="B624" s="3"/>
      <c r="C624" s="120"/>
      <c r="D624" s="112"/>
      <c r="J624" s="26"/>
      <c r="R624" s="26"/>
    </row>
    <row r="625" spans="1:18" ht="14.5">
      <c r="A625" s="3"/>
      <c r="B625" s="3"/>
      <c r="C625" s="120"/>
      <c r="D625" s="112"/>
      <c r="J625" s="26"/>
      <c r="R625" s="26"/>
    </row>
    <row r="626" spans="1:18" ht="14.5">
      <c r="A626" s="3"/>
      <c r="B626" s="3"/>
      <c r="C626" s="120"/>
      <c r="D626" s="112"/>
      <c r="J626" s="26"/>
      <c r="R626" s="26"/>
    </row>
    <row r="627" spans="1:18" ht="14.5">
      <c r="A627" s="3"/>
      <c r="B627" s="3"/>
      <c r="C627" s="120"/>
      <c r="D627" s="112"/>
      <c r="J627" s="26"/>
      <c r="R627" s="26"/>
    </row>
    <row r="628" spans="1:18" ht="14.5">
      <c r="A628" s="3"/>
      <c r="B628" s="3"/>
      <c r="C628" s="120"/>
      <c r="D628" s="112"/>
      <c r="J628" s="26"/>
      <c r="R628" s="26"/>
    </row>
    <row r="629" spans="1:18" ht="14.5">
      <c r="A629" s="3"/>
      <c r="B629" s="3"/>
      <c r="C629" s="120"/>
      <c r="D629" s="112"/>
      <c r="J629" s="26"/>
      <c r="R629" s="26"/>
    </row>
    <row r="630" spans="1:18" ht="14.5">
      <c r="A630" s="3"/>
      <c r="B630" s="3"/>
      <c r="C630" s="120"/>
      <c r="D630" s="112"/>
      <c r="J630" s="26"/>
      <c r="R630" s="26"/>
    </row>
    <row r="631" spans="1:18" ht="14.5">
      <c r="A631" s="3"/>
      <c r="B631" s="3"/>
      <c r="C631" s="120"/>
      <c r="D631" s="112"/>
      <c r="J631" s="26"/>
      <c r="R631" s="26"/>
    </row>
    <row r="632" spans="1:18" ht="14.5">
      <c r="A632" s="3"/>
      <c r="B632" s="3"/>
      <c r="C632" s="120"/>
      <c r="D632" s="112"/>
      <c r="J632" s="26"/>
      <c r="R632" s="26"/>
    </row>
    <row r="633" spans="1:18" ht="14.5">
      <c r="A633" s="3"/>
      <c r="B633" s="3"/>
      <c r="C633" s="120"/>
      <c r="D633" s="112"/>
      <c r="J633" s="26"/>
      <c r="R633" s="26"/>
    </row>
    <row r="634" spans="1:18" ht="14.5">
      <c r="A634" s="3"/>
      <c r="B634" s="3"/>
      <c r="C634" s="120"/>
      <c r="D634" s="112"/>
      <c r="J634" s="26"/>
      <c r="R634" s="26"/>
    </row>
    <row r="635" spans="1:18" ht="14.5">
      <c r="A635" s="3"/>
      <c r="B635" s="3"/>
      <c r="C635" s="120"/>
      <c r="D635" s="112"/>
      <c r="J635" s="26"/>
      <c r="R635" s="26"/>
    </row>
    <row r="636" spans="1:18" ht="14.5">
      <c r="A636" s="3"/>
      <c r="B636" s="3"/>
      <c r="C636" s="120"/>
      <c r="D636" s="112"/>
      <c r="J636" s="26"/>
      <c r="R636" s="26"/>
    </row>
    <row r="637" spans="1:18" ht="14.5">
      <c r="A637" s="3"/>
      <c r="B637" s="3"/>
      <c r="C637" s="120"/>
      <c r="D637" s="112"/>
      <c r="J637" s="26"/>
      <c r="R637" s="26"/>
    </row>
    <row r="638" spans="1:18" ht="14.5">
      <c r="A638" s="3"/>
      <c r="B638" s="3"/>
      <c r="C638" s="120"/>
      <c r="D638" s="112"/>
      <c r="J638" s="26"/>
      <c r="R638" s="26"/>
    </row>
    <row r="639" spans="1:18" ht="14.5">
      <c r="A639" s="3"/>
      <c r="B639" s="3"/>
      <c r="C639" s="120"/>
      <c r="D639" s="112"/>
      <c r="J639" s="26"/>
      <c r="R639" s="26"/>
    </row>
    <row r="640" spans="1:18" ht="14.5">
      <c r="A640" s="3"/>
      <c r="B640" s="3"/>
      <c r="C640" s="120"/>
      <c r="D640" s="112"/>
      <c r="J640" s="26"/>
      <c r="R640" s="26"/>
    </row>
    <row r="641" spans="1:18" ht="14.5">
      <c r="A641" s="3"/>
      <c r="B641" s="3"/>
      <c r="C641" s="120"/>
      <c r="D641" s="112"/>
      <c r="J641" s="26"/>
      <c r="R641" s="26"/>
    </row>
    <row r="642" spans="1:18" ht="14.5">
      <c r="A642" s="3"/>
      <c r="B642" s="3"/>
      <c r="C642" s="120"/>
      <c r="D642" s="112"/>
      <c r="J642" s="26"/>
      <c r="R642" s="26"/>
    </row>
    <row r="643" spans="1:18" ht="14.5">
      <c r="A643" s="3"/>
      <c r="B643" s="3"/>
      <c r="C643" s="120"/>
      <c r="D643" s="112"/>
      <c r="J643" s="26"/>
      <c r="R643" s="26"/>
    </row>
    <row r="644" spans="1:18" ht="14.5">
      <c r="A644" s="3"/>
      <c r="B644" s="3"/>
      <c r="C644" s="120"/>
      <c r="D644" s="112"/>
      <c r="J644" s="26"/>
      <c r="R644" s="26"/>
    </row>
    <row r="645" spans="1:18" ht="14.5">
      <c r="A645" s="3"/>
      <c r="B645" s="3"/>
      <c r="C645" s="120"/>
      <c r="D645" s="112"/>
      <c r="J645" s="26"/>
      <c r="R645" s="26"/>
    </row>
    <row r="646" spans="1:18" ht="14.5">
      <c r="A646" s="3"/>
      <c r="B646" s="3"/>
      <c r="C646" s="120"/>
      <c r="D646" s="112"/>
      <c r="J646" s="26"/>
      <c r="R646" s="26"/>
    </row>
    <row r="647" spans="1:18" ht="14.5">
      <c r="A647" s="3"/>
      <c r="B647" s="3"/>
      <c r="C647" s="120"/>
      <c r="D647" s="112"/>
      <c r="J647" s="26"/>
      <c r="R647" s="26"/>
    </row>
    <row r="648" spans="1:18" ht="14.5">
      <c r="A648" s="3"/>
      <c r="B648" s="3"/>
      <c r="C648" s="120"/>
      <c r="D648" s="112"/>
      <c r="J648" s="26"/>
      <c r="R648" s="26"/>
    </row>
    <row r="649" spans="1:18" ht="14.5">
      <c r="A649" s="3"/>
      <c r="B649" s="3"/>
      <c r="C649" s="120"/>
      <c r="D649" s="112"/>
      <c r="J649" s="26"/>
      <c r="R649" s="26"/>
    </row>
    <row r="650" spans="1:18" ht="14.5">
      <c r="A650" s="3"/>
      <c r="B650" s="3"/>
      <c r="C650" s="120"/>
      <c r="D650" s="112"/>
      <c r="J650" s="26"/>
      <c r="R650" s="26"/>
    </row>
    <row r="651" spans="1:18" ht="14.5">
      <c r="A651" s="3"/>
      <c r="B651" s="3"/>
      <c r="C651" s="120"/>
      <c r="D651" s="112"/>
      <c r="J651" s="26"/>
      <c r="R651" s="26"/>
    </row>
    <row r="652" spans="1:18" ht="14.5">
      <c r="A652" s="3"/>
      <c r="B652" s="3"/>
      <c r="C652" s="120"/>
      <c r="D652" s="112"/>
      <c r="J652" s="26"/>
      <c r="R652" s="26"/>
    </row>
    <row r="653" spans="1:18" ht="14.5">
      <c r="A653" s="3"/>
      <c r="B653" s="3"/>
      <c r="C653" s="120"/>
      <c r="D653" s="112"/>
      <c r="J653" s="26"/>
      <c r="R653" s="26"/>
    </row>
    <row r="654" spans="1:18" ht="14.5">
      <c r="A654" s="3"/>
      <c r="B654" s="3"/>
      <c r="C654" s="120"/>
      <c r="D654" s="112"/>
      <c r="J654" s="26"/>
      <c r="R654" s="26"/>
    </row>
    <row r="655" spans="1:18" ht="14.5">
      <c r="A655" s="3"/>
      <c r="B655" s="3"/>
      <c r="C655" s="120"/>
      <c r="D655" s="112"/>
      <c r="J655" s="26"/>
      <c r="R655" s="26"/>
    </row>
    <row r="656" spans="1:18" ht="14.5">
      <c r="A656" s="3"/>
      <c r="B656" s="3"/>
      <c r="C656" s="120"/>
      <c r="D656" s="112"/>
      <c r="J656" s="26"/>
      <c r="R656" s="26"/>
    </row>
    <row r="657" spans="1:18" ht="14.5">
      <c r="A657" s="3"/>
      <c r="B657" s="3"/>
      <c r="C657" s="120"/>
      <c r="D657" s="112"/>
      <c r="J657" s="26"/>
      <c r="R657" s="26"/>
    </row>
    <row r="658" spans="1:18" ht="14.5">
      <c r="A658" s="3"/>
      <c r="B658" s="3"/>
      <c r="C658" s="120"/>
      <c r="D658" s="112"/>
      <c r="J658" s="26"/>
      <c r="R658" s="26"/>
    </row>
    <row r="659" spans="1:18" ht="14.5">
      <c r="A659" s="3"/>
      <c r="B659" s="3"/>
      <c r="C659" s="120"/>
      <c r="D659" s="112"/>
      <c r="J659" s="26"/>
      <c r="R659" s="26"/>
    </row>
    <row r="660" spans="1:18" ht="14.5">
      <c r="A660" s="3"/>
      <c r="B660" s="3"/>
      <c r="C660" s="120"/>
      <c r="D660" s="112"/>
      <c r="J660" s="26"/>
      <c r="R660" s="26"/>
    </row>
    <row r="661" spans="1:18" ht="14.5">
      <c r="A661" s="3"/>
      <c r="B661" s="3"/>
      <c r="C661" s="120"/>
      <c r="D661" s="112"/>
      <c r="J661" s="26"/>
      <c r="R661" s="26"/>
    </row>
    <row r="662" spans="1:18" ht="14.5">
      <c r="A662" s="3"/>
      <c r="B662" s="3"/>
      <c r="C662" s="120"/>
      <c r="D662" s="112"/>
      <c r="J662" s="26"/>
      <c r="R662" s="26"/>
    </row>
    <row r="663" spans="1:18" ht="14.5">
      <c r="A663" s="3"/>
      <c r="B663" s="3"/>
      <c r="C663" s="120"/>
      <c r="D663" s="112"/>
      <c r="J663" s="26"/>
      <c r="R663" s="26"/>
    </row>
    <row r="664" spans="1:18" ht="14.5">
      <c r="A664" s="3"/>
      <c r="B664" s="3"/>
      <c r="C664" s="120"/>
      <c r="D664" s="112"/>
      <c r="J664" s="26"/>
      <c r="R664" s="26"/>
    </row>
    <row r="665" spans="1:18" ht="14.5">
      <c r="A665" s="3"/>
      <c r="B665" s="3"/>
      <c r="C665" s="120"/>
      <c r="D665" s="112"/>
      <c r="J665" s="26"/>
      <c r="R665" s="26"/>
    </row>
    <row r="666" spans="1:18" ht="14.5">
      <c r="A666" s="3"/>
      <c r="B666" s="3"/>
      <c r="C666" s="120"/>
      <c r="D666" s="112"/>
      <c r="J666" s="26"/>
      <c r="R666" s="26"/>
    </row>
    <row r="667" spans="1:18" ht="14.5">
      <c r="A667" s="3"/>
      <c r="B667" s="3"/>
      <c r="C667" s="120"/>
      <c r="D667" s="112"/>
      <c r="J667" s="26"/>
      <c r="R667" s="26"/>
    </row>
    <row r="668" spans="1:18" ht="14.5">
      <c r="A668" s="3"/>
      <c r="B668" s="3"/>
      <c r="C668" s="120"/>
      <c r="D668" s="112"/>
      <c r="J668" s="26"/>
      <c r="R668" s="26"/>
    </row>
    <row r="669" spans="1:18" ht="14.5">
      <c r="A669" s="3"/>
      <c r="B669" s="3"/>
      <c r="C669" s="120"/>
      <c r="D669" s="112"/>
      <c r="J669" s="26"/>
      <c r="R669" s="26"/>
    </row>
    <row r="670" spans="1:18" ht="14.5">
      <c r="A670" s="3"/>
      <c r="B670" s="3"/>
      <c r="C670" s="120"/>
      <c r="D670" s="112"/>
      <c r="J670" s="26"/>
      <c r="R670" s="26"/>
    </row>
    <row r="671" spans="1:18" ht="14.5">
      <c r="A671" s="3"/>
      <c r="B671" s="3"/>
      <c r="C671" s="120"/>
      <c r="D671" s="112"/>
      <c r="J671" s="26"/>
      <c r="R671" s="26"/>
    </row>
    <row r="672" spans="1:18" ht="14.5">
      <c r="A672" s="3"/>
      <c r="B672" s="3"/>
      <c r="C672" s="120"/>
      <c r="D672" s="112"/>
      <c r="J672" s="26"/>
      <c r="R672" s="26"/>
    </row>
    <row r="673" spans="1:18" ht="14.5">
      <c r="A673" s="3"/>
      <c r="B673" s="3"/>
      <c r="C673" s="120"/>
      <c r="D673" s="112"/>
      <c r="J673" s="26"/>
      <c r="R673" s="26"/>
    </row>
    <row r="674" spans="1:18" ht="14.5">
      <c r="A674" s="3"/>
      <c r="B674" s="3"/>
      <c r="C674" s="120"/>
      <c r="D674" s="112"/>
      <c r="J674" s="26"/>
      <c r="R674" s="26"/>
    </row>
    <row r="675" spans="1:18" ht="14.5">
      <c r="A675" s="3"/>
      <c r="B675" s="3"/>
      <c r="C675" s="120"/>
      <c r="D675" s="112"/>
      <c r="J675" s="26"/>
      <c r="R675" s="26"/>
    </row>
    <row r="676" spans="1:18" ht="14.5">
      <c r="A676" s="3"/>
      <c r="B676" s="3"/>
      <c r="C676" s="120"/>
      <c r="D676" s="112"/>
      <c r="J676" s="26"/>
      <c r="R676" s="26"/>
    </row>
    <row r="677" spans="1:18" ht="14.5">
      <c r="A677" s="3"/>
      <c r="B677" s="3"/>
      <c r="C677" s="120"/>
      <c r="D677" s="112"/>
      <c r="J677" s="26"/>
      <c r="R677" s="26"/>
    </row>
    <row r="678" spans="1:18" ht="14.5">
      <c r="A678" s="3"/>
      <c r="B678" s="3"/>
      <c r="C678" s="120"/>
      <c r="D678" s="112"/>
      <c r="J678" s="26"/>
      <c r="R678" s="26"/>
    </row>
    <row r="679" spans="1:18" ht="14.5">
      <c r="A679" s="3"/>
      <c r="B679" s="3"/>
      <c r="C679" s="120"/>
      <c r="D679" s="112"/>
      <c r="J679" s="26"/>
      <c r="R679" s="26"/>
    </row>
    <row r="680" spans="1:18" ht="14.5">
      <c r="A680" s="3"/>
      <c r="B680" s="3"/>
      <c r="C680" s="120"/>
      <c r="D680" s="112"/>
      <c r="J680" s="26"/>
      <c r="R680" s="26"/>
    </row>
    <row r="681" spans="1:18" ht="14.5">
      <c r="A681" s="3"/>
      <c r="B681" s="3"/>
      <c r="C681" s="120"/>
      <c r="D681" s="112"/>
      <c r="J681" s="26"/>
      <c r="R681" s="26"/>
    </row>
    <row r="682" spans="1:18" ht="14.5">
      <c r="A682" s="3"/>
      <c r="B682" s="3"/>
      <c r="C682" s="120"/>
      <c r="D682" s="112"/>
      <c r="J682" s="26"/>
      <c r="R682" s="26"/>
    </row>
    <row r="683" spans="1:18" ht="14.5">
      <c r="A683" s="3"/>
      <c r="B683" s="3"/>
      <c r="C683" s="120"/>
      <c r="D683" s="112"/>
      <c r="J683" s="26"/>
      <c r="R683" s="26"/>
    </row>
    <row r="684" spans="1:18" ht="14.5">
      <c r="A684" s="3"/>
      <c r="B684" s="3"/>
      <c r="C684" s="120"/>
      <c r="D684" s="112"/>
      <c r="J684" s="26"/>
      <c r="R684" s="26"/>
    </row>
    <row r="685" spans="1:18" ht="14.5">
      <c r="A685" s="3"/>
      <c r="B685" s="3"/>
      <c r="C685" s="120"/>
      <c r="D685" s="112"/>
      <c r="J685" s="26"/>
      <c r="R685" s="26"/>
    </row>
    <row r="686" spans="1:18" ht="14.5">
      <c r="A686" s="3"/>
      <c r="B686" s="3"/>
      <c r="C686" s="120"/>
      <c r="D686" s="112"/>
      <c r="J686" s="26"/>
      <c r="R686" s="26"/>
    </row>
    <row r="687" spans="1:18" ht="14.5">
      <c r="A687" s="3"/>
      <c r="B687" s="3"/>
      <c r="C687" s="120"/>
      <c r="D687" s="112"/>
      <c r="J687" s="26"/>
      <c r="R687" s="26"/>
    </row>
    <row r="688" spans="1:18" ht="14.5">
      <c r="A688" s="3"/>
      <c r="B688" s="3"/>
      <c r="C688" s="120"/>
      <c r="D688" s="112"/>
      <c r="J688" s="26"/>
      <c r="R688" s="26"/>
    </row>
    <row r="689" spans="1:18" ht="14.5">
      <c r="A689" s="3"/>
      <c r="B689" s="3"/>
      <c r="C689" s="120"/>
      <c r="D689" s="112"/>
      <c r="J689" s="26"/>
      <c r="R689" s="26"/>
    </row>
    <row r="690" spans="1:18" ht="14.5">
      <c r="A690" s="3"/>
      <c r="B690" s="3"/>
      <c r="C690" s="120"/>
      <c r="D690" s="112"/>
      <c r="J690" s="26"/>
      <c r="R690" s="26"/>
    </row>
    <row r="691" spans="1:18" ht="14.5">
      <c r="A691" s="3"/>
      <c r="B691" s="3"/>
      <c r="C691" s="120"/>
      <c r="D691" s="112"/>
      <c r="J691" s="26"/>
      <c r="R691" s="26"/>
    </row>
    <row r="692" spans="1:18" ht="14.5">
      <c r="A692" s="3"/>
      <c r="B692" s="3"/>
      <c r="C692" s="120"/>
      <c r="D692" s="112"/>
      <c r="J692" s="26"/>
      <c r="R692" s="26"/>
    </row>
    <row r="693" spans="1:18" ht="14.5">
      <c r="A693" s="3"/>
      <c r="B693" s="3"/>
      <c r="C693" s="120"/>
      <c r="D693" s="112"/>
      <c r="J693" s="26"/>
      <c r="R693" s="26"/>
    </row>
    <row r="694" spans="1:18" ht="14.5">
      <c r="A694" s="3"/>
      <c r="B694" s="3"/>
      <c r="C694" s="120"/>
      <c r="D694" s="112"/>
      <c r="J694" s="26"/>
      <c r="R694" s="26"/>
    </row>
    <row r="695" spans="1:18" ht="14.5">
      <c r="A695" s="3"/>
      <c r="B695" s="3"/>
      <c r="C695" s="120"/>
      <c r="D695" s="112"/>
      <c r="J695" s="26"/>
      <c r="R695" s="26"/>
    </row>
    <row r="696" spans="1:18" ht="14.5">
      <c r="A696" s="3"/>
      <c r="B696" s="3"/>
      <c r="C696" s="120"/>
      <c r="D696" s="112"/>
      <c r="J696" s="26"/>
      <c r="R696" s="26"/>
    </row>
    <row r="697" spans="1:18" ht="14.5">
      <c r="A697" s="3"/>
      <c r="B697" s="3"/>
      <c r="C697" s="120"/>
      <c r="D697" s="112"/>
      <c r="J697" s="26"/>
      <c r="R697" s="26"/>
    </row>
    <row r="698" spans="1:18" ht="14.5">
      <c r="A698" s="3"/>
      <c r="B698" s="3"/>
      <c r="C698" s="120"/>
      <c r="D698" s="112"/>
      <c r="J698" s="26"/>
      <c r="R698" s="26"/>
    </row>
    <row r="699" spans="1:18" ht="14.5">
      <c r="A699" s="3"/>
      <c r="B699" s="3"/>
      <c r="C699" s="120"/>
      <c r="D699" s="112"/>
      <c r="J699" s="26"/>
      <c r="R699" s="26"/>
    </row>
    <row r="700" spans="1:18" ht="14.5">
      <c r="A700" s="3"/>
      <c r="B700" s="3"/>
      <c r="C700" s="120"/>
      <c r="D700" s="112"/>
      <c r="J700" s="26"/>
      <c r="R700" s="26"/>
    </row>
    <row r="701" spans="1:18" ht="14.5">
      <c r="A701" s="3"/>
      <c r="B701" s="3"/>
      <c r="C701" s="120"/>
      <c r="D701" s="112"/>
      <c r="J701" s="26"/>
      <c r="R701" s="26"/>
    </row>
    <row r="702" spans="1:18" ht="14.5">
      <c r="A702" s="3"/>
      <c r="B702" s="3"/>
      <c r="C702" s="120"/>
      <c r="D702" s="112"/>
      <c r="J702" s="26"/>
      <c r="R702" s="26"/>
    </row>
    <row r="703" spans="1:18" ht="14.5">
      <c r="A703" s="3"/>
      <c r="B703" s="3"/>
      <c r="C703" s="120"/>
      <c r="D703" s="112"/>
      <c r="J703" s="26"/>
      <c r="R703" s="26"/>
    </row>
    <row r="704" spans="1:18" ht="14.5">
      <c r="A704" s="3"/>
      <c r="B704" s="3"/>
      <c r="C704" s="120"/>
      <c r="D704" s="112"/>
      <c r="J704" s="26"/>
      <c r="R704" s="26"/>
    </row>
    <row r="705" spans="1:18" ht="14.5">
      <c r="A705" s="3"/>
      <c r="B705" s="3"/>
      <c r="C705" s="120"/>
      <c r="D705" s="112"/>
      <c r="J705" s="26"/>
      <c r="R705" s="26"/>
    </row>
    <row r="706" spans="1:18" ht="14.5">
      <c r="A706" s="3"/>
      <c r="B706" s="3"/>
      <c r="C706" s="120"/>
      <c r="D706" s="112"/>
      <c r="J706" s="26"/>
      <c r="R706" s="26"/>
    </row>
    <row r="707" spans="1:18" ht="14.5">
      <c r="A707" s="3"/>
      <c r="B707" s="3"/>
      <c r="C707" s="120"/>
      <c r="D707" s="112"/>
      <c r="J707" s="26"/>
      <c r="R707" s="26"/>
    </row>
    <row r="708" spans="1:18" ht="14.5">
      <c r="A708" s="3"/>
      <c r="B708" s="3"/>
      <c r="C708" s="120"/>
      <c r="D708" s="112"/>
      <c r="J708" s="26"/>
      <c r="R708" s="26"/>
    </row>
    <row r="709" spans="1:18" ht="14.5">
      <c r="A709" s="3"/>
      <c r="B709" s="3"/>
      <c r="C709" s="120"/>
      <c r="D709" s="112"/>
      <c r="J709" s="26"/>
      <c r="R709" s="26"/>
    </row>
    <row r="710" spans="1:18" ht="14.5">
      <c r="A710" s="3"/>
      <c r="B710" s="3"/>
      <c r="C710" s="120"/>
      <c r="D710" s="112"/>
      <c r="J710" s="26"/>
      <c r="R710" s="26"/>
    </row>
    <row r="711" spans="1:18" ht="14.5">
      <c r="A711" s="3"/>
      <c r="B711" s="3"/>
      <c r="C711" s="120"/>
      <c r="D711" s="112"/>
      <c r="J711" s="26"/>
      <c r="R711" s="26"/>
    </row>
    <row r="712" spans="1:18" ht="14.5">
      <c r="A712" s="3"/>
      <c r="B712" s="3"/>
      <c r="C712" s="120"/>
      <c r="D712" s="112"/>
      <c r="J712" s="26"/>
      <c r="R712" s="26"/>
    </row>
    <row r="713" spans="1:18" ht="14.5">
      <c r="A713" s="3"/>
      <c r="B713" s="3"/>
      <c r="C713" s="120"/>
      <c r="D713" s="112"/>
      <c r="J713" s="26"/>
      <c r="R713" s="26"/>
    </row>
    <row r="714" spans="1:18" ht="14.5">
      <c r="A714" s="3"/>
      <c r="B714" s="3"/>
      <c r="C714" s="120"/>
      <c r="D714" s="112"/>
      <c r="J714" s="26"/>
      <c r="R714" s="26"/>
    </row>
    <row r="715" spans="1:18" ht="14.5">
      <c r="A715" s="3"/>
      <c r="B715" s="3"/>
      <c r="C715" s="120"/>
      <c r="D715" s="112"/>
      <c r="J715" s="26"/>
      <c r="R715" s="26"/>
    </row>
    <row r="716" spans="1:18" ht="14.5">
      <c r="A716" s="3"/>
      <c r="B716" s="3"/>
      <c r="C716" s="120"/>
      <c r="D716" s="112"/>
      <c r="J716" s="26"/>
      <c r="R716" s="26"/>
    </row>
    <row r="717" spans="1:18" ht="14.5">
      <c r="A717" s="3"/>
      <c r="B717" s="3"/>
      <c r="C717" s="120"/>
      <c r="D717" s="112"/>
      <c r="J717" s="26"/>
      <c r="R717" s="26"/>
    </row>
    <row r="718" spans="1:18" ht="14.5">
      <c r="A718" s="3"/>
      <c r="B718" s="3"/>
      <c r="C718" s="120"/>
      <c r="D718" s="112"/>
      <c r="J718" s="26"/>
      <c r="R718" s="26"/>
    </row>
    <row r="719" spans="1:18" ht="14.5">
      <c r="A719" s="3"/>
      <c r="B719" s="3"/>
      <c r="C719" s="120"/>
      <c r="D719" s="112"/>
      <c r="J719" s="26"/>
      <c r="R719" s="26"/>
    </row>
    <row r="720" spans="1:18" ht="14.5">
      <c r="A720" s="3"/>
      <c r="B720" s="3"/>
      <c r="C720" s="120"/>
      <c r="D720" s="112"/>
      <c r="J720" s="26"/>
      <c r="R720" s="26"/>
    </row>
    <row r="721" spans="1:18" ht="14.5">
      <c r="A721" s="3"/>
      <c r="B721" s="3"/>
      <c r="C721" s="120"/>
      <c r="D721" s="112"/>
      <c r="J721" s="26"/>
      <c r="R721" s="26"/>
    </row>
    <row r="722" spans="1:18" ht="14.5">
      <c r="A722" s="3"/>
      <c r="B722" s="3"/>
      <c r="C722" s="120"/>
      <c r="D722" s="112"/>
      <c r="J722" s="26"/>
      <c r="R722" s="26"/>
    </row>
    <row r="723" spans="1:18" ht="14.5">
      <c r="A723" s="3"/>
      <c r="B723" s="3"/>
      <c r="C723" s="120"/>
      <c r="D723" s="112"/>
      <c r="J723" s="26"/>
      <c r="R723" s="26"/>
    </row>
    <row r="724" spans="1:18" ht="14.5">
      <c r="A724" s="3"/>
      <c r="B724" s="3"/>
      <c r="C724" s="120"/>
      <c r="D724" s="112"/>
      <c r="J724" s="26"/>
      <c r="R724" s="26"/>
    </row>
    <row r="725" spans="1:18" ht="14.5">
      <c r="A725" s="3"/>
      <c r="B725" s="3"/>
      <c r="C725" s="120"/>
      <c r="D725" s="112"/>
      <c r="J725" s="26"/>
      <c r="R725" s="26"/>
    </row>
    <row r="726" spans="1:18" ht="14.5">
      <c r="A726" s="3"/>
      <c r="B726" s="3"/>
      <c r="C726" s="120"/>
      <c r="D726" s="112"/>
      <c r="J726" s="26"/>
      <c r="R726" s="26"/>
    </row>
    <row r="727" spans="1:18" ht="14.5">
      <c r="A727" s="3"/>
      <c r="B727" s="3"/>
      <c r="C727" s="120"/>
      <c r="D727" s="112"/>
      <c r="J727" s="26"/>
      <c r="R727" s="26"/>
    </row>
    <row r="728" spans="1:18" ht="14.9" customHeight="1">
      <c r="A728" s="3"/>
      <c r="B728" s="3"/>
      <c r="D728" s="126"/>
    </row>
    <row r="729" spans="1:18" ht="14.9" customHeight="1">
      <c r="A729" s="3"/>
      <c r="B729" s="3"/>
      <c r="D729" s="126"/>
    </row>
    <row r="730" spans="1:18" ht="14.9" customHeight="1">
      <c r="A730" s="3"/>
      <c r="B730" s="3"/>
    </row>
  </sheetData>
  <mergeCells count="5">
    <mergeCell ref="A22:A23"/>
    <mergeCell ref="A34:A35"/>
    <mergeCell ref="B1:I1"/>
    <mergeCell ref="S1:T1"/>
    <mergeCell ref="K1:Q1"/>
  </mergeCells>
  <phoneticPr fontId="20" type="noConversion"/>
  <conditionalFormatting sqref="E8:I8 K8:Q8 S8:T8 J9:S9">
    <cfRule type="expression" dxfId="38" priority="44" stopIfTrue="1">
      <formula>AND(COUNTIF(#REF!, E8)&gt;1,NOT(ISBLANK(E8)))</formula>
    </cfRule>
  </conditionalFormatting>
  <conditionalFormatting sqref="E18:I18 J18:J30 H20:I20 I20:I21 M20:Q21 F21:I21 E30:I30 M30:Q30 S30:T30 J32:J727 R32:S727 E33:I33 M33:Q33 T33 K36:Q727">
    <cfRule type="containsText" dxfId="37" priority="221" operator="containsText" text="#NV">
      <formula>NOT(ISERROR(SEARCH("#NV",E18)))</formula>
    </cfRule>
  </conditionalFormatting>
  <conditionalFormatting sqref="K18 K30 K33">
    <cfRule type="containsText" dxfId="36" priority="129" operator="containsText" text="#NV">
      <formula>NOT(ISERROR(SEARCH("#NV",K18)))</formula>
    </cfRule>
  </conditionalFormatting>
  <conditionalFormatting sqref="L18:Q21">
    <cfRule type="containsText" dxfId="35" priority="245" operator="containsText" text="#NV">
      <formula>NOT(ISERROR(SEARCH("#NV",L18)))</formula>
    </cfRule>
  </conditionalFormatting>
  <conditionalFormatting sqref="L23:Q24 M25:Q25 L26:Q30">
    <cfRule type="containsText" dxfId="34" priority="115" operator="containsText" text="#NV">
      <formula>NOT(ISERROR(SEARCH("#NV",L23)))</formula>
    </cfRule>
  </conditionalFormatting>
  <conditionalFormatting sqref="L32:Q33">
    <cfRule type="containsText" dxfId="33" priority="116" operator="containsText" text="#NV">
      <formula>NOT(ISERROR(SEARCH("#NV",L32)))</formula>
    </cfRule>
  </conditionalFormatting>
  <conditionalFormatting sqref="M18:T18">
    <cfRule type="containsText" dxfId="32" priority="107" operator="containsText" text="#NV">
      <formula>NOT(ISERROR(SEARCH("#NV",M18)))</formula>
    </cfRule>
  </conditionalFormatting>
  <conditionalFormatting sqref="N19:Q19">
    <cfRule type="containsText" dxfId="31" priority="13" operator="containsText" text="#NV">
      <formula>NOT(ISERROR(SEARCH("#NV",N19)))</formula>
    </cfRule>
  </conditionalFormatting>
  <conditionalFormatting sqref="R12 J12">
    <cfRule type="iconSet" priority="3551">
      <iconSet>
        <cfvo type="percent" val="0"/>
        <cfvo type="num" val="0" gte="0"/>
        <cfvo type="num" val="2"/>
      </iconSet>
    </cfRule>
  </conditionalFormatting>
  <conditionalFormatting sqref="R19:S23 E20:E21 R24:R30">
    <cfRule type="containsText" dxfId="30" priority="27" operator="containsText" text="#NV">
      <formula>NOT(ISERROR(SEARCH("#NV",E19)))</formula>
    </cfRule>
  </conditionalFormatting>
  <conditionalFormatting sqref="S20:S21">
    <cfRule type="containsText" dxfId="29" priority="8" operator="containsText" text="#NV">
      <formula>NOT(ISERROR(SEARCH("#NV",S20)))</formula>
    </cfRule>
  </conditionalFormatting>
  <conditionalFormatting sqref="S24:S33">
    <cfRule type="containsText" dxfId="28" priority="1" operator="containsText" text="#NV">
      <formula>NOT(ISERROR(SEARCH("#NV",S24)))</formula>
    </cfRule>
  </conditionalFormatting>
  <conditionalFormatting sqref="T24:T25">
    <cfRule type="containsText" dxfId="27" priority="9" operator="containsText" text="#NV">
      <formula>NOT(ISERROR(SEARCH("#NV",T24)))</formula>
    </cfRule>
  </conditionalFormatting>
  <conditionalFormatting sqref="J13:J14">
    <cfRule type="iconSet" priority="3794">
      <iconSet>
        <cfvo type="percent" val="0"/>
        <cfvo type="num" val="0" gte="0"/>
        <cfvo type="num" val="2"/>
      </iconSet>
    </cfRule>
  </conditionalFormatting>
  <hyperlinks>
    <hyperlink ref="T12" r:id="rId1" xr:uid="{D71BA6D1-269D-4311-8152-A666D0E94D2E}"/>
    <hyperlink ref="K12" r:id="rId2" xr:uid="{9CB5BA41-E780-4E79-85FF-90403C8D747A}"/>
    <hyperlink ref="L12" r:id="rId3" xr:uid="{3652A913-2E47-4D2E-87E2-80CE3B3BF464}"/>
    <hyperlink ref="C12" r:id="rId4" display="https://h20195.www2.hp.com/v2/GetPDF.aspx/4aa7-8473enuc.pdf" xr:uid="{19EE5FF2-FDE2-4AF8-94B8-540232842F09}"/>
    <hyperlink ref="D12" r:id="rId5" display="https://h20195.www2.hp.com/v2/GetPDF.aspx/c08392796.pdf" xr:uid="{7098B34B-5CBD-4965-97F2-F2ADCC3E2A52}"/>
    <hyperlink ref="B12" r:id="rId6" display="https://www.hp.com/hk-en/products/monitors/product-details/product-specifications/2101407369" xr:uid="{05D66AF6-D862-47EB-B7BC-730C84F0CA9D}"/>
    <hyperlink ref="E12" r:id="rId7" xr:uid="{D62A55D7-C159-4F32-A92E-7224BE1F88CB}"/>
    <hyperlink ref="F12" r:id="rId8" xr:uid="{BD880590-E366-46BF-B3BC-45291C0B15FB}"/>
    <hyperlink ref="G12" r:id="rId9" xr:uid="{DC50F1A1-7231-472D-A08B-3BEF91A4F117}"/>
    <hyperlink ref="M12" r:id="rId10" xr:uid="{1B4BE18A-E178-4D5A-B5AF-59BF4E0333A4}"/>
    <hyperlink ref="H12" r:id="rId11" xr:uid="{D7AD5AB6-24DF-4ACA-A6F3-9BE2C20A5D7F}"/>
    <hyperlink ref="I12" r:id="rId12" xr:uid="{7F8DA7FA-1126-4903-8857-68A5DFFB1228}"/>
    <hyperlink ref="N12" r:id="rId13" xr:uid="{D3D83B21-295B-49B6-80EA-502EC0857314}"/>
    <hyperlink ref="O12" r:id="rId14" xr:uid="{D9E833C7-1783-4529-BCFB-0E85B5592E65}"/>
    <hyperlink ref="S12" r:id="rId15" xr:uid="{B7EE6D40-8F79-4D4F-A1E8-1756BB1EF662}"/>
  </hyperlinks>
  <pageMargins left="0.7" right="0.7" top="0.75" bottom="0.75" header="0.3" footer="0.3"/>
  <pageSetup orientation="portrait" horizontalDpi="1200" verticalDpi="1200" r:id="rId16"/>
  <drawing r:id="rId1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q 1 Y /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q 1 Y /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t W P 1 Q o i k e 4 D g A A A B E A A A A T A B w A R m 9 y b X V s Y X M v U 2 V j d G l v b j E u b S C i G A A o o B Q A A A A A A A A A A A A A A A A A A A A A A A A A A A A r T k 0 u y c z P U w i G 0 I b W A F B L A Q I t A B Q A A g A I A K t W P 1 Q g O B 9 n p A A A A P U A A A A S A A A A A A A A A A A A A A A A A A A A A A B D b 2 5 m a W c v U G F j a 2 F n Z S 5 4 b W x Q S w E C L Q A U A A I A C A C r V j 9 U D 8 r p q 6 Q A A A D p A A A A E w A A A A A A A A A A A A A A A A D w A A A A W 0 N v b n R l b n R f V H l w Z X N d L n h t b F B L A Q I t A B Q A A g A I A K t W P 1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X q e q 1 A P B m R I o d n b d P e T 0 V A A A A A A I A A A A A A A N m A A D A A A A A E A A A A E O E s h V O W I X i e 6 p q 6 U R 7 v z Q A A A A A B I A A A K A A A A A Q A A A A L M O O + D + F p p f B 3 y F m / k 7 5 t l A A A A D o B Z / E n J t J R u 4 k A n i A X U e / O W r R e 2 d B v J g K U P a 5 D e 7 l h 5 T n U r C m 1 1 2 W k X P B 8 B 5 5 5 T O S 4 B w d m Z 7 7 X 7 m Z K D y B y s f 6 J 0 + g y R H T o u X s w Q / F K r 9 / 7 B Q A A A A L F W h N g 7 1 E o n M G S + 3 9 Q B F S b A c T U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6FB21FEEEC8246A7C703049D20F4EA" ma:contentTypeVersion="14" ma:contentTypeDescription="Create a new document." ma:contentTypeScope="" ma:versionID="9d3328db0d53637287f3b3a8c7ddca6b">
  <xsd:schema xmlns:xsd="http://www.w3.org/2001/XMLSchema" xmlns:xs="http://www.w3.org/2001/XMLSchema" xmlns:p="http://schemas.microsoft.com/office/2006/metadata/properties" xmlns:ns2="b4eeb7e4-9fbd-453b-8dcb-a2d0db8b6aed" xmlns:ns3="3a82eac7-71a0-40f4-a5e8-79423eff75a5" xmlns:ns4="64fe8c59-3550-437a-9cc1-69277fe2ea73" targetNamespace="http://schemas.microsoft.com/office/2006/metadata/properties" ma:root="true" ma:fieldsID="002172fcd585ffff487b91929cd8b0a5" ns2:_="" ns3:_="" ns4:_="">
    <xsd:import namespace="b4eeb7e4-9fbd-453b-8dcb-a2d0db8b6aed"/>
    <xsd:import namespace="3a82eac7-71a0-40f4-a5e8-79423eff75a5"/>
    <xsd:import namespace="64fe8c59-3550-437a-9cc1-69277fe2ea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eeb7e4-9fbd-453b-8dcb-a2d0db8b6a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82eac7-71a0-40f4-a5e8-79423eff75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e8c59-3550-437a-9cc1-69277fe2ea73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fb7da6ca-a3f4-4664-9e4e-d87bfce1be90}" ma:internalName="TaxCatchAll" ma:showField="CatchAllData" ma:web="3a82eac7-71a0-40f4-a5e8-79423eff75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fe8c59-3550-437a-9cc1-69277fe2ea73" xsi:nil="true"/>
    <lcf76f155ced4ddcb4097134ff3c332f xmlns="b4eeb7e4-9fbd-453b-8dcb-a2d0db8b6aed">
      <Terms xmlns="http://schemas.microsoft.com/office/infopath/2007/PartnerControls"/>
    </lcf76f155ced4ddcb4097134ff3c332f>
    <SharedWithUsers xmlns="3a82eac7-71a0-40f4-a5e8-79423eff75a5">
      <UserInfo>
        <DisplayName>Haag, Janette</DisplayName>
        <AccountId>22</AccountId>
        <AccountType/>
      </UserInfo>
      <UserInfo>
        <DisplayName>Anibarro, Sandra</DisplayName>
        <AccountId>157</AccountId>
        <AccountType/>
      </UserInfo>
      <UserInfo>
        <DisplayName>Wirkki, Marisa</DisplayName>
        <AccountId>140</AccountId>
        <AccountType/>
      </UserInfo>
      <UserInfo>
        <DisplayName>Durst, Annette</DisplayName>
        <AccountId>141</AccountId>
        <AccountType/>
      </UserInfo>
      <UserInfo>
        <DisplayName>Meyer-Ewerbeck, Stefan (HP Germany)</DisplayName>
        <AccountId>181</AccountId>
        <AccountType/>
      </UserInfo>
      <UserInfo>
        <DisplayName>Mocan, Mihai</DisplayName>
        <AccountId>182</AccountId>
        <AccountType/>
      </UserInfo>
      <UserInfo>
        <DisplayName>Fryd, Evelyn (Key Account Manager CEP Computing)</DisplayName>
        <AccountId>188</AccountId>
        <AccountType/>
      </UserInfo>
      <UserInfo>
        <DisplayName>Karandinaki, Georgia (CW)</DisplayName>
        <AccountId>135</AccountId>
        <AccountType/>
      </UserInfo>
      <UserInfo>
        <DisplayName>Emmerlich, Frank</DisplayName>
        <AccountId>196</AccountId>
        <AccountType/>
      </UserInfo>
      <UserInfo>
        <DisplayName>Zink, Oliver (Presales)</DisplayName>
        <AccountId>58</AccountId>
        <AccountType/>
      </UserInfo>
      <UserInfo>
        <DisplayName>Srowig, Michelle</DisplayName>
        <AccountId>210</AccountId>
        <AccountType/>
      </UserInfo>
      <UserInfo>
        <DisplayName>Langhans, Tanja</DisplayName>
        <AccountId>211</AccountId>
        <AccountType/>
      </UserInfo>
      <UserInfo>
        <DisplayName>Roller, Juergen</DisplayName>
        <AccountId>61</AccountId>
        <AccountType/>
      </UserInfo>
    </SharedWithUsers>
    <MediaLengthInSeconds xmlns="b4eeb7e4-9fbd-453b-8dcb-a2d0db8b6aed" xsi:nil="true"/>
  </documentManagement>
</p:properties>
</file>

<file path=customXml/itemProps1.xml><?xml version="1.0" encoding="utf-8"?>
<ds:datastoreItem xmlns:ds="http://schemas.openxmlformats.org/officeDocument/2006/customXml" ds:itemID="{36CE669A-0BCA-47B5-99D7-FD4C6B411C9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328713E-7FD3-4F31-A1C0-0CBF0BBD5E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eeb7e4-9fbd-453b-8dcb-a2d0db8b6aed"/>
    <ds:schemaRef ds:uri="3a82eac7-71a0-40f4-a5e8-79423eff75a5"/>
    <ds:schemaRef ds:uri="64fe8c59-3550-437a-9cc1-69277fe2ea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731026-FD27-47AB-8086-BB4983E0C06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2858EFE-2600-4E4B-B8B6-65D990CF395C}">
  <ds:schemaRefs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869eca45-9e27-4a4a-ab2c-7d183e3dca78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64fe8c59-3550-437a-9cc1-69277fe2ea73"/>
    <ds:schemaRef ds:uri="7d387ad2-fc9b-4b23-af2b-6f7ea4f6f599"/>
    <ds:schemaRef ds:uri="http://www.w3.org/XML/1998/namespace"/>
    <ds:schemaRef ds:uri="b4eeb7e4-9fbd-453b-8dcb-a2d0db8b6aed"/>
    <ds:schemaRef ds:uri="3a82eac7-71a0-40f4-a5e8-79423eff75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125</vt:i4>
      </vt:variant>
    </vt:vector>
  </HeadingPairs>
  <TitlesOfParts>
    <vt:vector size="137" baseType="lpstr">
      <vt:lpstr>Entry Notebooks</vt:lpstr>
      <vt:lpstr>Premium Notebooks</vt:lpstr>
      <vt:lpstr>LB1</vt:lpstr>
      <vt:lpstr>In zulauf</vt:lpstr>
      <vt:lpstr>LB</vt:lpstr>
      <vt:lpstr>High Performance Notebooks</vt:lpstr>
      <vt:lpstr>Desktop PC</vt:lpstr>
      <vt:lpstr>High Performance Desktop </vt:lpstr>
      <vt:lpstr>Displays</vt:lpstr>
      <vt:lpstr>Zubehör</vt:lpstr>
      <vt:lpstr>Overview</vt:lpstr>
      <vt:lpstr>Sheet2</vt:lpstr>
      <vt:lpstr>'Desktop PC'!Druckbereich</vt:lpstr>
      <vt:lpstr>'High Performance Desktop '!Druckbereich</vt:lpstr>
      <vt:lpstr>Zubehör!Druckbereich</vt:lpstr>
      <vt:lpstr>'Desktop PC'!Drucktitel</vt:lpstr>
      <vt:lpstr>'High Performance Desktop '!Drucktitel</vt:lpstr>
      <vt:lpstr>Zubehör!Drucktitel</vt:lpstr>
      <vt:lpstr>HP</vt:lpstr>
      <vt:lpstr>HP1E7D6AA</vt:lpstr>
      <vt:lpstr>HP1Y4D0AA</vt:lpstr>
      <vt:lpstr>HP21Y56AA</vt:lpstr>
      <vt:lpstr>HP265A9AA</vt:lpstr>
      <vt:lpstr>HP3A6F7AA</vt:lpstr>
      <vt:lpstr>HP3B4Q5AA</vt:lpstr>
      <vt:lpstr>Zubehör!HP3E2U5AA</vt:lpstr>
      <vt:lpstr>HP40Z26AA</vt:lpstr>
      <vt:lpstr>HP40Z29AA</vt:lpstr>
      <vt:lpstr>HP40Z32AA</vt:lpstr>
      <vt:lpstr>HP4E407AA</vt:lpstr>
      <vt:lpstr>Zubehör!HP4J0A2AA</vt:lpstr>
      <vt:lpstr>Zubehör!HP4J0G4AA</vt:lpstr>
      <vt:lpstr>HP4R009AA</vt:lpstr>
      <vt:lpstr>HP50H55AA</vt:lpstr>
      <vt:lpstr>Zubehör!HP5TW10AA</vt:lpstr>
      <vt:lpstr>HP600Q8AA</vt:lpstr>
      <vt:lpstr>HP622X7ET</vt:lpstr>
      <vt:lpstr>HP622X8ET</vt:lpstr>
      <vt:lpstr>HP624A0ET</vt:lpstr>
      <vt:lpstr>HP624A1ET</vt:lpstr>
      <vt:lpstr>HP624A2ET</vt:lpstr>
      <vt:lpstr>HP624A3ET</vt:lpstr>
      <vt:lpstr>HP64W34AA</vt:lpstr>
      <vt:lpstr>HP64W41AA</vt:lpstr>
      <vt:lpstr>HP64X66AA</vt:lpstr>
      <vt:lpstr>HP64X69AA</vt:lpstr>
      <vt:lpstr>Zubehör!HP671R3AA</vt:lpstr>
      <vt:lpstr>HP6N4E2AA</vt:lpstr>
      <vt:lpstr>HP6N6E9AA</vt:lpstr>
      <vt:lpstr>HP6N6F2AA</vt:lpstr>
      <vt:lpstr>HP7L6Y2ET</vt:lpstr>
      <vt:lpstr>HP7L6Y3ET</vt:lpstr>
      <vt:lpstr>HP7L6Y5ET</vt:lpstr>
      <vt:lpstr>HP7L6Y6ET</vt:lpstr>
      <vt:lpstr>HP7L6Y7ET</vt:lpstr>
      <vt:lpstr>HP7L6Y9ET</vt:lpstr>
      <vt:lpstr>HP7L7T9ET</vt:lpstr>
      <vt:lpstr>HP7L7U1ET</vt:lpstr>
      <vt:lpstr>HP7L7U2ET</vt:lpstr>
      <vt:lpstr>HP7L7U4ET</vt:lpstr>
      <vt:lpstr>HP7L7U9ET</vt:lpstr>
      <vt:lpstr>HP7N7B9AA</vt:lpstr>
      <vt:lpstr>HP7N7C1AA</vt:lpstr>
      <vt:lpstr>HP805T1AA</vt:lpstr>
      <vt:lpstr>HP862C8ET</vt:lpstr>
      <vt:lpstr>HP862C9ET</vt:lpstr>
      <vt:lpstr>HP862D0ET</vt:lpstr>
      <vt:lpstr>HP863H0ET</vt:lpstr>
      <vt:lpstr>HP86S97AA</vt:lpstr>
      <vt:lpstr>HP8B3Y2AA</vt:lpstr>
      <vt:lpstr>HP8J4D8AA</vt:lpstr>
      <vt:lpstr>HP8J9E6AA</vt:lpstr>
      <vt:lpstr>HP8K157AA</vt:lpstr>
      <vt:lpstr>HP8R3U1AA</vt:lpstr>
      <vt:lpstr>HP8V6A4AT</vt:lpstr>
      <vt:lpstr>HP8V6A5AT</vt:lpstr>
      <vt:lpstr>HP8V6A6AT</vt:lpstr>
      <vt:lpstr>HP8V6M1AT</vt:lpstr>
      <vt:lpstr>HP8V6M2AT</vt:lpstr>
      <vt:lpstr>HP8V6M4AT</vt:lpstr>
      <vt:lpstr>HP8V6M5AT</vt:lpstr>
      <vt:lpstr>HP8V6M6AT</vt:lpstr>
      <vt:lpstr>HP8V6M7AT</vt:lpstr>
      <vt:lpstr>HP98J98ET</vt:lpstr>
      <vt:lpstr>HP98N37ET</vt:lpstr>
      <vt:lpstr>HP98N38ET</vt:lpstr>
      <vt:lpstr>HP98N91ET</vt:lpstr>
      <vt:lpstr>HP996L7ET</vt:lpstr>
      <vt:lpstr>HP996Q3ET</vt:lpstr>
      <vt:lpstr>HP996Q4ET</vt:lpstr>
      <vt:lpstr>HP9G0K2ET</vt:lpstr>
      <vt:lpstr>HP9G0K3ET</vt:lpstr>
      <vt:lpstr>HP9G0K4ET</vt:lpstr>
      <vt:lpstr>HP9G0K5ET</vt:lpstr>
      <vt:lpstr>HP9G0K6ET</vt:lpstr>
      <vt:lpstr>HP9G0K7ET</vt:lpstr>
      <vt:lpstr>HP9G0K8ET</vt:lpstr>
      <vt:lpstr>HP9G0K9ET</vt:lpstr>
      <vt:lpstr>HP9H6Z0ET</vt:lpstr>
      <vt:lpstr>HP9M3P0AT</vt:lpstr>
      <vt:lpstr>HP9M438AT</vt:lpstr>
      <vt:lpstr>HP9M439AT</vt:lpstr>
      <vt:lpstr>HP9M4A8AT</vt:lpstr>
      <vt:lpstr>HP9M4A9AT</vt:lpstr>
      <vt:lpstr>HP9M8H8AT</vt:lpstr>
      <vt:lpstr>HP9M8H9AT</vt:lpstr>
      <vt:lpstr>HP9M8K5AT</vt:lpstr>
      <vt:lpstr>HP9M8K6AT</vt:lpstr>
      <vt:lpstr>HP9M928AT</vt:lpstr>
      <vt:lpstr>HP9M929AT</vt:lpstr>
      <vt:lpstr>HP9M9A9AT</vt:lpstr>
      <vt:lpstr>HP9M9B0AT</vt:lpstr>
      <vt:lpstr>HP9N6T5AT</vt:lpstr>
      <vt:lpstr>HP9N6T9AT</vt:lpstr>
      <vt:lpstr>HP9N6U7AT</vt:lpstr>
      <vt:lpstr>HP9N6U8AT</vt:lpstr>
      <vt:lpstr>HP9N6U9AT</vt:lpstr>
      <vt:lpstr>HP9N7D5AT</vt:lpstr>
      <vt:lpstr>HP9N7D8AT</vt:lpstr>
      <vt:lpstr>Zubehör!HP9SR36AA</vt:lpstr>
      <vt:lpstr>HP9SR37AA</vt:lpstr>
      <vt:lpstr>HP9V1L5AT</vt:lpstr>
      <vt:lpstr>HP9V1L6AT</vt:lpstr>
      <vt:lpstr>HP9V1L7AT</vt:lpstr>
      <vt:lpstr>HP9V1L8AT</vt:lpstr>
      <vt:lpstr>HP9V1L9AT</vt:lpstr>
      <vt:lpstr>HP9VJ40AA</vt:lpstr>
      <vt:lpstr>HP9Y7J4ET</vt:lpstr>
      <vt:lpstr>HP9Y7J5ET</vt:lpstr>
      <vt:lpstr>HP9Y7J6ET</vt:lpstr>
      <vt:lpstr>HP9Y7J7ET</vt:lpstr>
      <vt:lpstr>HP9Y7J8ET</vt:lpstr>
      <vt:lpstr>HP9Y7J9ET</vt:lpstr>
      <vt:lpstr>HP9Y7K0ET</vt:lpstr>
      <vt:lpstr>HP9Y7K1ET</vt:lpstr>
      <vt:lpstr>HP9Y7K2ET</vt:lpstr>
      <vt:lpstr>HPA36WTET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 Moesle</dc:creator>
  <cp:keywords/>
  <dc:description/>
  <cp:lastModifiedBy>Lars Pfeffer</cp:lastModifiedBy>
  <cp:revision/>
  <dcterms:created xsi:type="dcterms:W3CDTF">2021-02-19T09:45:45Z</dcterms:created>
  <dcterms:modified xsi:type="dcterms:W3CDTF">2024-07-02T06:28:11Z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0x010100446FB21FEEEC8246A7C703049D20F4EA</vt:lpwstr>
  </property>
  <property fmtid="{D5CDD505-2E9C-101B-9397-08002B2CF9AE}" pid="3" name="xd_ProgID">
    <vt:lpwstr/>
  </property>
  <property fmtid="{D5CDD505-2E9C-101B-9397-08002B2CF9AE}" pid="4" name="MediaServiceImageTags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594200</vt:r8>
  </property>
  <property fmtid="{D5CDD505-2E9C-101B-9397-08002B2CF9AE}" pid="11" name="MSIP_Label_8dbef4c5-c818-41ba-ac89-c164c445b051_Enabled">
    <vt:lpwstr>true</vt:lpwstr>
  </property>
  <property fmtid="{D5CDD505-2E9C-101B-9397-08002B2CF9AE}" pid="12" name="MSIP_Label_8dbef4c5-c818-41ba-ac89-c164c445b051_SetDate">
    <vt:lpwstr>2024-07-02T06:18:00Z</vt:lpwstr>
  </property>
  <property fmtid="{D5CDD505-2E9C-101B-9397-08002B2CF9AE}" pid="13" name="MSIP_Label_8dbef4c5-c818-41ba-ac89-c164c445b051_Method">
    <vt:lpwstr>Standard</vt:lpwstr>
  </property>
  <property fmtid="{D5CDD505-2E9C-101B-9397-08002B2CF9AE}" pid="14" name="MSIP_Label_8dbef4c5-c818-41ba-ac89-c164c445b051_Name">
    <vt:lpwstr>8dbef4c5-c818-41ba-ac89-c164c445b051</vt:lpwstr>
  </property>
  <property fmtid="{D5CDD505-2E9C-101B-9397-08002B2CF9AE}" pid="15" name="MSIP_Label_8dbef4c5-c818-41ba-ac89-c164c445b051_SiteId">
    <vt:lpwstr>95924808-3044-4177-9c1b-713746ffab95</vt:lpwstr>
  </property>
  <property fmtid="{D5CDD505-2E9C-101B-9397-08002B2CF9AE}" pid="16" name="MSIP_Label_8dbef4c5-c818-41ba-ac89-c164c445b051_ActionId">
    <vt:lpwstr>cde9f46a-93f5-424a-a80e-c1bd4800783e</vt:lpwstr>
  </property>
  <property fmtid="{D5CDD505-2E9C-101B-9397-08002B2CF9AE}" pid="17" name="MSIP_Label_8dbef4c5-c818-41ba-ac89-c164c445b051_ContentBits">
    <vt:lpwstr>0</vt:lpwstr>
  </property>
</Properties>
</file>